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WSERVER2018\Finance\a PUC COVID 19 IMPACT REPORTS\"/>
    </mc:Choice>
  </mc:AlternateContent>
  <xr:revisionPtr revIDLastSave="0" documentId="13_ncr:1_{48F2B688-E0E0-41E1-8C03-FC193374948E}" xr6:coauthVersionLast="47" xr6:coauthVersionMax="47" xr10:uidLastSave="{00000000-0000-0000-0000-000000000000}"/>
  <bookViews>
    <workbookView xWindow="-120" yWindow="-120" windowWidth="25440" windowHeight="15390" xr2:uid="{420AC56E-601A-4B8D-9627-D66B54995FEA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period4">'Financial Input'!$G$178</definedName>
    <definedName name="period5">'Financial Input'!$H$178</definedName>
    <definedName name="_xlnm.Print_Area" localSheetId="1">'Demand Input'!$A$1:$I$58</definedName>
    <definedName name="_xlnm.Print_Area" localSheetId="2">'Financial Input'!$A$1:$P$224</definedName>
    <definedName name="_xlnm.Print_Area" localSheetId="0">Summary!$A$1:$AM$51</definedName>
    <definedName name="TODAY">'Financial Input'!$AB$1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47" i="4" l="1"/>
  <c r="AL46" i="4"/>
  <c r="AL45" i="4"/>
  <c r="AI47" i="4"/>
  <c r="AI46" i="4"/>
  <c r="AI45" i="4"/>
  <c r="AF47" i="4"/>
  <c r="AF46" i="4"/>
  <c r="AF45" i="4"/>
  <c r="D170" i="4"/>
  <c r="C160" i="4"/>
  <c r="C161" i="4"/>
  <c r="C162" i="4"/>
  <c r="C163" i="4"/>
  <c r="C164" i="4"/>
  <c r="C165" i="4"/>
  <c r="C166" i="4"/>
  <c r="C167" i="4"/>
  <c r="C168" i="4"/>
  <c r="C169" i="4"/>
  <c r="C170" i="4"/>
  <c r="B168" i="4"/>
  <c r="B169" i="4"/>
  <c r="B170" i="4"/>
  <c r="D143" i="4"/>
  <c r="C133" i="4"/>
  <c r="C134" i="4"/>
  <c r="C135" i="4"/>
  <c r="C136" i="4"/>
  <c r="C137" i="4"/>
  <c r="C138" i="4"/>
  <c r="C139" i="4"/>
  <c r="C140" i="4"/>
  <c r="C141" i="4"/>
  <c r="C142" i="4"/>
  <c r="C143" i="4"/>
  <c r="B141" i="4"/>
  <c r="B142" i="4"/>
  <c r="B143" i="4"/>
  <c r="D116" i="4"/>
  <c r="C106" i="4"/>
  <c r="C107" i="4"/>
  <c r="C108" i="4"/>
  <c r="C109" i="4"/>
  <c r="C110" i="4"/>
  <c r="C111" i="4"/>
  <c r="C112" i="4"/>
  <c r="C113" i="4"/>
  <c r="C114" i="4"/>
  <c r="C115" i="4"/>
  <c r="C116" i="4"/>
  <c r="B115" i="4"/>
  <c r="B116" i="4"/>
  <c r="B114" i="4"/>
  <c r="D89" i="4"/>
  <c r="C67" i="4"/>
  <c r="C68" i="4"/>
  <c r="C69" i="4"/>
  <c r="C70" i="4"/>
  <c r="C71" i="4"/>
  <c r="C72" i="4"/>
  <c r="C73" i="4"/>
  <c r="C74" i="4"/>
  <c r="C75" i="4"/>
  <c r="C76" i="4"/>
  <c r="C77" i="4"/>
  <c r="C79" i="4"/>
  <c r="C80" i="4"/>
  <c r="C81" i="4"/>
  <c r="C82" i="4"/>
  <c r="C83" i="4"/>
  <c r="C84" i="4"/>
  <c r="C85" i="4"/>
  <c r="C86" i="4"/>
  <c r="C87" i="4"/>
  <c r="C88" i="4"/>
  <c r="C89" i="4"/>
  <c r="C78" i="4"/>
  <c r="B89" i="4"/>
  <c r="G112" i="5" l="1"/>
  <c r="C112" i="5"/>
  <c r="O8" i="5"/>
  <c r="AK55" i="4"/>
  <c r="AK54" i="4"/>
  <c r="AK53" i="4"/>
  <c r="AH55" i="4"/>
  <c r="AH54" i="4"/>
  <c r="AH53" i="4"/>
  <c r="AH56" i="4" s="1"/>
  <c r="AE55" i="4"/>
  <c r="AE54" i="4"/>
  <c r="AE53" i="4"/>
  <c r="V56" i="4"/>
  <c r="P56" i="4"/>
  <c r="J56" i="4"/>
  <c r="G56" i="4"/>
  <c r="AL56" i="4"/>
  <c r="AI56" i="4"/>
  <c r="AF56" i="4"/>
  <c r="AB56" i="4"/>
  <c r="Y56" i="4"/>
  <c r="S56" i="4"/>
  <c r="Q56" i="4"/>
  <c r="N56" i="4"/>
  <c r="M56" i="4"/>
  <c r="K56" i="4"/>
  <c r="H56" i="4"/>
  <c r="E56" i="4"/>
  <c r="AC55" i="4"/>
  <c r="E40" i="4"/>
  <c r="D40" i="4"/>
  <c r="E48" i="4"/>
  <c r="D48" i="4"/>
  <c r="B87" i="4"/>
  <c r="B88" i="4"/>
  <c r="B167" i="4"/>
  <c r="B140" i="4"/>
  <c r="B113" i="4"/>
  <c r="AC45" i="4" s="1"/>
  <c r="B86" i="4"/>
  <c r="AH57" i="4" l="1"/>
  <c r="AK56" i="4"/>
  <c r="AK57" i="4" s="1"/>
  <c r="M57" i="4"/>
  <c r="AE56" i="4"/>
  <c r="AE57" i="4" s="1"/>
  <c r="J57" i="4"/>
  <c r="P57" i="4"/>
  <c r="G57" i="4"/>
  <c r="D56" i="4"/>
  <c r="F56" i="4" s="1"/>
  <c r="AC46" i="4"/>
  <c r="AC47" i="4"/>
  <c r="G115" i="5"/>
  <c r="C115" i="5"/>
  <c r="O11" i="5"/>
  <c r="Z47" i="4"/>
  <c r="Z46" i="4"/>
  <c r="Z45" i="4"/>
  <c r="D57" i="4" l="1"/>
  <c r="B85" i="4"/>
  <c r="AA221" i="5" l="1"/>
  <c r="G121" i="5"/>
  <c r="C121" i="5"/>
  <c r="AE221" i="5"/>
  <c r="AI221" i="5"/>
  <c r="AM221" i="5"/>
  <c r="AQ221" i="5"/>
  <c r="O17" i="5"/>
  <c r="AI48" i="4"/>
  <c r="AF48" i="4"/>
  <c r="AC48" i="4"/>
  <c r="Z48" i="4"/>
  <c r="Q48" i="4"/>
  <c r="S48" i="4"/>
  <c r="V48" i="4"/>
  <c r="V40" i="4"/>
  <c r="W40" i="4"/>
  <c r="AL48" i="4"/>
  <c r="AK48" i="4"/>
  <c r="AH48" i="4"/>
  <c r="AE48" i="4"/>
  <c r="AB48" i="4"/>
  <c r="Y48" i="4"/>
  <c r="P48" i="4"/>
  <c r="N48" i="4"/>
  <c r="M48" i="4"/>
  <c r="K48" i="4"/>
  <c r="J48" i="4"/>
  <c r="H48" i="4"/>
  <c r="G48" i="4"/>
  <c r="F48" i="4"/>
  <c r="AL40" i="4"/>
  <c r="AK40" i="4"/>
  <c r="AI40" i="4"/>
  <c r="AH40" i="4"/>
  <c r="AF40" i="4"/>
  <c r="AE40" i="4"/>
  <c r="AC40" i="4"/>
  <c r="AB40" i="4"/>
  <c r="Z40" i="4"/>
  <c r="Y40" i="4"/>
  <c r="T40" i="4"/>
  <c r="S40" i="4"/>
  <c r="Q40" i="4"/>
  <c r="P40" i="4"/>
  <c r="N40" i="4"/>
  <c r="M40" i="4"/>
  <c r="K40" i="4"/>
  <c r="J40" i="4"/>
  <c r="H40" i="4"/>
  <c r="G40" i="4"/>
  <c r="F40" i="4"/>
  <c r="C221" i="5"/>
  <c r="G118" i="5"/>
  <c r="C118" i="5"/>
  <c r="O14" i="5"/>
  <c r="B148" i="4"/>
  <c r="B149" i="4"/>
  <c r="B150" i="4"/>
  <c r="B151" i="4"/>
  <c r="B152" i="4"/>
  <c r="B153" i="4"/>
  <c r="B154" i="4"/>
  <c r="D166" i="4" s="1"/>
  <c r="B155" i="4"/>
  <c r="B156" i="4"/>
  <c r="B157" i="4"/>
  <c r="B158" i="4"/>
  <c r="B159" i="4"/>
  <c r="B160" i="4"/>
  <c r="B161" i="4"/>
  <c r="B162" i="4"/>
  <c r="B163" i="4"/>
  <c r="B164" i="4"/>
  <c r="B165" i="4"/>
  <c r="W47" i="4" s="1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T46" i="4" s="1"/>
  <c r="B138" i="4"/>
  <c r="W46" i="4" s="1"/>
  <c r="B121" i="4"/>
  <c r="B94" i="4"/>
  <c r="B95" i="4"/>
  <c r="B96" i="4"/>
  <c r="B97" i="4"/>
  <c r="B98" i="4"/>
  <c r="B99" i="4"/>
  <c r="B100" i="4"/>
  <c r="D112" i="4" s="1"/>
  <c r="B101" i="4"/>
  <c r="B102" i="4"/>
  <c r="B103" i="4"/>
  <c r="D115" i="4" s="1"/>
  <c r="B104" i="4"/>
  <c r="B105" i="4"/>
  <c r="B106" i="4"/>
  <c r="B107" i="4"/>
  <c r="B108" i="4"/>
  <c r="B109" i="4"/>
  <c r="B110" i="4"/>
  <c r="B111" i="4"/>
  <c r="W45" i="4" s="1"/>
  <c r="D113" i="4"/>
  <c r="B79" i="4"/>
  <c r="B80" i="4"/>
  <c r="B81" i="4"/>
  <c r="B82" i="4"/>
  <c r="B83" i="4"/>
  <c r="B84" i="4"/>
  <c r="B78" i="4"/>
  <c r="B77" i="4"/>
  <c r="B67" i="4"/>
  <c r="B68" i="4"/>
  <c r="B69" i="4"/>
  <c r="B70" i="4"/>
  <c r="B71" i="4"/>
  <c r="B72" i="4"/>
  <c r="B73" i="4"/>
  <c r="B74" i="4"/>
  <c r="B75" i="4"/>
  <c r="B76" i="4"/>
  <c r="B66" i="4"/>
  <c r="D85" i="4"/>
  <c r="D86" i="4"/>
  <c r="D87" i="4"/>
  <c r="D88" i="4"/>
  <c r="D164" i="4" l="1"/>
  <c r="D163" i="4"/>
  <c r="W48" i="4"/>
  <c r="V49" i="4" s="1"/>
  <c r="D139" i="4"/>
  <c r="S41" i="4"/>
  <c r="AK49" i="4"/>
  <c r="X40" i="4"/>
  <c r="D136" i="4"/>
  <c r="D160" i="4"/>
  <c r="Y49" i="4"/>
  <c r="W56" i="4"/>
  <c r="D135" i="4"/>
  <c r="AC56" i="4"/>
  <c r="AB57" i="4" s="1"/>
  <c r="AB49" i="4"/>
  <c r="D168" i="4"/>
  <c r="D140" i="4"/>
  <c r="D137" i="4"/>
  <c r="D110" i="4"/>
  <c r="D108" i="4"/>
  <c r="D138" i="4"/>
  <c r="D142" i="4"/>
  <c r="D134" i="4"/>
  <c r="Z56" i="4"/>
  <c r="Y57" i="4" s="1"/>
  <c r="D162" i="4"/>
  <c r="T47" i="4"/>
  <c r="T48" i="4" s="1"/>
  <c r="S49" i="4" s="1"/>
  <c r="AE49" i="4"/>
  <c r="D111" i="4"/>
  <c r="D133" i="4"/>
  <c r="D165" i="4"/>
  <c r="D114" i="4"/>
  <c r="D106" i="4"/>
  <c r="D109" i="4"/>
  <c r="D167" i="4"/>
  <c r="D107" i="4"/>
  <c r="D141" i="4"/>
  <c r="D169" i="4"/>
  <c r="D161" i="4"/>
  <c r="AH49" i="4"/>
  <c r="G124" i="5"/>
  <c r="C124" i="5"/>
  <c r="X48" i="4" l="1"/>
  <c r="V57" i="4"/>
  <c r="X56" i="4"/>
  <c r="O20" i="5"/>
  <c r="P49" i="4"/>
  <c r="G130" i="5" l="1"/>
  <c r="C130" i="5"/>
  <c r="O26" i="5"/>
  <c r="C127" i="5" l="1"/>
  <c r="G133" i="5"/>
  <c r="O29" i="5"/>
  <c r="G136" i="5"/>
  <c r="O32" i="5"/>
  <c r="G139" i="5" l="1"/>
  <c r="O35" i="5"/>
  <c r="C158" i="4"/>
  <c r="D158" i="4" s="1"/>
  <c r="C131" i="4"/>
  <c r="D131" i="4" s="1"/>
  <c r="C104" i="4"/>
  <c r="D104" i="4" s="1"/>
  <c r="G178" i="5" l="1"/>
  <c r="G142" i="5"/>
  <c r="G127" i="5"/>
  <c r="O74" i="5" l="1"/>
  <c r="O38" i="5"/>
  <c r="D78" i="4"/>
  <c r="D82" i="4"/>
  <c r="D83" i="4"/>
  <c r="D84" i="4"/>
  <c r="D81" i="4" l="1"/>
  <c r="D79" i="4"/>
  <c r="D80" i="4"/>
  <c r="D77" i="4"/>
  <c r="G175" i="5"/>
  <c r="O71" i="5"/>
  <c r="O23" i="5"/>
  <c r="G148" i="5"/>
  <c r="G181" i="5"/>
  <c r="G184" i="5"/>
  <c r="O80" i="5"/>
  <c r="O44" i="5"/>
  <c r="G187" i="5"/>
  <c r="G151" i="5"/>
  <c r="O83" i="5"/>
  <c r="O47" i="5"/>
  <c r="C98" i="4"/>
  <c r="D98" i="4" s="1"/>
  <c r="C99" i="4"/>
  <c r="D99" i="4" s="1"/>
  <c r="C100" i="4"/>
  <c r="D100" i="4" s="1"/>
  <c r="C101" i="4"/>
  <c r="D101" i="4" s="1"/>
  <c r="C102" i="4"/>
  <c r="D102" i="4" s="1"/>
  <c r="C103" i="4"/>
  <c r="D103" i="4" s="1"/>
  <c r="C123" i="4"/>
  <c r="D123" i="4" s="1"/>
  <c r="C124" i="4"/>
  <c r="D124" i="4" s="1"/>
  <c r="C125" i="4"/>
  <c r="D125" i="4" s="1"/>
  <c r="C126" i="4"/>
  <c r="D126" i="4" s="1"/>
  <c r="C127" i="4"/>
  <c r="D127" i="4" s="1"/>
  <c r="C128" i="4"/>
  <c r="D128" i="4" s="1"/>
  <c r="C129" i="4"/>
  <c r="D129" i="4" s="1"/>
  <c r="C130" i="4"/>
  <c r="D130" i="4" s="1"/>
  <c r="C151" i="4"/>
  <c r="D151" i="4" s="1"/>
  <c r="C152" i="4"/>
  <c r="D152" i="4" s="1"/>
  <c r="C153" i="4"/>
  <c r="D153" i="4" s="1"/>
  <c r="C154" i="4"/>
  <c r="D154" i="4" s="1"/>
  <c r="C155" i="4"/>
  <c r="D155" i="4" s="1"/>
  <c r="C156" i="4"/>
  <c r="D156" i="4" s="1"/>
  <c r="C157" i="4"/>
  <c r="D157" i="4" s="1"/>
  <c r="D49" i="4" l="1"/>
  <c r="AK41" i="4"/>
  <c r="D75" i="4"/>
  <c r="D76" i="4"/>
  <c r="AH41" i="4" l="1"/>
  <c r="AE41" i="4"/>
  <c r="D74" i="4"/>
  <c r="G190" i="5"/>
  <c r="G154" i="5"/>
  <c r="O77" i="5"/>
  <c r="O50" i="5"/>
  <c r="AB41" i="4" l="1"/>
  <c r="G193" i="5" l="1"/>
  <c r="G157" i="5"/>
  <c r="O89" i="5"/>
  <c r="O53" i="5"/>
  <c r="Y41" i="4" l="1"/>
  <c r="D73" i="4"/>
  <c r="G145" i="5"/>
  <c r="O86" i="5"/>
  <c r="O41" i="5"/>
  <c r="O65" i="5" l="1"/>
  <c r="O68" i="5"/>
  <c r="O101" i="5"/>
  <c r="O104" i="5"/>
  <c r="G169" i="5"/>
  <c r="G172" i="5"/>
  <c r="G205" i="5"/>
  <c r="G208" i="5"/>
  <c r="G160" i="5"/>
  <c r="O56" i="5"/>
  <c r="G196" i="5"/>
  <c r="O92" i="5"/>
  <c r="G202" i="5" l="1"/>
  <c r="G199" i="5"/>
  <c r="G163" i="5"/>
  <c r="G166" i="5"/>
  <c r="O95" i="5" l="1"/>
  <c r="O59" i="5"/>
  <c r="O98" i="5" l="1"/>
  <c r="O62" i="5"/>
  <c r="B44" i="3" l="1"/>
  <c r="B13" i="3"/>
  <c r="A64" i="4"/>
  <c r="C148" i="4"/>
  <c r="D148" i="4" s="1"/>
  <c r="C149" i="4"/>
  <c r="D149" i="4" s="1"/>
  <c r="C150" i="4"/>
  <c r="D150" i="4" s="1"/>
  <c r="C147" i="4"/>
  <c r="B147" i="4"/>
  <c r="C66" i="4"/>
  <c r="C94" i="4"/>
  <c r="D94" i="4" s="1"/>
  <c r="C95" i="4"/>
  <c r="D95" i="4" s="1"/>
  <c r="C96" i="4"/>
  <c r="D96" i="4" s="1"/>
  <c r="C97" i="4"/>
  <c r="D97" i="4" s="1"/>
  <c r="C93" i="4"/>
  <c r="B93" i="4"/>
  <c r="C121" i="4"/>
  <c r="D121" i="4" s="1"/>
  <c r="C122" i="4"/>
  <c r="D122" i="4" s="1"/>
  <c r="C120" i="4"/>
  <c r="B120" i="4"/>
  <c r="A5" i="3"/>
  <c r="T56" i="4" l="1"/>
  <c r="S57" i="4" s="1"/>
  <c r="D147" i="4"/>
  <c r="C159" i="4"/>
  <c r="D159" i="4" s="1"/>
  <c r="D93" i="4"/>
  <c r="C105" i="4"/>
  <c r="D105" i="4" s="1"/>
  <c r="D120" i="4"/>
  <c r="C132" i="4"/>
  <c r="D132" i="4" s="1"/>
  <c r="B40" i="4"/>
  <c r="M49" i="4" l="1"/>
  <c r="J49" i="4"/>
  <c r="A145" i="4"/>
  <c r="B39" i="4" s="1"/>
  <c r="A118" i="4"/>
  <c r="B38" i="4" s="1"/>
  <c r="A91" i="4"/>
  <c r="B37" i="4" s="1"/>
  <c r="G49" i="4" l="1"/>
  <c r="D70" i="4" l="1"/>
  <c r="D66" i="4"/>
  <c r="D71" i="4"/>
  <c r="D72" i="4"/>
  <c r="D69" i="4"/>
  <c r="D67" i="4"/>
  <c r="D68" i="4"/>
  <c r="G41" i="4" l="1"/>
  <c r="P41" i="4"/>
  <c r="J41" i="4"/>
  <c r="D41" i="4"/>
  <c r="M41" i="4"/>
  <c r="V41" i="4"/>
</calcChain>
</file>

<file path=xl/sharedStrings.xml><?xml version="1.0" encoding="utf-8"?>
<sst xmlns="http://schemas.openxmlformats.org/spreadsheetml/2006/main" count="508" uniqueCount="56">
  <si>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</si>
  <si>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</si>
  <si>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</si>
  <si>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</si>
  <si>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</si>
  <si>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</si>
  <si>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</si>
  <si>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</si>
  <si>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</si>
  <si>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</si>
  <si>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</si>
  <si>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</si>
  <si>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</si>
  <si>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</si>
  <si>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</si>
  <si>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</si>
  <si>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</si>
  <si>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</si>
  <si>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</si>
  <si>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</si>
  <si>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</si>
  <si>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</si>
  <si>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</si>
  <si>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</si>
  <si>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</si>
  <si>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0-30 days</t>
  </si>
  <si>
    <t>30-60 days</t>
  </si>
  <si>
    <t>90-120 days</t>
  </si>
  <si>
    <t>120+ days</t>
  </si>
  <si>
    <t>Total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</si>
  <si>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</si>
  <si>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</si>
  <si>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</si>
  <si>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</si>
  <si>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</si>
  <si>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</si>
  <si>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</si>
  <si>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MG</t>
  </si>
  <si>
    <t>Kgal</t>
  </si>
  <si>
    <t>PAWTUCKET WATER SUPPLY BOARD</t>
  </si>
  <si>
    <t>60-90 days</t>
  </si>
  <si>
    <t>not available</t>
  </si>
  <si>
    <t>Select Produced Water Units:</t>
  </si>
  <si>
    <t>BILLING SYSTEM</t>
  </si>
  <si>
    <t>September</t>
  </si>
  <si>
    <t>October</t>
  </si>
  <si>
    <t>November</t>
  </si>
  <si>
    <t>December</t>
  </si>
  <si>
    <t>January</t>
  </si>
  <si>
    <t>Month/YR</t>
  </si>
  <si>
    <t xml:space="preserve">Prior Year </t>
  </si>
  <si>
    <t xml:space="preserve">Current Year </t>
  </si>
  <si>
    <t>Residential Demand (Kgal)</t>
  </si>
  <si>
    <t>Non-Residential Demand (Kgal)</t>
  </si>
  <si>
    <t>Wholesale Demand (Kgal)</t>
  </si>
  <si>
    <t>Total Demand (Kgal)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</si>
</sst>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164" fontId="10" fillId="0" borderId="0" xfId="1" applyNumberFormat="1" applyFont="1" applyFill="1" applyBorder="1"/>
    <xf numFmtId="0" fontId="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0" fontId="8" fillId="0" borderId="0" xfId="0" applyFont="1" applyFill="1" applyBorder="1" applyAlignment="1"/>
    <xf numFmtId="0" fontId="0" fillId="0" borderId="0" xfId="0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9" fillId="3" borderId="0" xfId="0" applyFont="1" applyFill="1" applyAlignment="1">
      <alignment vertical="top"/>
    </xf>
    <xf numFmtId="0" fontId="2" fillId="4" borderId="0" xfId="0" applyFont="1" applyFill="1" applyBorder="1" applyAlignment="1">
      <alignment horizontal="center"/>
    </xf>
    <xf numFmtId="3" fontId="0" fillId="0" borderId="0" xfId="0" applyNumberFormat="1"/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top" wrapText="1"/>
    </xf>
    <xf numFmtId="0" fontId="9" fillId="3" borderId="0" xfId="0" applyFont="1" applyFill="1" applyAlignment="1">
      <alignment horizontal="center" wrapText="1"/>
    </xf>
    <xf numFmtId="17" fontId="0" fillId="0" borderId="0" xfId="0" applyNumberFormat="1" applyAlignment="1">
      <alignment horizontal="left"/>
    </xf>
    <xf numFmtId="167" fontId="10" fillId="4" borderId="4" xfId="0" applyNumberFormat="1" applyFont="1" applyFill="1" applyBorder="1" applyAlignment="1">
      <alignment horizontal="center"/>
    </xf>
    <xf numFmtId="167" fontId="10" fillId="4" borderId="4" xfId="0" applyNumberFormat="1" applyFont="1" applyFill="1" applyBorder="1" applyAlignment="1">
      <alignment horizontal="center" vertical="top"/>
    </xf>
    <xf numFmtId="0" fontId="0" fillId="3" borderId="0" xfId="0" applyFill="1" applyAlignment="1">
      <alignment vertical="top"/>
    </xf>
    <xf numFmtId="167" fontId="10" fillId="0" borderId="0" xfId="0" applyNumberFormat="1" applyFont="1" applyFill="1" applyBorder="1" applyAlignment="1">
      <alignment horizontal="right" indent="1"/>
    </xf>
    <xf numFmtId="4" fontId="10" fillId="4" borderId="7" xfId="1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7" fillId="0" borderId="5" xfId="0" applyFont="1" applyFill="1" applyBorder="1" applyAlignment="1"/>
    <xf numFmtId="3" fontId="10" fillId="4" borderId="0" xfId="1" applyNumberFormat="1" applyFont="1" applyFill="1" applyBorder="1" applyAlignment="1">
      <alignment horizontal="center"/>
    </xf>
    <xf numFmtId="164" fontId="0" fillId="0" borderId="0" xfId="0" applyNumberFormat="1"/>
    <xf numFmtId="0" fontId="2" fillId="2" borderId="1" xfId="0" applyFont="1" applyFill="1" applyBorder="1" applyAlignment="1">
      <alignment horizontal="left"/>
    </xf>
    <xf numFmtId="167" fontId="2" fillId="4" borderId="0" xfId="0" applyNumberFormat="1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Summary!$A$64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7344863323728229E-2"/>
          <c:y val="2.6847636687605776E-2"/>
          <c:w val="0.96143362734019133"/>
          <c:h val="0.6572782579553301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Summary!$A$66:$A$89</c:f>
              <c:numCache>
                <c:formatCode>mmm\-yy</c:formatCode>
                <c:ptCount val="24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</c:numCache>
            </c:numRef>
          </c:cat>
          <c:val>
            <c:numRef>
              <c:f>Summary!$B$66:$B$89</c:f>
              <c:numCache>
                <c:formatCode>_(* #,##0.00_);_(* \(#,##0.00\);_(* "-"??_);_(@_)</c:formatCode>
                <c:ptCount val="24"/>
                <c:pt idx="0">
                  <c:v>189.14</c:v>
                </c:pt>
                <c:pt idx="1">
                  <c:v>218.9</c:v>
                </c:pt>
                <c:pt idx="2">
                  <c:v>201.4</c:v>
                </c:pt>
                <c:pt idx="3">
                  <c:v>241.3</c:v>
                </c:pt>
                <c:pt idx="4">
                  <c:v>318.89999999999998</c:v>
                </c:pt>
                <c:pt idx="5">
                  <c:v>345.4</c:v>
                </c:pt>
                <c:pt idx="6">
                  <c:v>364.8</c:v>
                </c:pt>
                <c:pt idx="7">
                  <c:v>311</c:v>
                </c:pt>
                <c:pt idx="8">
                  <c:v>294.3</c:v>
                </c:pt>
                <c:pt idx="9">
                  <c:v>262.20999999999998</c:v>
                </c:pt>
                <c:pt idx="10">
                  <c:v>246.95</c:v>
                </c:pt>
                <c:pt idx="11">
                  <c:v>244.69800000000001</c:v>
                </c:pt>
                <c:pt idx="12">
                  <c:v>205.51</c:v>
                </c:pt>
                <c:pt idx="13">
                  <c:v>223.92</c:v>
                </c:pt>
                <c:pt idx="14">
                  <c:v>223.48</c:v>
                </c:pt>
                <c:pt idx="15">
                  <c:v>312.74</c:v>
                </c:pt>
                <c:pt idx="16">
                  <c:v>316.23</c:v>
                </c:pt>
                <c:pt idx="17">
                  <c:v>299.67</c:v>
                </c:pt>
                <c:pt idx="18">
                  <c:v>299.01</c:v>
                </c:pt>
                <c:pt idx="19">
                  <c:v>242.761</c:v>
                </c:pt>
                <c:pt idx="20">
                  <c:v>224.43</c:v>
                </c:pt>
                <c:pt idx="21">
                  <c:v>222.79900000000001</c:v>
                </c:pt>
                <c:pt idx="22">
                  <c:v>221.476</c:v>
                </c:pt>
                <c:pt idx="23">
                  <c:v>204.928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Summary!$A$66:$A$89</c:f>
              <c:numCache>
                <c:formatCode>mmm\-yy</c:formatCode>
                <c:ptCount val="24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</c:numCache>
            </c:numRef>
          </c:cat>
          <c:val>
            <c:numRef>
              <c:f>Summary!$C$66:$C$89</c:f>
              <c:numCache>
                <c:formatCode>_(* #,##0.00_);_(* \(#,##0.00\);_(* "-"??_);_(@_)</c:formatCode>
                <c:ptCount val="24"/>
                <c:pt idx="0">
                  <c:v>202.92</c:v>
                </c:pt>
                <c:pt idx="1">
                  <c:v>218.89</c:v>
                </c:pt>
                <c:pt idx="2">
                  <c:v>226.62</c:v>
                </c:pt>
                <c:pt idx="3">
                  <c:v>270.85000000000002</c:v>
                </c:pt>
                <c:pt idx="4">
                  <c:v>263.67</c:v>
                </c:pt>
                <c:pt idx="5">
                  <c:v>314.55</c:v>
                </c:pt>
                <c:pt idx="6">
                  <c:v>311.17</c:v>
                </c:pt>
                <c:pt idx="7">
                  <c:v>258.3</c:v>
                </c:pt>
                <c:pt idx="8">
                  <c:v>235.52</c:v>
                </c:pt>
                <c:pt idx="9">
                  <c:v>207.02</c:v>
                </c:pt>
                <c:pt idx="10">
                  <c:v>212.65199999999999</c:v>
                </c:pt>
                <c:pt idx="11">
                  <c:v>208.08199999999999</c:v>
                </c:pt>
                <c:pt idx="12">
                  <c:v>189.14</c:v>
                </c:pt>
                <c:pt idx="13">
                  <c:v>218.9</c:v>
                </c:pt>
                <c:pt idx="14">
                  <c:v>201.4</c:v>
                </c:pt>
                <c:pt idx="15">
                  <c:v>241.3</c:v>
                </c:pt>
                <c:pt idx="16">
                  <c:v>318.89999999999998</c:v>
                </c:pt>
                <c:pt idx="17">
                  <c:v>345.4</c:v>
                </c:pt>
                <c:pt idx="18">
                  <c:v>364.8</c:v>
                </c:pt>
                <c:pt idx="19">
                  <c:v>311</c:v>
                </c:pt>
                <c:pt idx="20">
                  <c:v>294.3</c:v>
                </c:pt>
                <c:pt idx="21">
                  <c:v>262.20999999999998</c:v>
                </c:pt>
                <c:pt idx="22">
                  <c:v>246.95</c:v>
                </c:pt>
                <c:pt idx="23">
                  <c:v>244.69800000000001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Summary!$A$66:$A$89</c:f>
              <c:numCache>
                <c:formatCode>mmm\-yy</c:formatCode>
                <c:ptCount val="24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</c:numCache>
            </c:numRef>
          </c:cat>
          <c:val>
            <c:numRef>
              <c:f>Summary!$D$66:$D$89</c:f>
              <c:numCache>
                <c:formatCode>0%</c:formatCode>
                <c:ptCount val="24"/>
                <c:pt idx="0">
                  <c:v>0.93209146461659764</c:v>
                </c:pt>
                <c:pt idx="1">
                  <c:v>1.0000456850472841</c:v>
                </c:pt>
                <c:pt idx="2">
                  <c:v>0.888712381960992</c:v>
                </c:pt>
                <c:pt idx="3">
                  <c:v>0.89089902159867085</c:v>
                </c:pt>
                <c:pt idx="4">
                  <c:v>1.2094663784275799</c:v>
                </c:pt>
                <c:pt idx="5">
                  <c:v>1.0980766173899219</c:v>
                </c:pt>
                <c:pt idx="6">
                  <c:v>1.1723495195552269</c:v>
                </c:pt>
                <c:pt idx="7">
                  <c:v>1.2040263259775454</c:v>
                </c:pt>
                <c:pt idx="8">
                  <c:v>1.2495754076086956</c:v>
                </c:pt>
                <c:pt idx="9">
                  <c:v>1.2665925997488163</c:v>
                </c:pt>
                <c:pt idx="10">
                  <c:v>1.1612869853093317</c:v>
                </c:pt>
                <c:pt idx="11">
                  <c:v>1.1759690891091013</c:v>
                </c:pt>
                <c:pt idx="12">
                  <c:v>1.0865496457650419</c:v>
                </c:pt>
                <c:pt idx="13">
                  <c:v>1.0229328460484239</c:v>
                </c:pt>
                <c:pt idx="14">
                  <c:v>1.1096325719960278</c:v>
                </c:pt>
                <c:pt idx="15">
                  <c:v>1.2960629921259843</c:v>
                </c:pt>
                <c:pt idx="16">
                  <c:v>0.99162746942615254</c:v>
                </c:pt>
                <c:pt idx="17">
                  <c:v>0.86760277938621899</c:v>
                </c:pt>
                <c:pt idx="18">
                  <c:v>0.81965460526315781</c:v>
                </c:pt>
                <c:pt idx="19">
                  <c:v>0.78058199356913183</c:v>
                </c:pt>
                <c:pt idx="20">
                  <c:v>0.76258919469928643</c:v>
                </c:pt>
                <c:pt idx="21">
                  <c:v>0.84969680790206337</c:v>
                </c:pt>
                <c:pt idx="22">
                  <c:v>0.89684551528649525</c:v>
                </c:pt>
                <c:pt idx="23">
                  <c:v>0.83747313014409597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BB-4633-8ECC-E58CF99D5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Summary!$A$91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186175458097975E-2"/>
          <c:y val="0.15817943717978131"/>
          <c:w val="0.86845471467269075"/>
          <c:h val="0.658588233794703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Summary!$C$65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Summary!$A$93:$A$117</c:f>
              <c:numCache>
                <c:formatCode>mmm\-yy</c:formatCode>
                <c:ptCount val="25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</c:numCache>
            </c:numRef>
          </c:cat>
          <c:val>
            <c:numRef>
              <c:f>Summary!$C$93:$C$117</c:f>
              <c:numCache>
                <c:formatCode>_(* #,##0_);_(* \(#,##0\);_(* "-"??_);_(@_)</c:formatCode>
                <c:ptCount val="25"/>
                <c:pt idx="0">
                  <c:v>132905</c:v>
                </c:pt>
                <c:pt idx="1">
                  <c:v>146212</c:v>
                </c:pt>
                <c:pt idx="2">
                  <c:v>140621</c:v>
                </c:pt>
                <c:pt idx="3">
                  <c:v>162790</c:v>
                </c:pt>
                <c:pt idx="4">
                  <c:v>194665</c:v>
                </c:pt>
                <c:pt idx="5">
                  <c:v>194086</c:v>
                </c:pt>
                <c:pt idx="6">
                  <c:v>209888</c:v>
                </c:pt>
                <c:pt idx="7">
                  <c:v>154070</c:v>
                </c:pt>
                <c:pt idx="8">
                  <c:v>151246</c:v>
                </c:pt>
                <c:pt idx="9">
                  <c:v>148146</c:v>
                </c:pt>
                <c:pt idx="10">
                  <c:v>152941</c:v>
                </c:pt>
                <c:pt idx="11">
                  <c:v>152023</c:v>
                </c:pt>
                <c:pt idx="12">
                  <c:v>133616</c:v>
                </c:pt>
                <c:pt idx="13">
                  <c:v>146882</c:v>
                </c:pt>
                <c:pt idx="14">
                  <c:v>154955</c:v>
                </c:pt>
                <c:pt idx="15">
                  <c:v>179419</c:v>
                </c:pt>
                <c:pt idx="16">
                  <c:v>205078</c:v>
                </c:pt>
                <c:pt idx="17">
                  <c:v>229973</c:v>
                </c:pt>
                <c:pt idx="18">
                  <c:v>195761</c:v>
                </c:pt>
                <c:pt idx="19">
                  <c:v>183286</c:v>
                </c:pt>
                <c:pt idx="20">
                  <c:v>169712</c:v>
                </c:pt>
                <c:pt idx="21">
                  <c:v>144154</c:v>
                </c:pt>
                <c:pt idx="22">
                  <c:v>167244</c:v>
                </c:pt>
                <c:pt idx="23">
                  <c:v>135131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Summary!$B$65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Summary!$A$93:$A$117</c:f>
              <c:numCache>
                <c:formatCode>mmm\-yy</c:formatCode>
                <c:ptCount val="25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</c:numCache>
            </c:numRef>
          </c:cat>
          <c:val>
            <c:numRef>
              <c:f>Summary!$B$93:$B$117</c:f>
              <c:numCache>
                <c:formatCode>_(* #,##0_);_(* \(#,##0\);_(* "-"??_);_(@_)</c:formatCode>
                <c:ptCount val="25"/>
                <c:pt idx="0">
                  <c:v>133616</c:v>
                </c:pt>
                <c:pt idx="1">
                  <c:v>146882</c:v>
                </c:pt>
                <c:pt idx="2">
                  <c:v>154955</c:v>
                </c:pt>
                <c:pt idx="3">
                  <c:v>179419</c:v>
                </c:pt>
                <c:pt idx="4">
                  <c:v>205078</c:v>
                </c:pt>
                <c:pt idx="5">
                  <c:v>229973</c:v>
                </c:pt>
                <c:pt idx="6">
                  <c:v>195761</c:v>
                </c:pt>
                <c:pt idx="7">
                  <c:v>183286</c:v>
                </c:pt>
                <c:pt idx="8">
                  <c:v>169712</c:v>
                </c:pt>
                <c:pt idx="9">
                  <c:v>144154</c:v>
                </c:pt>
                <c:pt idx="10">
                  <c:v>167244</c:v>
                </c:pt>
                <c:pt idx="11">
                  <c:v>135131</c:v>
                </c:pt>
                <c:pt idx="12">
                  <c:v>135791</c:v>
                </c:pt>
                <c:pt idx="13">
                  <c:v>147789</c:v>
                </c:pt>
                <c:pt idx="14">
                  <c:v>154879</c:v>
                </c:pt>
                <c:pt idx="15">
                  <c:v>162769</c:v>
                </c:pt>
                <c:pt idx="16">
                  <c:v>190687</c:v>
                </c:pt>
                <c:pt idx="17">
                  <c:v>178886</c:v>
                </c:pt>
                <c:pt idx="18">
                  <c:v>176317</c:v>
                </c:pt>
                <c:pt idx="19">
                  <c:v>163837</c:v>
                </c:pt>
                <c:pt idx="20">
                  <c:v>156648</c:v>
                </c:pt>
                <c:pt idx="21">
                  <c:v>144871</c:v>
                </c:pt>
                <c:pt idx="22">
                  <c:v>155618</c:v>
                </c:pt>
                <c:pt idx="23">
                  <c:v>137724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74718289317725"/>
          <c:y val="0.92278013560704542"/>
          <c:w val="0.29050546638386232"/>
          <c:h val="7.31733195687084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Summary!$A$118</c:f>
          <c:strCache>
            <c:ptCount val="1"/>
            <c:pt idx="0">
              <c:v>Non-Residential Demand (Kgal)</c:v>
            </c:pt>
          </c:strCache>
        </c:strRef>
      </c:tx>
      <c:layout>
        <c:manualLayout>
          <c:xMode val="edge"/>
          <c:yMode val="edge"/>
          <c:x val="0.32884092790286995"/>
          <c:y val="2.4812526222883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Summary!$C$65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Summary!$A$120:$A$144</c:f>
              <c:numCache>
                <c:formatCode>mmm\-yy</c:formatCode>
                <c:ptCount val="25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</c:numCache>
            </c:numRef>
          </c:cat>
          <c:val>
            <c:numRef>
              <c:f>Summary!$C$120:$C$144</c:f>
              <c:numCache>
                <c:formatCode>_(* #,##0_);_(* \(#,##0\);_(* "-"??_);_(@_)</c:formatCode>
                <c:ptCount val="25"/>
                <c:pt idx="0">
                  <c:v>38439</c:v>
                </c:pt>
                <c:pt idx="1">
                  <c:v>41545</c:v>
                </c:pt>
                <c:pt idx="2">
                  <c:v>39390</c:v>
                </c:pt>
                <c:pt idx="3">
                  <c:v>46068</c:v>
                </c:pt>
                <c:pt idx="4">
                  <c:v>52164</c:v>
                </c:pt>
                <c:pt idx="5">
                  <c:v>52094</c:v>
                </c:pt>
                <c:pt idx="6">
                  <c:v>59449</c:v>
                </c:pt>
                <c:pt idx="7">
                  <c:v>47706</c:v>
                </c:pt>
                <c:pt idx="8">
                  <c:v>44393</c:v>
                </c:pt>
                <c:pt idx="9">
                  <c:v>51699</c:v>
                </c:pt>
                <c:pt idx="10">
                  <c:v>41635</c:v>
                </c:pt>
                <c:pt idx="11">
                  <c:v>42003</c:v>
                </c:pt>
                <c:pt idx="12">
                  <c:v>36720</c:v>
                </c:pt>
                <c:pt idx="13">
                  <c:v>33872</c:v>
                </c:pt>
                <c:pt idx="14">
                  <c:v>28794</c:v>
                </c:pt>
                <c:pt idx="15">
                  <c:v>33923</c:v>
                </c:pt>
                <c:pt idx="16">
                  <c:v>42862</c:v>
                </c:pt>
                <c:pt idx="17">
                  <c:v>55350</c:v>
                </c:pt>
                <c:pt idx="18">
                  <c:v>50435</c:v>
                </c:pt>
                <c:pt idx="19">
                  <c:v>49956</c:v>
                </c:pt>
                <c:pt idx="20">
                  <c:v>42806</c:v>
                </c:pt>
                <c:pt idx="21">
                  <c:v>33597</c:v>
                </c:pt>
                <c:pt idx="22">
                  <c:v>39277</c:v>
                </c:pt>
                <c:pt idx="23">
                  <c:v>34595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Summary!$B$65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Summary!$A$120:$A$144</c:f>
              <c:numCache>
                <c:formatCode>mmm\-yy</c:formatCode>
                <c:ptCount val="25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</c:numCache>
            </c:numRef>
          </c:cat>
          <c:val>
            <c:numRef>
              <c:f>Summary!$B$120:$B$144</c:f>
              <c:numCache>
                <c:formatCode>_(* #,##0_);_(* \(#,##0\);_(* "-"??_);_(@_)</c:formatCode>
                <c:ptCount val="25"/>
                <c:pt idx="0">
                  <c:v>36720</c:v>
                </c:pt>
                <c:pt idx="1">
                  <c:v>33872</c:v>
                </c:pt>
                <c:pt idx="2">
                  <c:v>28794</c:v>
                </c:pt>
                <c:pt idx="3">
                  <c:v>33923</c:v>
                </c:pt>
                <c:pt idx="4">
                  <c:v>42862</c:v>
                </c:pt>
                <c:pt idx="5">
                  <c:v>55350</c:v>
                </c:pt>
                <c:pt idx="6">
                  <c:v>50435</c:v>
                </c:pt>
                <c:pt idx="7">
                  <c:v>49956</c:v>
                </c:pt>
                <c:pt idx="8">
                  <c:v>42806</c:v>
                </c:pt>
                <c:pt idx="9">
                  <c:v>33597</c:v>
                </c:pt>
                <c:pt idx="10">
                  <c:v>39277</c:v>
                </c:pt>
                <c:pt idx="11">
                  <c:v>34595</c:v>
                </c:pt>
                <c:pt idx="12">
                  <c:v>35390</c:v>
                </c:pt>
                <c:pt idx="13">
                  <c:v>37846</c:v>
                </c:pt>
                <c:pt idx="14">
                  <c:v>38666</c:v>
                </c:pt>
                <c:pt idx="15">
                  <c:v>40521</c:v>
                </c:pt>
                <c:pt idx="16">
                  <c:v>48058</c:v>
                </c:pt>
                <c:pt idx="17">
                  <c:v>47251</c:v>
                </c:pt>
                <c:pt idx="18">
                  <c:v>47854</c:v>
                </c:pt>
                <c:pt idx="19">
                  <c:v>45089</c:v>
                </c:pt>
                <c:pt idx="20">
                  <c:v>41999</c:v>
                </c:pt>
                <c:pt idx="21">
                  <c:v>33892</c:v>
                </c:pt>
                <c:pt idx="22">
                  <c:v>37668</c:v>
                </c:pt>
                <c:pt idx="23">
                  <c:v>37113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Summary!$A$145</c:f>
          <c:strCache>
            <c:ptCount val="1"/>
            <c:pt idx="0">
              <c:v>Wholesale Demand (Kgal)</c:v>
            </c:pt>
          </c:strCache>
        </c:strRef>
      </c:tx>
      <c:layout>
        <c:manualLayout>
          <c:xMode val="edge"/>
          <c:yMode val="edge"/>
          <c:x val="0.4236149298358482"/>
          <c:y val="9.696969696969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Summary!$C$65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Summary!$A$147:$A$170</c:f>
              <c:numCache>
                <c:formatCode>mmm\-yy</c:formatCode>
                <c:ptCount val="24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</c:numCache>
            </c:numRef>
          </c:cat>
          <c:val>
            <c:numRef>
              <c:f>Summary!$C$147:$C$170</c:f>
              <c:numCache>
                <c:formatCode>_(* #,##0_);_(* \(#,##0\);_(* "-"??_);_(@_)</c:formatCode>
                <c:ptCount val="24"/>
                <c:pt idx="0">
                  <c:v>7328</c:v>
                </c:pt>
                <c:pt idx="1">
                  <c:v>6673</c:v>
                </c:pt>
                <c:pt idx="2">
                  <c:v>9201</c:v>
                </c:pt>
                <c:pt idx="3">
                  <c:v>12299</c:v>
                </c:pt>
                <c:pt idx="4">
                  <c:v>49180</c:v>
                </c:pt>
                <c:pt idx="5">
                  <c:v>48620</c:v>
                </c:pt>
                <c:pt idx="6">
                  <c:v>48323</c:v>
                </c:pt>
                <c:pt idx="7">
                  <c:v>27902</c:v>
                </c:pt>
                <c:pt idx="8">
                  <c:v>16206</c:v>
                </c:pt>
                <c:pt idx="9">
                  <c:v>7918</c:v>
                </c:pt>
                <c:pt idx="10">
                  <c:v>9824</c:v>
                </c:pt>
                <c:pt idx="11">
                  <c:v>4042</c:v>
                </c:pt>
                <c:pt idx="12">
                  <c:v>5662</c:v>
                </c:pt>
                <c:pt idx="13">
                  <c:v>8964</c:v>
                </c:pt>
                <c:pt idx="14">
                  <c:v>5557</c:v>
                </c:pt>
                <c:pt idx="15">
                  <c:v>22105</c:v>
                </c:pt>
                <c:pt idx="16">
                  <c:v>56817</c:v>
                </c:pt>
                <c:pt idx="17">
                  <c:v>76109</c:v>
                </c:pt>
                <c:pt idx="18">
                  <c:v>55541</c:v>
                </c:pt>
                <c:pt idx="19">
                  <c:v>47807</c:v>
                </c:pt>
                <c:pt idx="20">
                  <c:v>26480</c:v>
                </c:pt>
                <c:pt idx="21">
                  <c:v>9900</c:v>
                </c:pt>
                <c:pt idx="22">
                  <c:v>8560</c:v>
                </c:pt>
                <c:pt idx="23">
                  <c:v>9512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Summary!$B$65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Summary!$A$147:$A$170</c:f>
              <c:numCache>
                <c:formatCode>mmm\-yy</c:formatCode>
                <c:ptCount val="24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</c:numCache>
            </c:numRef>
          </c:cat>
          <c:val>
            <c:numRef>
              <c:f>Summary!$B$147:$B$170</c:f>
              <c:numCache>
                <c:formatCode>_(* #,##0_);_(* \(#,##0\);_(* "-"??_);_(@_)</c:formatCode>
                <c:ptCount val="24"/>
                <c:pt idx="0">
                  <c:v>5662</c:v>
                </c:pt>
                <c:pt idx="1">
                  <c:v>8964</c:v>
                </c:pt>
                <c:pt idx="2">
                  <c:v>5557</c:v>
                </c:pt>
                <c:pt idx="3">
                  <c:v>22105</c:v>
                </c:pt>
                <c:pt idx="4">
                  <c:v>56817</c:v>
                </c:pt>
                <c:pt idx="5">
                  <c:v>76109</c:v>
                </c:pt>
                <c:pt idx="6">
                  <c:v>55541</c:v>
                </c:pt>
                <c:pt idx="7">
                  <c:v>47807</c:v>
                </c:pt>
                <c:pt idx="8">
                  <c:v>26480</c:v>
                </c:pt>
                <c:pt idx="9">
                  <c:v>9900</c:v>
                </c:pt>
                <c:pt idx="10">
                  <c:v>8560</c:v>
                </c:pt>
                <c:pt idx="11">
                  <c:v>9512</c:v>
                </c:pt>
                <c:pt idx="12">
                  <c:v>5125</c:v>
                </c:pt>
                <c:pt idx="13">
                  <c:v>9106</c:v>
                </c:pt>
                <c:pt idx="14">
                  <c:v>15528</c:v>
                </c:pt>
                <c:pt idx="15">
                  <c:v>38104</c:v>
                </c:pt>
                <c:pt idx="16">
                  <c:v>48016</c:v>
                </c:pt>
                <c:pt idx="17">
                  <c:v>40242</c:v>
                </c:pt>
                <c:pt idx="18">
                  <c:v>40077</c:v>
                </c:pt>
                <c:pt idx="19">
                  <c:v>32142</c:v>
                </c:pt>
                <c:pt idx="20">
                  <c:v>24194</c:v>
                </c:pt>
                <c:pt idx="21">
                  <c:v>23901</c:v>
                </c:pt>
                <c:pt idx="22">
                  <c:v>26722</c:v>
                </c:pt>
                <c:pt idx="23">
                  <c:v>10791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22233</xdr:rowOff>
    </xdr:from>
    <xdr:to>
      <xdr:col>38</xdr:col>
      <xdr:colOff>95250</xdr:colOff>
      <xdr:row>17</xdr:row>
      <xdr:rowOff>10585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10584</xdr:colOff>
      <xdr:row>17</xdr:row>
      <xdr:rowOff>52917</xdr:rowOff>
    </xdr:from>
    <xdr:to>
      <xdr:col>12</xdr:col>
      <xdr:colOff>370417</xdr:colOff>
      <xdr:row>32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12</xdr:col>
      <xdr:colOff>338663</xdr:colOff>
      <xdr:row>17</xdr:row>
      <xdr:rowOff>31748</xdr:rowOff>
    </xdr:from>
    <xdr:to>
      <xdr:col>25</xdr:col>
      <xdr:colOff>433917</xdr:colOff>
      <xdr:row>32</xdr:row>
      <xdr:rowOff>148167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25</xdr:col>
      <xdr:colOff>296331</xdr:colOff>
      <xdr:row>17</xdr:row>
      <xdr:rowOff>15352</xdr:rowOff>
    </xdr:from>
    <xdr:to>
      <xdr:col>37</xdr:col>
      <xdr:colOff>497417</xdr:colOff>
      <xdr:row>32</xdr:row>
      <xdr:rowOff>158750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AO175"/>
  <sheetViews>
    <sheetView tabSelected="1" zoomScale="90" zoomScaleNormal="90" zoomScaleSheetLayoutView="90" workbookViewId="0">
      <pane ySplit="2" topLeftCell="A3" activePane="bottomLeft" state="frozen"/>
      <selection pane="bottomLeft" activeCell="G2" sqref="G2"/>
    </sheetView>
  </sheetViews>
  <sheetFormatPr defaultRowHeight="15" x14ac:dyDescent="0.25"/>
  <cols>
    <col min="1" max="1" width="8.28515625" customWidth="1"/>
    <col min="2" max="2" width="17.7109375" bestFit="1" customWidth="1"/>
    <col min="3" max="3" width="12.7109375" customWidth="1"/>
    <col min="4" max="4" width="9.5703125" customWidth="1"/>
    <col min="5" max="5" width="9.5703125" style="8" customWidth="1"/>
    <col min="6" max="6" width="1" style="8" customWidth="1"/>
    <col min="7" max="7" width="9.5703125" customWidth="1"/>
    <col min="8" max="8" width="9.5703125" style="8" customWidth="1"/>
    <col min="9" max="9" width="1" style="8" customWidth="1"/>
    <col min="10" max="10" width="9.5703125" customWidth="1"/>
    <col min="11" max="11" width="9.5703125" style="8" customWidth="1"/>
    <col min="12" max="12" width="1" style="8" customWidth="1"/>
    <col min="13" max="13" width="9.5703125" customWidth="1"/>
    <col min="14" max="14" width="9.5703125" style="8" customWidth="1"/>
    <col min="15" max="15" width="1" style="8" customWidth="1"/>
    <col min="16" max="16" width="9.5703125" customWidth="1"/>
    <col min="17" max="17" width="9.5703125" style="8" customWidth="1"/>
    <col min="18" max="18" width="1" style="8" customWidth="1"/>
    <col min="19" max="19" width="9.5703125" customWidth="1"/>
    <col min="20" max="20" width="9.5703125" style="8" customWidth="1"/>
    <col min="21" max="21" width="1" style="8" customWidth="1"/>
    <col min="22" max="23" width="9.5703125" customWidth="1"/>
    <col min="24" max="24" width="1" style="8" customWidth="1"/>
    <col min="25" max="26" width="9.5703125" style="8" customWidth="1"/>
    <col min="27" max="27" width="0.85546875" customWidth="1"/>
    <col min="28" max="29" width="9.42578125" customWidth="1"/>
    <col min="30" max="30" width="1.5703125" customWidth="1"/>
    <col min="31" max="32" width="9.28515625" style="8" customWidth="1"/>
    <col min="33" max="33" width="1.7109375" style="8" customWidth="1"/>
    <col min="34" max="35" width="9.28515625" style="8" customWidth="1"/>
    <col min="36" max="36" width="1.7109375" style="8" customWidth="1"/>
    <col min="37" max="38" width="9.28515625" style="8" customWidth="1"/>
    <col min="39" max="39" width="1.7109375" style="8" customWidth="1"/>
  </cols>
  <sheetData>
    <row r="1" spans="1:41" ht="65.25" customHeight="1" x14ac:dyDescent="1.1000000000000001">
      <c r="A1" s="68" t="s">
        <v>19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9"/>
      <c r="AO1" s="9"/>
    </row>
    <row r="2" spans="1:41" s="8" customFormat="1" ht="23.25" x14ac:dyDescent="0.35">
      <c r="A2" s="30"/>
      <c r="B2" s="48" t="s">
        <v>39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9"/>
      <c r="AO2" s="9"/>
    </row>
    <row r="3" spans="1:41" s="8" customFormat="1" x14ac:dyDescent="0.25">
      <c r="A3" s="28"/>
      <c r="B3" s="4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1"/>
      <c r="X3" s="28"/>
      <c r="Y3" s="28"/>
      <c r="Z3" s="31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9"/>
      <c r="AO3" s="9"/>
    </row>
    <row r="4" spans="1:41" s="8" customForma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1"/>
      <c r="X4" s="28"/>
      <c r="Y4" s="28"/>
      <c r="Z4" s="31"/>
      <c r="AA4" s="28"/>
      <c r="AB4" s="28"/>
      <c r="AC4" s="28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9"/>
      <c r="AO4" s="9"/>
    </row>
    <row r="5" spans="1:41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9"/>
      <c r="AO5" s="9"/>
    </row>
    <row r="6" spans="1:4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9"/>
      <c r="AO6" s="9"/>
    </row>
    <row r="7" spans="1:4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9"/>
      <c r="AO7" s="9"/>
    </row>
    <row r="8" spans="1:41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9"/>
      <c r="AO8" s="9"/>
    </row>
    <row r="9" spans="1:41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9"/>
      <c r="AO9" s="9"/>
    </row>
    <row r="10" spans="1:41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9"/>
      <c r="AO10" s="9"/>
    </row>
    <row r="11" spans="1:41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9"/>
      <c r="AO11" s="9"/>
    </row>
    <row r="12" spans="1:41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9"/>
      <c r="AO12" s="9"/>
    </row>
    <row r="13" spans="1:41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9"/>
      <c r="AO13" s="9"/>
    </row>
    <row r="14" spans="1:41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9"/>
      <c r="AO14" s="9"/>
    </row>
    <row r="15" spans="1:41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9"/>
      <c r="AO15" s="9"/>
    </row>
    <row r="16" spans="1:4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9"/>
      <c r="AO16" s="9"/>
    </row>
    <row r="17" spans="1:4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9"/>
      <c r="AO17" s="9"/>
    </row>
    <row r="18" spans="1:41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9"/>
      <c r="AO18" s="9"/>
    </row>
    <row r="19" spans="1:41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9"/>
      <c r="AO19" s="9"/>
    </row>
    <row r="20" spans="1:41" x14ac:dyDescent="0.25">
      <c r="A20" s="28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9"/>
      <c r="AO20" s="9"/>
    </row>
    <row r="21" spans="1:41" x14ac:dyDescent="0.25">
      <c r="A21" s="28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9"/>
      <c r="AO21" s="9"/>
    </row>
    <row r="22" spans="1:41" x14ac:dyDescent="0.25">
      <c r="A22" s="28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9"/>
      <c r="AO22" s="9"/>
    </row>
    <row r="23" spans="1:41" x14ac:dyDescent="0.25">
      <c r="A23" s="28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9"/>
      <c r="AO23" s="9"/>
    </row>
    <row r="24" spans="1:41" x14ac:dyDescent="0.25">
      <c r="A24" s="28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9"/>
      <c r="AO24" s="9"/>
    </row>
    <row r="25" spans="1:41" x14ac:dyDescent="0.25">
      <c r="A25" s="28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9"/>
      <c r="AO25" s="9"/>
    </row>
    <row r="26" spans="1:41" x14ac:dyDescent="0.25">
      <c r="A26" s="28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9"/>
      <c r="AO26" s="9"/>
    </row>
    <row r="27" spans="1:41" x14ac:dyDescent="0.25">
      <c r="A27" s="2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9"/>
      <c r="AO27" s="9"/>
    </row>
    <row r="28" spans="1:41" x14ac:dyDescent="0.25">
      <c r="A28" s="28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9"/>
      <c r="AO28" s="9"/>
    </row>
    <row r="29" spans="1:41" x14ac:dyDescent="0.25">
      <c r="A29" s="28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9"/>
      <c r="AO29" s="9"/>
    </row>
    <row r="30" spans="1:41" x14ac:dyDescent="0.25">
      <c r="A30" s="28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9"/>
      <c r="AO30" s="9"/>
    </row>
    <row r="31" spans="1:41" s="8" customFormat="1" x14ac:dyDescent="0.25">
      <c r="A31" s="28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9"/>
      <c r="AO31" s="9"/>
    </row>
    <row r="32" spans="1:41" s="8" customFormat="1" x14ac:dyDescent="0.25">
      <c r="A32" s="28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9"/>
      <c r="AO32" s="9"/>
    </row>
    <row r="33" spans="1:41" s="8" customFormat="1" x14ac:dyDescent="0.25">
      <c r="A33" s="28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9"/>
      <c r="AO33" s="9"/>
    </row>
    <row r="34" spans="1:41" s="8" customFormat="1" x14ac:dyDescent="0.25">
      <c r="A34" s="28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9"/>
      <c r="AO34" s="9"/>
    </row>
    <row r="35" spans="1:41" s="8" customFormat="1" x14ac:dyDescent="0.25">
      <c r="A35" s="28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9"/>
      <c r="AO35" s="9"/>
    </row>
    <row r="36" spans="1:41" x14ac:dyDescent="0.25">
      <c r="A36" s="28"/>
      <c r="B36" s="12" t="s">
        <v>20</v>
      </c>
      <c r="C36" s="10"/>
      <c r="D36" s="66">
        <v>43862</v>
      </c>
      <c r="E36" s="66"/>
      <c r="F36" s="15"/>
      <c r="G36" s="66">
        <v>43891</v>
      </c>
      <c r="H36" s="66"/>
      <c r="I36" s="15"/>
      <c r="J36" s="66">
        <v>43922</v>
      </c>
      <c r="K36" s="66"/>
      <c r="L36" s="15"/>
      <c r="M36" s="66">
        <v>43952</v>
      </c>
      <c r="N36" s="66"/>
      <c r="O36" s="15"/>
      <c r="P36" s="66">
        <v>43983</v>
      </c>
      <c r="Q36" s="66"/>
      <c r="R36" s="15"/>
      <c r="S36" s="66">
        <v>44013</v>
      </c>
      <c r="T36" s="66"/>
      <c r="U36" s="15"/>
      <c r="V36" s="66">
        <v>44044</v>
      </c>
      <c r="W36" s="66"/>
      <c r="X36" s="50"/>
      <c r="Y36" s="66">
        <v>44075</v>
      </c>
      <c r="Z36" s="66"/>
      <c r="AA36" s="10"/>
      <c r="AB36" s="66">
        <v>44105</v>
      </c>
      <c r="AC36" s="66"/>
      <c r="AD36" s="10"/>
      <c r="AE36" s="66">
        <v>44136</v>
      </c>
      <c r="AF36" s="66"/>
      <c r="AG36" s="10"/>
      <c r="AH36" s="66">
        <v>44166</v>
      </c>
      <c r="AI36" s="66"/>
      <c r="AJ36" s="10"/>
      <c r="AK36" s="66">
        <v>44197</v>
      </c>
      <c r="AL36" s="66"/>
      <c r="AM36" s="10"/>
      <c r="AN36" s="9"/>
      <c r="AO36" s="9"/>
    </row>
    <row r="37" spans="1:41" ht="18" customHeight="1" x14ac:dyDescent="0.25">
      <c r="A37" s="28"/>
      <c r="B37" s="11" t="str">
        <f>A91</f>
        <v>Residential Demand (Kgal)</v>
      </c>
      <c r="C37" s="10"/>
      <c r="D37" s="14">
        <v>132905</v>
      </c>
      <c r="E37" s="13">
        <v>133616</v>
      </c>
      <c r="G37" s="14">
        <v>146212</v>
      </c>
      <c r="H37" s="13">
        <v>146882</v>
      </c>
      <c r="J37" s="14">
        <v>140621</v>
      </c>
      <c r="K37" s="13">
        <v>154955</v>
      </c>
      <c r="M37" s="14">
        <v>162790</v>
      </c>
      <c r="N37" s="13">
        <v>179419</v>
      </c>
      <c r="P37" s="14">
        <v>194665</v>
      </c>
      <c r="Q37" s="13">
        <v>205078</v>
      </c>
      <c r="S37" s="14">
        <v>194086</v>
      </c>
      <c r="T37" s="13">
        <v>229973</v>
      </c>
      <c r="V37" s="14">
        <v>209888</v>
      </c>
      <c r="W37" s="13">
        <v>195761</v>
      </c>
      <c r="Y37" s="14">
        <v>154070</v>
      </c>
      <c r="Z37" s="13">
        <v>183286</v>
      </c>
      <c r="AA37" s="10"/>
      <c r="AB37" s="14">
        <v>151246</v>
      </c>
      <c r="AC37" s="13">
        <v>169712</v>
      </c>
      <c r="AD37" s="10"/>
      <c r="AE37" s="14">
        <v>148146</v>
      </c>
      <c r="AF37" s="13">
        <v>144154</v>
      </c>
      <c r="AG37" s="10"/>
      <c r="AH37" s="14">
        <v>152941</v>
      </c>
      <c r="AI37" s="13">
        <v>167244</v>
      </c>
      <c r="AJ37" s="10"/>
      <c r="AK37" s="14">
        <v>152023</v>
      </c>
      <c r="AL37" s="13">
        <v>135131</v>
      </c>
      <c r="AM37" s="10"/>
      <c r="AN37" s="9"/>
      <c r="AO37" s="9"/>
    </row>
    <row r="38" spans="1:41" ht="18" customHeight="1" x14ac:dyDescent="0.25">
      <c r="A38" s="28"/>
      <c r="B38" s="11" t="str">
        <f>A118</f>
        <v>Non-Residential Demand (Kgal)</v>
      </c>
      <c r="C38" s="10"/>
      <c r="D38" s="14">
        <v>38439</v>
      </c>
      <c r="E38" s="13">
        <v>36720</v>
      </c>
      <c r="G38" s="14">
        <v>41545</v>
      </c>
      <c r="H38" s="13">
        <v>33872</v>
      </c>
      <c r="J38" s="14">
        <v>39390</v>
      </c>
      <c r="K38" s="13">
        <v>28794</v>
      </c>
      <c r="M38" s="14">
        <v>46068</v>
      </c>
      <c r="N38" s="13">
        <v>33923</v>
      </c>
      <c r="P38" s="14">
        <v>52164</v>
      </c>
      <c r="Q38" s="13">
        <v>42862</v>
      </c>
      <c r="S38" s="14">
        <v>52094</v>
      </c>
      <c r="T38" s="13">
        <v>55350</v>
      </c>
      <c r="V38" s="14">
        <v>59449</v>
      </c>
      <c r="W38" s="13">
        <v>50435</v>
      </c>
      <c r="Y38" s="14">
        <v>47706</v>
      </c>
      <c r="Z38" s="13">
        <v>49956</v>
      </c>
      <c r="AA38" s="10"/>
      <c r="AB38" s="14">
        <v>44393</v>
      </c>
      <c r="AC38" s="13">
        <v>42806</v>
      </c>
      <c r="AD38" s="10"/>
      <c r="AE38" s="14">
        <v>51699</v>
      </c>
      <c r="AF38" s="13">
        <v>33597</v>
      </c>
      <c r="AG38" s="10"/>
      <c r="AH38" s="14">
        <v>41635</v>
      </c>
      <c r="AI38" s="13">
        <v>39277</v>
      </c>
      <c r="AJ38" s="10"/>
      <c r="AK38" s="14">
        <v>42003</v>
      </c>
      <c r="AL38" s="13">
        <v>34595</v>
      </c>
      <c r="AM38" s="10"/>
      <c r="AN38" s="9"/>
      <c r="AO38" s="9"/>
    </row>
    <row r="39" spans="1:41" ht="18" customHeight="1" x14ac:dyDescent="0.25">
      <c r="A39" s="28"/>
      <c r="B39" s="11" t="str">
        <f>A145</f>
        <v>Wholesale Demand (Kgal)</v>
      </c>
      <c r="C39" s="10"/>
      <c r="D39" s="14">
        <v>7328</v>
      </c>
      <c r="E39" s="13">
        <v>5662</v>
      </c>
      <c r="G39" s="14">
        <v>6673</v>
      </c>
      <c r="H39" s="13">
        <v>8964</v>
      </c>
      <c r="J39" s="14">
        <v>9201</v>
      </c>
      <c r="K39" s="13">
        <v>5557</v>
      </c>
      <c r="M39" s="14">
        <v>12299</v>
      </c>
      <c r="N39" s="13">
        <v>22105</v>
      </c>
      <c r="P39" s="14">
        <v>49180</v>
      </c>
      <c r="Q39" s="13">
        <v>56817</v>
      </c>
      <c r="S39" s="14">
        <v>48620</v>
      </c>
      <c r="T39" s="13">
        <v>76109</v>
      </c>
      <c r="V39" s="14">
        <v>48323</v>
      </c>
      <c r="W39" s="13">
        <v>55541</v>
      </c>
      <c r="Y39" s="14">
        <v>27902</v>
      </c>
      <c r="Z39" s="13">
        <v>47807</v>
      </c>
      <c r="AA39" s="10"/>
      <c r="AB39" s="14">
        <v>16206</v>
      </c>
      <c r="AC39" s="13">
        <v>26480</v>
      </c>
      <c r="AD39" s="10"/>
      <c r="AE39" s="14">
        <v>7918</v>
      </c>
      <c r="AF39" s="13">
        <v>9900</v>
      </c>
      <c r="AG39" s="10"/>
      <c r="AH39" s="14">
        <v>9824</v>
      </c>
      <c r="AI39" s="13">
        <v>8560</v>
      </c>
      <c r="AJ39" s="10"/>
      <c r="AK39" s="14">
        <v>4042</v>
      </c>
      <c r="AL39" s="13">
        <v>9512</v>
      </c>
      <c r="AM39" s="10"/>
      <c r="AN39" s="9"/>
      <c r="AO39" s="9"/>
    </row>
    <row r="40" spans="1:41" ht="18" customHeight="1" x14ac:dyDescent="0.25">
      <c r="A40" s="28"/>
      <c r="B40" s="11" t="str">
        <f>"Total Demand ("&amp;'Demand Input'!$C$8&amp;")"</f>
        <v>Total Demand (Kgal)</v>
      </c>
      <c r="C40" s="10"/>
      <c r="D40" s="14">
        <f>SUM(D37:D39)</f>
        <v>178672</v>
      </c>
      <c r="E40" s="13">
        <f>SUM(E37:E39)</f>
        <v>175998</v>
      </c>
      <c r="F40" s="64">
        <f>SUM(D40:E40)</f>
        <v>354670</v>
      </c>
      <c r="G40" s="14">
        <f>SUM(G37:G39)</f>
        <v>194430</v>
      </c>
      <c r="H40" s="13">
        <f>SUM(H37:H39)</f>
        <v>189718</v>
      </c>
      <c r="J40" s="14">
        <f>SUM(J37:J39)</f>
        <v>189212</v>
      </c>
      <c r="K40" s="13">
        <f>SUM(K37:K39)</f>
        <v>189306</v>
      </c>
      <c r="M40" s="14">
        <f>SUM(M37:M39)</f>
        <v>221157</v>
      </c>
      <c r="N40" s="13">
        <f>SUM(N37:N39)</f>
        <v>235447</v>
      </c>
      <c r="P40" s="14">
        <f>SUM(P37:P39)</f>
        <v>296009</v>
      </c>
      <c r="Q40" s="13">
        <f>SUM(Q37:Q39)</f>
        <v>304757</v>
      </c>
      <c r="S40" s="14">
        <f>SUM(S37:S39)</f>
        <v>294800</v>
      </c>
      <c r="T40" s="13">
        <f>SUM(T37:T39)</f>
        <v>361432</v>
      </c>
      <c r="V40" s="14">
        <f>SUM(V37:V39)</f>
        <v>317660</v>
      </c>
      <c r="W40" s="13">
        <f>SUM(W37:W39)</f>
        <v>301737</v>
      </c>
      <c r="X40" s="8">
        <f>SUM(V40:W40)</f>
        <v>619397</v>
      </c>
      <c r="Y40" s="14">
        <f>SUM(Y37:Y39)</f>
        <v>229678</v>
      </c>
      <c r="Z40" s="13">
        <f>SUM(Z37:Z39)</f>
        <v>281049</v>
      </c>
      <c r="AA40" s="10"/>
      <c r="AB40" s="14">
        <f>SUM(AB37:AB39)</f>
        <v>211845</v>
      </c>
      <c r="AC40" s="13">
        <f>SUM(AC37:AC39)</f>
        <v>238998</v>
      </c>
      <c r="AD40" s="10"/>
      <c r="AE40" s="14">
        <f>SUM(AE37:AE39)</f>
        <v>207763</v>
      </c>
      <c r="AF40" s="13">
        <f>SUM(AF37:AF39)</f>
        <v>187651</v>
      </c>
      <c r="AG40" s="10"/>
      <c r="AH40" s="14">
        <f>SUM(AH37:AH39)</f>
        <v>204400</v>
      </c>
      <c r="AI40" s="13">
        <f>SUM(AI37:AI39)</f>
        <v>215081</v>
      </c>
      <c r="AJ40" s="10"/>
      <c r="AK40" s="14">
        <f>SUM(AK37:AK39)</f>
        <v>198068</v>
      </c>
      <c r="AL40" s="13">
        <f>SUM(AL37:AL39)</f>
        <v>179238</v>
      </c>
      <c r="AM40" s="10"/>
      <c r="AN40" s="9"/>
      <c r="AO40" s="9"/>
    </row>
    <row r="41" spans="1:41" ht="18" customHeight="1" x14ac:dyDescent="0.25">
      <c r="A41" s="28"/>
      <c r="B41" s="11" t="s">
        <v>14</v>
      </c>
      <c r="C41" s="10"/>
      <c r="D41" s="67">
        <f>E40/D40-1</f>
        <v>-1.4965971165039837E-2</v>
      </c>
      <c r="E41" s="67"/>
      <c r="F41" s="18"/>
      <c r="G41" s="67">
        <f>H40/G40-1</f>
        <v>-2.4234943167206757E-2</v>
      </c>
      <c r="H41" s="67"/>
      <c r="I41" s="18"/>
      <c r="J41" s="67">
        <f>K40/J40-1</f>
        <v>4.9679724330387032E-4</v>
      </c>
      <c r="K41" s="67"/>
      <c r="L41" s="18"/>
      <c r="M41" s="67">
        <f>N40/M40-1</f>
        <v>6.4614730711666457E-2</v>
      </c>
      <c r="N41" s="67"/>
      <c r="O41" s="18"/>
      <c r="P41" s="67">
        <f>Q40/P40-1</f>
        <v>2.9553155478380777E-2</v>
      </c>
      <c r="Q41" s="67"/>
      <c r="R41" s="18"/>
      <c r="S41" s="67">
        <f>T40/S40-1</f>
        <v>0.22602442333785611</v>
      </c>
      <c r="T41" s="67"/>
      <c r="U41" s="18"/>
      <c r="V41" s="67">
        <f>W40/V40-1</f>
        <v>-5.0125920795819456E-2</v>
      </c>
      <c r="W41" s="67"/>
      <c r="X41" s="18"/>
      <c r="Y41" s="67">
        <f>Z40/Y40-1</f>
        <v>0.2236653053405202</v>
      </c>
      <c r="Z41" s="67"/>
      <c r="AA41" s="10"/>
      <c r="AB41" s="67">
        <f>AC40/AB40-1</f>
        <v>0.12817390072930679</v>
      </c>
      <c r="AC41" s="67"/>
      <c r="AD41" s="10"/>
      <c r="AE41" s="67">
        <f>AF40/AE40-1</f>
        <v>-9.6802606816420611E-2</v>
      </c>
      <c r="AF41" s="67"/>
      <c r="AG41" s="10"/>
      <c r="AH41" s="67">
        <f>AI40/AH40-1</f>
        <v>5.2255381604696671E-2</v>
      </c>
      <c r="AI41" s="67"/>
      <c r="AJ41" s="10"/>
      <c r="AK41" s="67">
        <f>AL40/AK40-1</f>
        <v>-9.5068360361088122E-2</v>
      </c>
      <c r="AL41" s="67"/>
      <c r="AM41" s="10"/>
      <c r="AN41" s="9"/>
      <c r="AO41" s="9"/>
    </row>
    <row r="42" spans="1:41" s="8" customFormat="1" ht="18" customHeight="1" x14ac:dyDescent="0.25">
      <c r="A42" s="28"/>
      <c r="B42" s="10"/>
      <c r="C42" s="10"/>
      <c r="D42" s="10"/>
      <c r="E42" s="10"/>
      <c r="F42" s="15"/>
      <c r="G42" s="10"/>
      <c r="H42" s="10"/>
      <c r="I42" s="15"/>
      <c r="J42" s="10"/>
      <c r="K42" s="10"/>
      <c r="L42" s="15"/>
      <c r="M42" s="10"/>
      <c r="N42" s="10"/>
      <c r="O42" s="15"/>
      <c r="P42" s="10"/>
      <c r="Q42" s="10"/>
      <c r="R42" s="15"/>
      <c r="S42" s="10"/>
      <c r="T42" s="10"/>
      <c r="U42" s="15"/>
      <c r="V42" s="10"/>
      <c r="W42" s="10"/>
      <c r="X42" s="5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9"/>
      <c r="AO42" s="9"/>
    </row>
    <row r="43" spans="1:4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9"/>
      <c r="AO43" s="9"/>
    </row>
    <row r="44" spans="1:41" s="8" customFormat="1" x14ac:dyDescent="0.25">
      <c r="A44" s="28"/>
      <c r="B44" s="12" t="s">
        <v>20</v>
      </c>
      <c r="C44" s="10"/>
      <c r="D44" s="66">
        <v>44228</v>
      </c>
      <c r="E44" s="66"/>
      <c r="F44" s="10"/>
      <c r="G44" s="66">
        <v>44256</v>
      </c>
      <c r="H44" s="66"/>
      <c r="I44" s="10"/>
      <c r="J44" s="66">
        <v>44287</v>
      </c>
      <c r="K44" s="66"/>
      <c r="L44" s="10"/>
      <c r="M44" s="66">
        <v>44317</v>
      </c>
      <c r="N44" s="66"/>
      <c r="O44" s="10"/>
      <c r="P44" s="66">
        <v>44348</v>
      </c>
      <c r="Q44" s="66"/>
      <c r="R44" s="50"/>
      <c r="S44" s="66">
        <v>44378</v>
      </c>
      <c r="T44" s="66"/>
      <c r="U44" s="50"/>
      <c r="V44" s="66">
        <v>44409</v>
      </c>
      <c r="W44" s="66"/>
      <c r="X44" s="50"/>
      <c r="Y44" s="66">
        <v>44440</v>
      </c>
      <c r="Z44" s="66"/>
      <c r="AA44" s="10"/>
      <c r="AB44" s="66">
        <v>44470</v>
      </c>
      <c r="AC44" s="66"/>
      <c r="AD44" s="10"/>
      <c r="AE44" s="66">
        <v>44501</v>
      </c>
      <c r="AF44" s="66"/>
      <c r="AG44" s="10"/>
      <c r="AH44" s="66">
        <v>44531</v>
      </c>
      <c r="AI44" s="66"/>
      <c r="AJ44" s="10"/>
      <c r="AK44" s="66">
        <v>44562</v>
      </c>
      <c r="AL44" s="66"/>
      <c r="AM44" s="10"/>
      <c r="AN44" s="9"/>
      <c r="AO44" s="9"/>
    </row>
    <row r="45" spans="1:41" s="8" customFormat="1" ht="18" customHeight="1" x14ac:dyDescent="0.25">
      <c r="A45" s="28"/>
      <c r="B45" s="11" t="s">
        <v>52</v>
      </c>
      <c r="C45" s="10"/>
      <c r="D45" s="14">
        <v>133616</v>
      </c>
      <c r="E45" s="13">
        <v>135791</v>
      </c>
      <c r="F45" s="10"/>
      <c r="G45" s="14">
        <v>146882</v>
      </c>
      <c r="H45" s="13">
        <v>147789</v>
      </c>
      <c r="I45" s="10"/>
      <c r="J45" s="14">
        <v>154955</v>
      </c>
      <c r="K45" s="13">
        <v>154879</v>
      </c>
      <c r="L45" s="10"/>
      <c r="M45" s="14">
        <v>179419</v>
      </c>
      <c r="N45" s="13">
        <v>162769</v>
      </c>
      <c r="O45" s="10"/>
      <c r="P45" s="14">
        <v>205078</v>
      </c>
      <c r="Q45" s="13">
        <v>190687</v>
      </c>
      <c r="S45" s="14">
        <v>229973</v>
      </c>
      <c r="T45" s="13">
        <v>178886</v>
      </c>
      <c r="V45" s="14">
        <v>195761</v>
      </c>
      <c r="W45" s="13">
        <f>B111</f>
        <v>176317</v>
      </c>
      <c r="Y45" s="14">
        <v>183286</v>
      </c>
      <c r="Z45" s="13">
        <f>B112</f>
        <v>163837</v>
      </c>
      <c r="AA45" s="10"/>
      <c r="AB45" s="14">
        <v>169712</v>
      </c>
      <c r="AC45" s="13">
        <f>B113</f>
        <v>156648</v>
      </c>
      <c r="AD45" s="10"/>
      <c r="AE45" s="14">
        <v>144154</v>
      </c>
      <c r="AF45" s="13">
        <f>B114</f>
        <v>144871</v>
      </c>
      <c r="AG45" s="10"/>
      <c r="AH45" s="14">
        <v>167244</v>
      </c>
      <c r="AI45" s="13">
        <f>B115</f>
        <v>155618</v>
      </c>
      <c r="AJ45" s="10"/>
      <c r="AK45" s="14">
        <v>135131</v>
      </c>
      <c r="AL45" s="13">
        <f>B116</f>
        <v>137724</v>
      </c>
      <c r="AM45" s="10"/>
      <c r="AN45" s="9"/>
      <c r="AO45" s="9"/>
    </row>
    <row r="46" spans="1:41" s="8" customFormat="1" ht="18" customHeight="1" x14ac:dyDescent="0.25">
      <c r="A46" s="28"/>
      <c r="B46" s="11" t="s">
        <v>53</v>
      </c>
      <c r="C46" s="10"/>
      <c r="D46" s="14">
        <v>36720</v>
      </c>
      <c r="E46" s="13">
        <v>35390</v>
      </c>
      <c r="F46" s="10"/>
      <c r="G46" s="14">
        <v>33872</v>
      </c>
      <c r="H46" s="13">
        <v>37846</v>
      </c>
      <c r="I46" s="10"/>
      <c r="J46" s="14">
        <v>28794</v>
      </c>
      <c r="K46" s="13">
        <v>38666</v>
      </c>
      <c r="L46" s="10"/>
      <c r="M46" s="14">
        <v>33923</v>
      </c>
      <c r="N46" s="13">
        <v>40521</v>
      </c>
      <c r="O46" s="10"/>
      <c r="P46" s="14">
        <v>42862</v>
      </c>
      <c r="Q46" s="13">
        <v>48058</v>
      </c>
      <c r="S46" s="14">
        <v>55350</v>
      </c>
      <c r="T46" s="13">
        <f>B137</f>
        <v>47251</v>
      </c>
      <c r="V46" s="14">
        <v>50435</v>
      </c>
      <c r="W46" s="13">
        <f>B138</f>
        <v>47854</v>
      </c>
      <c r="Y46" s="14">
        <v>49956</v>
      </c>
      <c r="Z46" s="13">
        <f>B139</f>
        <v>45089</v>
      </c>
      <c r="AA46" s="10"/>
      <c r="AB46" s="14">
        <v>42806</v>
      </c>
      <c r="AC46" s="13">
        <f>B140</f>
        <v>41999</v>
      </c>
      <c r="AD46" s="10"/>
      <c r="AE46" s="14">
        <v>33597</v>
      </c>
      <c r="AF46" s="13">
        <f>B141</f>
        <v>33892</v>
      </c>
      <c r="AG46" s="10"/>
      <c r="AH46" s="14">
        <v>39277</v>
      </c>
      <c r="AI46" s="13">
        <f>B142</f>
        <v>37668</v>
      </c>
      <c r="AJ46" s="10"/>
      <c r="AK46" s="14">
        <v>34595</v>
      </c>
      <c r="AL46" s="13">
        <f>B143</f>
        <v>37113</v>
      </c>
      <c r="AM46" s="10"/>
      <c r="AN46" s="9"/>
      <c r="AO46" s="9"/>
    </row>
    <row r="47" spans="1:41" s="8" customFormat="1" ht="18" customHeight="1" x14ac:dyDescent="0.25">
      <c r="A47" s="28"/>
      <c r="B47" s="11" t="s">
        <v>54</v>
      </c>
      <c r="C47" s="10"/>
      <c r="D47" s="14">
        <v>5662</v>
      </c>
      <c r="E47" s="13">
        <v>5125</v>
      </c>
      <c r="F47" s="10"/>
      <c r="G47" s="14">
        <v>8964</v>
      </c>
      <c r="H47" s="13">
        <v>9106</v>
      </c>
      <c r="I47" s="10"/>
      <c r="J47" s="14">
        <v>5557</v>
      </c>
      <c r="K47" s="13">
        <v>15528</v>
      </c>
      <c r="L47" s="10"/>
      <c r="M47" s="14">
        <v>22105</v>
      </c>
      <c r="N47" s="13">
        <v>38104</v>
      </c>
      <c r="O47" s="10"/>
      <c r="P47" s="14">
        <v>56817</v>
      </c>
      <c r="Q47" s="13">
        <v>48016</v>
      </c>
      <c r="S47" s="14">
        <v>76109</v>
      </c>
      <c r="T47" s="13">
        <f>B164</f>
        <v>40242</v>
      </c>
      <c r="V47" s="14">
        <v>55541</v>
      </c>
      <c r="W47" s="13">
        <f>B165</f>
        <v>40077</v>
      </c>
      <c r="Y47" s="14">
        <v>47807</v>
      </c>
      <c r="Z47" s="13">
        <f>B166</f>
        <v>32142</v>
      </c>
      <c r="AA47" s="10"/>
      <c r="AB47" s="14">
        <v>26480</v>
      </c>
      <c r="AC47" s="13">
        <f>B167</f>
        <v>24194</v>
      </c>
      <c r="AD47" s="10"/>
      <c r="AE47" s="14">
        <v>9900</v>
      </c>
      <c r="AF47" s="13">
        <f>B168</f>
        <v>23901</v>
      </c>
      <c r="AG47" s="10"/>
      <c r="AH47" s="14">
        <v>8560</v>
      </c>
      <c r="AI47" s="13">
        <f>B169</f>
        <v>26722</v>
      </c>
      <c r="AJ47" s="10"/>
      <c r="AK47" s="14">
        <v>9512</v>
      </c>
      <c r="AL47" s="13">
        <f>B170</f>
        <v>10791</v>
      </c>
      <c r="AM47" s="10"/>
      <c r="AN47" s="9"/>
      <c r="AO47" s="9"/>
    </row>
    <row r="48" spans="1:41" s="8" customFormat="1" ht="18" customHeight="1" x14ac:dyDescent="0.25">
      <c r="A48" s="28"/>
      <c r="B48" s="11" t="s">
        <v>55</v>
      </c>
      <c r="C48" s="10"/>
      <c r="D48" s="14">
        <f>SUM(D45:D47)</f>
        <v>175998</v>
      </c>
      <c r="E48" s="13">
        <f>SUM(E45:E47)</f>
        <v>176306</v>
      </c>
      <c r="F48" s="10">
        <f>SUM(D48:E48)</f>
        <v>352304</v>
      </c>
      <c r="G48" s="14">
        <f>SUM(G45:G47)</f>
        <v>189718</v>
      </c>
      <c r="H48" s="13">
        <f>SUM(H45:H47)</f>
        <v>194741</v>
      </c>
      <c r="I48" s="10"/>
      <c r="J48" s="14">
        <f>SUM(J45:J47)</f>
        <v>189306</v>
      </c>
      <c r="K48" s="13">
        <f>SUM(K45:K47)</f>
        <v>209073</v>
      </c>
      <c r="L48" s="10"/>
      <c r="M48" s="14">
        <f>SUM(M45:M47)</f>
        <v>235447</v>
      </c>
      <c r="N48" s="13">
        <f>SUM(N45:N47)</f>
        <v>241394</v>
      </c>
      <c r="O48" s="10"/>
      <c r="P48" s="14">
        <f>SUM(P45:P47)</f>
        <v>304757</v>
      </c>
      <c r="Q48" s="13">
        <f>SUM(Q45:Q47)</f>
        <v>286761</v>
      </c>
      <c r="S48" s="14">
        <f>SUM(S45:S47)</f>
        <v>361432</v>
      </c>
      <c r="T48" s="13">
        <f>SUM(T45:T47)</f>
        <v>266379</v>
      </c>
      <c r="V48" s="14">
        <f>SUM(V45:V47)</f>
        <v>301737</v>
      </c>
      <c r="W48" s="13">
        <f>SUM(W45:W47)</f>
        <v>264248</v>
      </c>
      <c r="X48" s="8">
        <f>SUM(V48:W48)</f>
        <v>565985</v>
      </c>
      <c r="Y48" s="14">
        <f>SUM(Y45:Y47)</f>
        <v>281049</v>
      </c>
      <c r="Z48" s="13">
        <f>SUM(Z45:Z47)</f>
        <v>241068</v>
      </c>
      <c r="AA48" s="10"/>
      <c r="AB48" s="14">
        <f>SUM(AB45:AB47)</f>
        <v>238998</v>
      </c>
      <c r="AC48" s="13">
        <f>SUM(AC45:AC47)</f>
        <v>222841</v>
      </c>
      <c r="AD48" s="10"/>
      <c r="AE48" s="14">
        <f>SUM(AE45:AE47)</f>
        <v>187651</v>
      </c>
      <c r="AF48" s="13">
        <f>SUM(AF45:AF47)</f>
        <v>202664</v>
      </c>
      <c r="AG48" s="10"/>
      <c r="AH48" s="14">
        <f>SUM(AH45:AH47)</f>
        <v>215081</v>
      </c>
      <c r="AI48" s="13">
        <f>SUM(AI45:AI47)</f>
        <v>220008</v>
      </c>
      <c r="AJ48" s="10"/>
      <c r="AK48" s="14">
        <f>SUM(AK45:AK47)</f>
        <v>179238</v>
      </c>
      <c r="AL48" s="13">
        <f>SUM(AL45:AL47)</f>
        <v>185628</v>
      </c>
      <c r="AM48" s="10"/>
      <c r="AN48" s="9"/>
      <c r="AO48" s="9"/>
    </row>
    <row r="49" spans="1:41" s="8" customFormat="1" ht="18" customHeight="1" x14ac:dyDescent="0.25">
      <c r="A49" s="28"/>
      <c r="B49" s="11" t="s">
        <v>14</v>
      </c>
      <c r="C49" s="10"/>
      <c r="D49" s="67">
        <f>E48/D48-1</f>
        <v>1.7500198865896266E-3</v>
      </c>
      <c r="E49" s="67"/>
      <c r="F49" s="10"/>
      <c r="G49" s="67">
        <f>H48/G48-1</f>
        <v>2.6476138268377358E-2</v>
      </c>
      <c r="H49" s="67"/>
      <c r="I49" s="10"/>
      <c r="J49" s="67">
        <f>K48/J48-1</f>
        <v>0.10441824347881212</v>
      </c>
      <c r="K49" s="67"/>
      <c r="L49" s="10"/>
      <c r="M49" s="67">
        <f>N48/M48-1</f>
        <v>2.5258338394628099E-2</v>
      </c>
      <c r="N49" s="67"/>
      <c r="O49" s="10"/>
      <c r="P49" s="67">
        <f>Q48/P48-1</f>
        <v>-5.9050325341173493E-2</v>
      </c>
      <c r="Q49" s="67"/>
      <c r="R49" s="18"/>
      <c r="S49" s="67">
        <f>T48/S48-1</f>
        <v>-0.26298999535182277</v>
      </c>
      <c r="T49" s="67"/>
      <c r="U49" s="18"/>
      <c r="V49" s="67">
        <f>W48/V48-1</f>
        <v>-0.12424396080029965</v>
      </c>
      <c r="W49" s="67"/>
      <c r="X49" s="18"/>
      <c r="Y49" s="67">
        <f>Z48/Y48-1</f>
        <v>-0.14225633252564496</v>
      </c>
      <c r="Z49" s="67"/>
      <c r="AA49" s="10"/>
      <c r="AB49" s="67">
        <f>AC48/AB48-1</f>
        <v>-6.7603076176369625E-2</v>
      </c>
      <c r="AC49" s="67"/>
      <c r="AD49" s="10"/>
      <c r="AE49" s="67">
        <f>AF48/AE48-1</f>
        <v>8.0004902718344262E-2</v>
      </c>
      <c r="AF49" s="67"/>
      <c r="AG49" s="10"/>
      <c r="AH49" s="67">
        <f>AI48/AH48-1</f>
        <v>2.2907648746286258E-2</v>
      </c>
      <c r="AI49" s="67"/>
      <c r="AJ49" s="10"/>
      <c r="AK49" s="67">
        <f>AL48/AK48-1</f>
        <v>3.5650922237471905E-2</v>
      </c>
      <c r="AL49" s="67"/>
      <c r="AM49" s="10"/>
      <c r="AN49" s="9"/>
      <c r="AO49" s="9"/>
    </row>
    <row r="50" spans="1:41" s="8" customFormat="1" ht="18" customHeight="1" x14ac:dyDescent="0.25">
      <c r="A50" s="28"/>
      <c r="B50" s="10"/>
      <c r="C50" s="10"/>
      <c r="D50" s="10"/>
      <c r="E50" s="10"/>
      <c r="F50" s="50"/>
      <c r="G50" s="10"/>
      <c r="H50" s="10"/>
      <c r="I50" s="50"/>
      <c r="J50" s="10"/>
      <c r="K50" s="10"/>
      <c r="L50" s="50"/>
      <c r="M50" s="10"/>
      <c r="N50" s="10"/>
      <c r="O50" s="50"/>
      <c r="P50" s="10"/>
      <c r="Q50" s="10"/>
      <c r="R50" s="50"/>
      <c r="S50" s="10"/>
      <c r="T50" s="10"/>
      <c r="U50" s="50"/>
      <c r="V50" s="10"/>
      <c r="W50" s="10"/>
      <c r="X50" s="5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9"/>
      <c r="AO50" s="9"/>
    </row>
    <row r="51" spans="1:41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9"/>
      <c r="AO51" s="9"/>
    </row>
    <row r="52" spans="1:41" s="8" customFormat="1" hidden="1" x14ac:dyDescent="0.25">
      <c r="A52" s="28"/>
      <c r="B52" s="12" t="s">
        <v>20</v>
      </c>
      <c r="C52" s="10"/>
      <c r="D52" s="66">
        <v>44593</v>
      </c>
      <c r="E52" s="66"/>
      <c r="F52" s="10"/>
      <c r="G52" s="66">
        <v>44621</v>
      </c>
      <c r="H52" s="66"/>
      <c r="I52" s="10"/>
      <c r="J52" s="66">
        <v>44652</v>
      </c>
      <c r="K52" s="66"/>
      <c r="L52" s="10"/>
      <c r="M52" s="66">
        <v>44682</v>
      </c>
      <c r="N52" s="66"/>
      <c r="O52" s="10"/>
      <c r="P52" s="66">
        <v>44713</v>
      </c>
      <c r="Q52" s="66"/>
      <c r="R52" s="50"/>
      <c r="S52" s="66">
        <v>44743</v>
      </c>
      <c r="T52" s="66"/>
      <c r="U52" s="50"/>
      <c r="V52" s="66">
        <v>44774</v>
      </c>
      <c r="W52" s="66"/>
      <c r="X52" s="50"/>
      <c r="Y52" s="66">
        <v>44805</v>
      </c>
      <c r="Z52" s="66"/>
      <c r="AA52" s="10"/>
      <c r="AB52" s="66">
        <v>44835</v>
      </c>
      <c r="AC52" s="66"/>
      <c r="AD52" s="10"/>
      <c r="AE52" s="66">
        <v>44866</v>
      </c>
      <c r="AF52" s="66"/>
      <c r="AG52" s="10"/>
      <c r="AH52" s="66">
        <v>44896</v>
      </c>
      <c r="AI52" s="66"/>
      <c r="AJ52" s="10"/>
      <c r="AK52" s="66">
        <v>44927</v>
      </c>
      <c r="AL52" s="66"/>
      <c r="AM52" s="10"/>
      <c r="AN52" s="9"/>
      <c r="AO52" s="9"/>
    </row>
    <row r="53" spans="1:41" s="8" customFormat="1" ht="18" hidden="1" customHeight="1" x14ac:dyDescent="0.25">
      <c r="A53" s="28"/>
      <c r="B53" s="11" t="s">
        <v>52</v>
      </c>
      <c r="C53" s="10"/>
      <c r="D53" s="14">
        <v>135791</v>
      </c>
      <c r="E53" s="13"/>
      <c r="F53" s="10"/>
      <c r="G53" s="14">
        <v>147789</v>
      </c>
      <c r="H53" s="13"/>
      <c r="I53" s="10"/>
      <c r="J53" s="14">
        <v>154879</v>
      </c>
      <c r="K53" s="13"/>
      <c r="L53" s="10"/>
      <c r="M53" s="14">
        <v>162769</v>
      </c>
      <c r="N53" s="13"/>
      <c r="O53" s="10"/>
      <c r="P53" s="14">
        <v>190687</v>
      </c>
      <c r="Q53" s="13"/>
      <c r="S53" s="14">
        <v>178886</v>
      </c>
      <c r="T53" s="13"/>
      <c r="V53" s="14">
        <v>176317</v>
      </c>
      <c r="W53" s="13"/>
      <c r="Y53" s="14">
        <v>163837</v>
      </c>
      <c r="Z53" s="13"/>
      <c r="AA53" s="10"/>
      <c r="AB53" s="14">
        <v>156648</v>
      </c>
      <c r="AC53" s="13"/>
      <c r="AD53" s="10"/>
      <c r="AE53" s="14">
        <f>AF45</f>
        <v>144871</v>
      </c>
      <c r="AF53" s="13"/>
      <c r="AG53" s="10"/>
      <c r="AH53" s="14">
        <f>AI45</f>
        <v>155618</v>
      </c>
      <c r="AI53" s="13"/>
      <c r="AJ53" s="10"/>
      <c r="AK53" s="14">
        <f>AL45</f>
        <v>137724</v>
      </c>
      <c r="AL53" s="13"/>
      <c r="AM53" s="10"/>
      <c r="AN53" s="9"/>
      <c r="AO53" s="9"/>
    </row>
    <row r="54" spans="1:41" s="8" customFormat="1" ht="18" hidden="1" customHeight="1" x14ac:dyDescent="0.25">
      <c r="A54" s="28"/>
      <c r="B54" s="11" t="s">
        <v>53</v>
      </c>
      <c r="C54" s="10"/>
      <c r="D54" s="14">
        <v>35390</v>
      </c>
      <c r="E54" s="13"/>
      <c r="F54" s="10"/>
      <c r="G54" s="14">
        <v>37846</v>
      </c>
      <c r="H54" s="13"/>
      <c r="I54" s="10"/>
      <c r="J54" s="14">
        <v>38666</v>
      </c>
      <c r="K54" s="13"/>
      <c r="L54" s="10"/>
      <c r="M54" s="14">
        <v>40521</v>
      </c>
      <c r="N54" s="13"/>
      <c r="O54" s="10"/>
      <c r="P54" s="14">
        <v>48058</v>
      </c>
      <c r="Q54" s="13"/>
      <c r="S54" s="14">
        <v>47251</v>
      </c>
      <c r="T54" s="13"/>
      <c r="V54" s="14">
        <v>47854</v>
      </c>
      <c r="W54" s="13"/>
      <c r="Y54" s="14">
        <v>45089</v>
      </c>
      <c r="Z54" s="13"/>
      <c r="AA54" s="10"/>
      <c r="AB54" s="14">
        <v>41999</v>
      </c>
      <c r="AC54" s="13"/>
      <c r="AD54" s="10"/>
      <c r="AE54" s="14">
        <f>AF46</f>
        <v>33892</v>
      </c>
      <c r="AF54" s="13"/>
      <c r="AG54" s="10"/>
      <c r="AH54" s="14">
        <f>AI46</f>
        <v>37668</v>
      </c>
      <c r="AI54" s="13"/>
      <c r="AJ54" s="10"/>
      <c r="AK54" s="14">
        <f>AL46</f>
        <v>37113</v>
      </c>
      <c r="AL54" s="13"/>
      <c r="AM54" s="10"/>
      <c r="AN54" s="9"/>
      <c r="AO54" s="9"/>
    </row>
    <row r="55" spans="1:41" s="8" customFormat="1" ht="18" hidden="1" customHeight="1" x14ac:dyDescent="0.25">
      <c r="A55" s="28"/>
      <c r="B55" s="11" t="s">
        <v>54</v>
      </c>
      <c r="C55" s="10"/>
      <c r="D55" s="14">
        <v>5125</v>
      </c>
      <c r="E55" s="13"/>
      <c r="F55" s="10"/>
      <c r="G55" s="14">
        <v>9106</v>
      </c>
      <c r="H55" s="13"/>
      <c r="I55" s="10"/>
      <c r="J55" s="14">
        <v>15528</v>
      </c>
      <c r="K55" s="13"/>
      <c r="L55" s="10"/>
      <c r="M55" s="14">
        <v>38104</v>
      </c>
      <c r="N55" s="13"/>
      <c r="O55" s="10"/>
      <c r="P55" s="14">
        <v>48016</v>
      </c>
      <c r="Q55" s="13"/>
      <c r="S55" s="14">
        <v>40242</v>
      </c>
      <c r="T55" s="13"/>
      <c r="V55" s="14">
        <v>40077</v>
      </c>
      <c r="W55" s="13">
        <v>0</v>
      </c>
      <c r="Y55" s="14">
        <v>32142</v>
      </c>
      <c r="Z55" s="13">
        <v>0</v>
      </c>
      <c r="AA55" s="10"/>
      <c r="AB55" s="14">
        <v>24194</v>
      </c>
      <c r="AC55" s="13">
        <f>B176</f>
        <v>0</v>
      </c>
      <c r="AD55" s="10"/>
      <c r="AE55" s="14">
        <f>AF47</f>
        <v>23901</v>
      </c>
      <c r="AF55" s="13"/>
      <c r="AG55" s="10"/>
      <c r="AH55" s="14">
        <f>AI47</f>
        <v>26722</v>
      </c>
      <c r="AI55" s="13"/>
      <c r="AJ55" s="10"/>
      <c r="AK55" s="14">
        <f>AL47</f>
        <v>10791</v>
      </c>
      <c r="AL55" s="13"/>
      <c r="AM55" s="10"/>
      <c r="AN55" s="9"/>
      <c r="AO55" s="9"/>
    </row>
    <row r="56" spans="1:41" s="8" customFormat="1" ht="18" hidden="1" customHeight="1" x14ac:dyDescent="0.25">
      <c r="A56" s="28"/>
      <c r="B56" s="11" t="s">
        <v>55</v>
      </c>
      <c r="C56" s="10"/>
      <c r="D56" s="14">
        <f>SUM(D53:D55)</f>
        <v>176306</v>
      </c>
      <c r="E56" s="13">
        <f>SUM(E53:E55)</f>
        <v>0</v>
      </c>
      <c r="F56" s="10">
        <f>SUM(D56:E56)</f>
        <v>176306</v>
      </c>
      <c r="G56" s="14">
        <f>SUM(G53:G55)</f>
        <v>194741</v>
      </c>
      <c r="H56" s="13">
        <f>SUM(H53:H55)</f>
        <v>0</v>
      </c>
      <c r="I56" s="10"/>
      <c r="J56" s="14">
        <f>SUM(J53:J55)</f>
        <v>209073</v>
      </c>
      <c r="K56" s="13">
        <f>SUM(K53:K55)</f>
        <v>0</v>
      </c>
      <c r="L56" s="10"/>
      <c r="M56" s="14">
        <f>SUM(M53:M55)</f>
        <v>241394</v>
      </c>
      <c r="N56" s="13">
        <f>SUM(N53:N55)</f>
        <v>0</v>
      </c>
      <c r="O56" s="10"/>
      <c r="P56" s="14">
        <f>SUM(P53:P55)</f>
        <v>286761</v>
      </c>
      <c r="Q56" s="13">
        <f>SUM(Q53:Q55)</f>
        <v>0</v>
      </c>
      <c r="S56" s="14">
        <f>SUM(S53:S55)</f>
        <v>266379</v>
      </c>
      <c r="T56" s="13">
        <f>SUM(T53:T55)</f>
        <v>0</v>
      </c>
      <c r="V56" s="14">
        <f>SUM(V53:V55)</f>
        <v>264248</v>
      </c>
      <c r="W56" s="13">
        <f>SUM(W53:W55)</f>
        <v>0</v>
      </c>
      <c r="X56" s="8">
        <f>SUM(V56:W56)</f>
        <v>264248</v>
      </c>
      <c r="Y56" s="14">
        <f>SUM(Y53:Y55)</f>
        <v>241068</v>
      </c>
      <c r="Z56" s="13">
        <f>SUM(Z53:Z55)</f>
        <v>0</v>
      </c>
      <c r="AA56" s="10"/>
      <c r="AB56" s="14">
        <f>SUM(AB53:AB55)</f>
        <v>222841</v>
      </c>
      <c r="AC56" s="13">
        <f>SUM(AC53:AC55)</f>
        <v>0</v>
      </c>
      <c r="AD56" s="10"/>
      <c r="AE56" s="14">
        <f>SUM(AE53:AE55)</f>
        <v>202664</v>
      </c>
      <c r="AF56" s="13">
        <f>SUM(AF53:AF55)</f>
        <v>0</v>
      </c>
      <c r="AG56" s="10"/>
      <c r="AH56" s="14">
        <f>SUM(AH53:AH55)</f>
        <v>220008</v>
      </c>
      <c r="AI56" s="13">
        <f>SUM(AI53:AI55)</f>
        <v>0</v>
      </c>
      <c r="AJ56" s="10"/>
      <c r="AK56" s="14">
        <f>SUM(AK53:AK55)</f>
        <v>185628</v>
      </c>
      <c r="AL56" s="13">
        <f>SUM(AL53:AL55)</f>
        <v>0</v>
      </c>
      <c r="AM56" s="10"/>
      <c r="AN56" s="9"/>
      <c r="AO56" s="9"/>
    </row>
    <row r="57" spans="1:41" s="8" customFormat="1" ht="18" hidden="1" customHeight="1" x14ac:dyDescent="0.25">
      <c r="A57" s="28"/>
      <c r="B57" s="11" t="s">
        <v>14</v>
      </c>
      <c r="C57" s="10"/>
      <c r="D57" s="67">
        <f>E56/D56-1</f>
        <v>-1</v>
      </c>
      <c r="E57" s="67"/>
      <c r="F57" s="10"/>
      <c r="G57" s="67">
        <f>H56/G56-1</f>
        <v>-1</v>
      </c>
      <c r="H57" s="67"/>
      <c r="I57" s="10"/>
      <c r="J57" s="67">
        <f>K56/J56-1</f>
        <v>-1</v>
      </c>
      <c r="K57" s="67"/>
      <c r="L57" s="10"/>
      <c r="M57" s="67">
        <f>N56/M56-1</f>
        <v>-1</v>
      </c>
      <c r="N57" s="67"/>
      <c r="O57" s="10"/>
      <c r="P57" s="67">
        <f>Q56/P56-1</f>
        <v>-1</v>
      </c>
      <c r="Q57" s="67"/>
      <c r="R57" s="18"/>
      <c r="S57" s="67">
        <f>T56/S56-1</f>
        <v>-1</v>
      </c>
      <c r="T57" s="67"/>
      <c r="U57" s="18"/>
      <c r="V57" s="67">
        <f>W56/V56-1</f>
        <v>-1</v>
      </c>
      <c r="W57" s="67"/>
      <c r="X57" s="18"/>
      <c r="Y57" s="67">
        <f>Z56/Y56-1</f>
        <v>-1</v>
      </c>
      <c r="Z57" s="67"/>
      <c r="AA57" s="10"/>
      <c r="AB57" s="67">
        <f>AC56/AB56-1</f>
        <v>-1</v>
      </c>
      <c r="AC57" s="67"/>
      <c r="AD57" s="10"/>
      <c r="AE57" s="67">
        <f>AF56/AE56-1</f>
        <v>-1</v>
      </c>
      <c r="AF57" s="67"/>
      <c r="AG57" s="10"/>
      <c r="AH57" s="67">
        <f>AI56/AH56-1</f>
        <v>-1</v>
      </c>
      <c r="AI57" s="67"/>
      <c r="AJ57" s="10"/>
      <c r="AK57" s="67">
        <f>AL56/AK56-1</f>
        <v>-1</v>
      </c>
      <c r="AL57" s="67"/>
      <c r="AM57" s="10"/>
      <c r="AN57" s="9"/>
      <c r="AO57" s="9"/>
    </row>
    <row r="58" spans="1:41" s="8" customFormat="1" ht="18" hidden="1" customHeight="1" x14ac:dyDescent="0.25">
      <c r="A58" s="28"/>
      <c r="B58" s="10"/>
      <c r="C58" s="10"/>
      <c r="D58" s="10"/>
      <c r="E58" s="10"/>
      <c r="F58" s="50"/>
      <c r="G58" s="10"/>
      <c r="H58" s="10"/>
      <c r="I58" s="50"/>
      <c r="J58" s="10"/>
      <c r="K58" s="10"/>
      <c r="L58" s="50"/>
      <c r="M58" s="10"/>
      <c r="N58" s="10"/>
      <c r="O58" s="50"/>
      <c r="P58" s="10"/>
      <c r="Q58" s="10"/>
      <c r="R58" s="50"/>
      <c r="S58" s="10"/>
      <c r="T58" s="10"/>
      <c r="U58" s="50"/>
      <c r="V58" s="10"/>
      <c r="W58" s="10"/>
      <c r="X58" s="5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9"/>
      <c r="AO58" s="9"/>
    </row>
    <row r="59" spans="1:41" s="8" customFormat="1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9"/>
      <c r="AO59" s="9"/>
    </row>
    <row r="60" spans="1:41" s="8" customFormat="1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9"/>
      <c r="AO60" s="9"/>
    </row>
    <row r="61" spans="1:41" s="8" customFormat="1" x14ac:dyDescent="0.25"/>
    <row r="62" spans="1:41" s="8" customFormat="1" x14ac:dyDescent="0.25">
      <c r="A62" s="69" t="s">
        <v>21</v>
      </c>
      <c r="B62" s="69"/>
      <c r="C62" s="69"/>
      <c r="D62" s="69"/>
      <c r="E62" s="69"/>
    </row>
    <row r="63" spans="1:41" s="8" customFormat="1" x14ac:dyDescent="0.25">
      <c r="A63" s="23"/>
      <c r="B63" s="23"/>
      <c r="C63" s="23"/>
      <c r="D63" s="23"/>
      <c r="E63" s="23"/>
    </row>
    <row r="64" spans="1:41" x14ac:dyDescent="0.25">
      <c r="A64" s="6" t="str">
        <f>"Water Produced ("&amp;'Demand Input'!$C$9&amp;")"</f>
        <v>Water Produced (MG)</v>
      </c>
    </row>
    <row r="65" spans="1:24" x14ac:dyDescent="0.25">
      <c r="A65" s="1" t="s">
        <v>3</v>
      </c>
      <c r="B65" s="2" t="s">
        <v>0</v>
      </c>
      <c r="C65" s="2" t="s">
        <v>1</v>
      </c>
      <c r="D65" s="65" t="s">
        <v>7</v>
      </c>
      <c r="E65" s="2"/>
    </row>
    <row r="66" spans="1:24" x14ac:dyDescent="0.25">
      <c r="A66" s="55">
        <v>43862</v>
      </c>
      <c r="B66" s="22">
        <f>'Demand Input'!D47</f>
        <v>189.14</v>
      </c>
      <c r="C66" s="22">
        <f>'Demand Input'!C47</f>
        <v>202.92</v>
      </c>
      <c r="D66" s="4">
        <f t="shared" ref="D66:D72" si="0">B66/C66</f>
        <v>0.93209146461659764</v>
      </c>
      <c r="E66" s="4"/>
      <c r="F66" s="4"/>
      <c r="I66" s="4">
        <v>189.14</v>
      </c>
      <c r="L66" s="4"/>
      <c r="O66" s="4"/>
      <c r="R66" s="4"/>
      <c r="U66" s="4"/>
      <c r="X66" s="4"/>
    </row>
    <row r="67" spans="1:24" x14ac:dyDescent="0.25">
      <c r="A67" s="55">
        <v>43891</v>
      </c>
      <c r="B67" s="22">
        <f>'Demand Input'!D48</f>
        <v>218.9</v>
      </c>
      <c r="C67" s="22">
        <f>'Demand Input'!C48</f>
        <v>218.89</v>
      </c>
      <c r="D67" s="4">
        <f t="shared" si="0"/>
        <v>1.0000456850472841</v>
      </c>
      <c r="E67" s="4"/>
      <c r="F67" s="4"/>
      <c r="I67" s="4">
        <v>218.9</v>
      </c>
      <c r="L67" s="4"/>
      <c r="O67" s="4"/>
      <c r="R67" s="4"/>
      <c r="U67" s="4"/>
      <c r="X67" s="4"/>
    </row>
    <row r="68" spans="1:24" x14ac:dyDescent="0.25">
      <c r="A68" s="55">
        <v>43922</v>
      </c>
      <c r="B68" s="22">
        <f>'Demand Input'!D49</f>
        <v>201.4</v>
      </c>
      <c r="C68" s="22">
        <f>'Demand Input'!C49</f>
        <v>226.62</v>
      </c>
      <c r="D68" s="4">
        <f t="shared" si="0"/>
        <v>0.888712381960992</v>
      </c>
      <c r="E68" s="4"/>
      <c r="F68" s="4"/>
      <c r="I68" s="4">
        <v>201.4</v>
      </c>
      <c r="L68" s="4"/>
      <c r="O68" s="4"/>
      <c r="R68" s="4"/>
      <c r="U68" s="4"/>
      <c r="X68" s="4"/>
    </row>
    <row r="69" spans="1:24" x14ac:dyDescent="0.25">
      <c r="A69" s="55">
        <v>43952</v>
      </c>
      <c r="B69" s="22">
        <f>'Demand Input'!D50</f>
        <v>241.3</v>
      </c>
      <c r="C69" s="22">
        <f>'Demand Input'!C50</f>
        <v>270.85000000000002</v>
      </c>
      <c r="D69" s="4">
        <f t="shared" si="0"/>
        <v>0.89089902159867085</v>
      </c>
      <c r="E69" s="4"/>
      <c r="F69" s="4"/>
      <c r="I69" s="4">
        <v>241.3</v>
      </c>
      <c r="L69" s="4"/>
      <c r="O69" s="4"/>
      <c r="R69" s="4"/>
      <c r="U69" s="4"/>
      <c r="X69" s="4"/>
    </row>
    <row r="70" spans="1:24" x14ac:dyDescent="0.25">
      <c r="A70" s="55">
        <v>43983</v>
      </c>
      <c r="B70" s="22">
        <f>'Demand Input'!D51</f>
        <v>318.89999999999998</v>
      </c>
      <c r="C70" s="22">
        <f>'Demand Input'!C51</f>
        <v>263.67</v>
      </c>
      <c r="D70" s="4">
        <f t="shared" si="0"/>
        <v>1.2094663784275799</v>
      </c>
      <c r="E70" s="4"/>
      <c r="F70" s="4"/>
      <c r="I70" s="4">
        <v>318.89999999999998</v>
      </c>
      <c r="L70" s="4"/>
      <c r="O70" s="4"/>
      <c r="R70" s="4"/>
      <c r="U70" s="4"/>
      <c r="X70" s="4"/>
    </row>
    <row r="71" spans="1:24" x14ac:dyDescent="0.25">
      <c r="A71" s="55">
        <v>44013</v>
      </c>
      <c r="B71" s="22">
        <f>'Demand Input'!D52</f>
        <v>345.4</v>
      </c>
      <c r="C71" s="22">
        <f>'Demand Input'!C52</f>
        <v>314.55</v>
      </c>
      <c r="D71" s="4">
        <f t="shared" si="0"/>
        <v>1.0980766173899219</v>
      </c>
      <c r="E71" s="4"/>
      <c r="F71" s="4"/>
      <c r="I71" s="4">
        <v>345.4</v>
      </c>
      <c r="L71" s="4"/>
      <c r="O71" s="4"/>
      <c r="R71" s="4"/>
      <c r="U71" s="4"/>
      <c r="X71" s="4"/>
    </row>
    <row r="72" spans="1:24" x14ac:dyDescent="0.25">
      <c r="A72" s="55">
        <v>44044</v>
      </c>
      <c r="B72" s="22">
        <f>'Demand Input'!D53</f>
        <v>364.8</v>
      </c>
      <c r="C72" s="22">
        <f>'Demand Input'!C53</f>
        <v>311.17</v>
      </c>
      <c r="D72" s="4">
        <f t="shared" si="0"/>
        <v>1.1723495195552269</v>
      </c>
      <c r="E72" s="4"/>
      <c r="F72" s="4"/>
      <c r="I72" s="4">
        <v>364.8</v>
      </c>
      <c r="L72" s="4"/>
      <c r="O72" s="4"/>
      <c r="R72" s="4"/>
      <c r="U72" s="4"/>
      <c r="X72" s="4"/>
    </row>
    <row r="73" spans="1:24" s="8" customFormat="1" x14ac:dyDescent="0.25">
      <c r="A73" s="55">
        <v>44075</v>
      </c>
      <c r="B73" s="22">
        <f>'Demand Input'!D54</f>
        <v>311</v>
      </c>
      <c r="C73" s="22">
        <f>'Demand Input'!C54</f>
        <v>258.3</v>
      </c>
      <c r="D73" s="4">
        <f t="shared" ref="D73:D74" si="1">B73/C73</f>
        <v>1.2040263259775454</v>
      </c>
      <c r="E73" s="4"/>
      <c r="F73" s="4"/>
      <c r="I73" s="4">
        <v>311</v>
      </c>
      <c r="L73" s="4"/>
      <c r="O73" s="4"/>
      <c r="R73" s="4"/>
      <c r="U73" s="4"/>
      <c r="X73" s="4"/>
    </row>
    <row r="74" spans="1:24" s="8" customFormat="1" x14ac:dyDescent="0.25">
      <c r="A74" s="55">
        <v>44105</v>
      </c>
      <c r="B74" s="22">
        <f>'Demand Input'!D55</f>
        <v>294.3</v>
      </c>
      <c r="C74" s="22">
        <f>'Demand Input'!C55</f>
        <v>235.52</v>
      </c>
      <c r="D74" s="4">
        <f t="shared" si="1"/>
        <v>1.2495754076086956</v>
      </c>
      <c r="E74" s="4"/>
      <c r="F74" s="4"/>
      <c r="I74" s="4">
        <v>294.3</v>
      </c>
      <c r="L74" s="4"/>
      <c r="O74" s="4"/>
      <c r="R74" s="4"/>
      <c r="U74" s="4"/>
      <c r="X74" s="4"/>
    </row>
    <row r="75" spans="1:24" s="8" customFormat="1" x14ac:dyDescent="0.25">
      <c r="A75" s="55">
        <v>44136</v>
      </c>
      <c r="B75" s="22">
        <f>'Demand Input'!D56</f>
        <v>262.20999999999998</v>
      </c>
      <c r="C75" s="22">
        <f>'Demand Input'!C56</f>
        <v>207.02</v>
      </c>
      <c r="D75" s="4">
        <f t="shared" ref="D75:D76" si="2">B75/C75</f>
        <v>1.2665925997488163</v>
      </c>
      <c r="E75" s="4"/>
      <c r="F75" s="4"/>
      <c r="I75" s="4">
        <v>262.20999999999998</v>
      </c>
      <c r="L75" s="4"/>
      <c r="O75" s="4"/>
      <c r="R75" s="4"/>
      <c r="U75" s="4"/>
      <c r="X75" s="4"/>
    </row>
    <row r="76" spans="1:24" s="8" customFormat="1" x14ac:dyDescent="0.25">
      <c r="A76" s="55">
        <v>44166</v>
      </c>
      <c r="B76" s="22">
        <f>'Demand Input'!D57</f>
        <v>246.95</v>
      </c>
      <c r="C76" s="22">
        <f>'Demand Input'!C57</f>
        <v>212.65199999999999</v>
      </c>
      <c r="D76" s="4">
        <f t="shared" si="2"/>
        <v>1.1612869853093317</v>
      </c>
      <c r="E76" s="4"/>
      <c r="F76" s="4"/>
      <c r="I76" s="4">
        <v>246.95</v>
      </c>
      <c r="L76" s="4"/>
      <c r="O76" s="4"/>
      <c r="R76" s="4"/>
      <c r="U76" s="4"/>
      <c r="X76" s="4"/>
    </row>
    <row r="77" spans="1:24" s="8" customFormat="1" x14ac:dyDescent="0.25">
      <c r="A77" s="55">
        <v>44197</v>
      </c>
      <c r="B77" s="22">
        <f>'Demand Input'!D58</f>
        <v>244.69800000000001</v>
      </c>
      <c r="C77" s="22">
        <f>'Demand Input'!C58</f>
        <v>208.08199999999999</v>
      </c>
      <c r="D77" s="4">
        <f t="shared" ref="D77:D81" si="3">B77/C77</f>
        <v>1.1759690891091013</v>
      </c>
      <c r="E77" s="4"/>
      <c r="F77" s="4"/>
      <c r="I77" s="4"/>
      <c r="L77" s="4"/>
      <c r="O77" s="4"/>
      <c r="R77" s="4"/>
      <c r="U77" s="4"/>
      <c r="X77" s="4"/>
    </row>
    <row r="78" spans="1:24" s="8" customFormat="1" x14ac:dyDescent="0.25">
      <c r="A78" s="55">
        <v>44228</v>
      </c>
      <c r="B78" s="22">
        <f>'Demand Input'!F47</f>
        <v>205.51</v>
      </c>
      <c r="C78" s="22">
        <f>B66</f>
        <v>189.14</v>
      </c>
      <c r="D78" s="4">
        <f t="shared" si="3"/>
        <v>1.0865496457650419</v>
      </c>
      <c r="E78" s="4"/>
      <c r="F78" s="4"/>
      <c r="I78" s="4"/>
      <c r="L78" s="4"/>
      <c r="O78" s="4"/>
      <c r="R78" s="4"/>
      <c r="U78" s="4"/>
      <c r="X78" s="4"/>
    </row>
    <row r="79" spans="1:24" s="8" customFormat="1" x14ac:dyDescent="0.25">
      <c r="A79" s="55">
        <v>44256</v>
      </c>
      <c r="B79" s="22">
        <f>'Demand Input'!F48</f>
        <v>223.92</v>
      </c>
      <c r="C79" s="22">
        <f t="shared" ref="C79:C89" si="4">B67</f>
        <v>218.9</v>
      </c>
      <c r="D79" s="4">
        <f t="shared" si="3"/>
        <v>1.0229328460484239</v>
      </c>
      <c r="E79" s="4"/>
      <c r="F79" s="4"/>
      <c r="I79" s="4"/>
      <c r="L79" s="4"/>
      <c r="O79" s="4"/>
      <c r="R79" s="4"/>
      <c r="U79" s="4"/>
      <c r="X79" s="4"/>
    </row>
    <row r="80" spans="1:24" s="8" customFormat="1" x14ac:dyDescent="0.25">
      <c r="A80" s="55">
        <v>44287</v>
      </c>
      <c r="B80" s="22">
        <f>'Demand Input'!F49</f>
        <v>223.48</v>
      </c>
      <c r="C80" s="22">
        <f t="shared" si="4"/>
        <v>201.4</v>
      </c>
      <c r="D80" s="4">
        <f t="shared" si="3"/>
        <v>1.1096325719960278</v>
      </c>
      <c r="E80" s="4"/>
      <c r="F80" s="4"/>
      <c r="I80" s="4"/>
      <c r="L80" s="4"/>
      <c r="O80" s="4"/>
      <c r="R80" s="4"/>
      <c r="U80" s="4"/>
      <c r="X80" s="4"/>
    </row>
    <row r="81" spans="1:24" s="8" customFormat="1" x14ac:dyDescent="0.25">
      <c r="A81" s="55">
        <v>44317</v>
      </c>
      <c r="B81" s="22">
        <f>'Demand Input'!F50</f>
        <v>312.74</v>
      </c>
      <c r="C81" s="22">
        <f t="shared" si="4"/>
        <v>241.3</v>
      </c>
      <c r="D81" s="4">
        <f t="shared" si="3"/>
        <v>1.2960629921259843</v>
      </c>
      <c r="E81" s="4"/>
      <c r="F81" s="4"/>
      <c r="I81" s="4"/>
      <c r="L81" s="4"/>
      <c r="O81" s="4"/>
      <c r="R81" s="4"/>
      <c r="U81" s="4"/>
      <c r="X81" s="4"/>
    </row>
    <row r="82" spans="1:24" s="8" customFormat="1" x14ac:dyDescent="0.25">
      <c r="A82" s="55">
        <v>44348</v>
      </c>
      <c r="B82" s="22">
        <f>'Demand Input'!F51</f>
        <v>316.23</v>
      </c>
      <c r="C82" s="22">
        <f t="shared" si="4"/>
        <v>318.89999999999998</v>
      </c>
      <c r="D82" s="4">
        <f t="shared" ref="D82" si="5">B82/C82</f>
        <v>0.99162746942615254</v>
      </c>
      <c r="E82" s="4"/>
      <c r="F82" s="4"/>
      <c r="I82" s="4"/>
      <c r="L82" s="4"/>
      <c r="O82" s="4"/>
      <c r="R82" s="4"/>
      <c r="U82" s="4"/>
      <c r="X82" s="4"/>
    </row>
    <row r="83" spans="1:24" s="8" customFormat="1" x14ac:dyDescent="0.25">
      <c r="A83" s="55">
        <v>44378</v>
      </c>
      <c r="B83" s="22">
        <f>'Demand Input'!F52</f>
        <v>299.67</v>
      </c>
      <c r="C83" s="22">
        <f t="shared" si="4"/>
        <v>345.4</v>
      </c>
      <c r="D83" s="4">
        <f t="shared" ref="D83:D89" si="6">B83/C83</f>
        <v>0.86760277938621899</v>
      </c>
      <c r="E83" s="4"/>
      <c r="F83" s="4"/>
      <c r="I83" s="4"/>
      <c r="L83" s="4"/>
      <c r="O83" s="4"/>
      <c r="R83" s="4"/>
      <c r="U83" s="4"/>
      <c r="X83" s="4"/>
    </row>
    <row r="84" spans="1:24" s="8" customFormat="1" x14ac:dyDescent="0.25">
      <c r="A84" s="55">
        <v>44409</v>
      </c>
      <c r="B84" s="22">
        <f>'Demand Input'!F53</f>
        <v>299.01</v>
      </c>
      <c r="C84" s="22">
        <f t="shared" si="4"/>
        <v>364.8</v>
      </c>
      <c r="D84" s="4">
        <f t="shared" si="6"/>
        <v>0.81965460526315781</v>
      </c>
      <c r="E84" s="4"/>
      <c r="F84" s="4"/>
      <c r="I84" s="4"/>
      <c r="L84" s="4"/>
      <c r="O84" s="4"/>
      <c r="R84" s="4"/>
      <c r="U84" s="4"/>
      <c r="X84" s="4"/>
    </row>
    <row r="85" spans="1:24" s="8" customFormat="1" x14ac:dyDescent="0.25">
      <c r="A85" s="55">
        <v>44440</v>
      </c>
      <c r="B85" s="22">
        <f>'Demand Input'!F54</f>
        <v>242.761</v>
      </c>
      <c r="C85" s="22">
        <f t="shared" si="4"/>
        <v>311</v>
      </c>
      <c r="D85" s="4">
        <f t="shared" si="6"/>
        <v>0.78058199356913183</v>
      </c>
      <c r="E85" s="4"/>
      <c r="F85" s="4"/>
      <c r="I85" s="4"/>
      <c r="L85" s="4"/>
      <c r="O85" s="4"/>
      <c r="R85" s="4"/>
      <c r="U85" s="4"/>
      <c r="X85" s="4"/>
    </row>
    <row r="86" spans="1:24" s="8" customFormat="1" x14ac:dyDescent="0.25">
      <c r="A86" s="55">
        <v>44470</v>
      </c>
      <c r="B86" s="22">
        <f>'Demand Input'!F55</f>
        <v>224.43</v>
      </c>
      <c r="C86" s="22">
        <f t="shared" si="4"/>
        <v>294.3</v>
      </c>
      <c r="D86" s="4">
        <f t="shared" si="6"/>
        <v>0.76258919469928643</v>
      </c>
      <c r="E86" s="4"/>
      <c r="F86" s="4"/>
      <c r="I86" s="4"/>
      <c r="L86" s="4"/>
      <c r="O86" s="4"/>
      <c r="R86" s="4"/>
      <c r="U86" s="4"/>
      <c r="X86" s="4"/>
    </row>
    <row r="87" spans="1:24" s="8" customFormat="1" x14ac:dyDescent="0.25">
      <c r="A87" s="55">
        <v>44501</v>
      </c>
      <c r="B87" s="22">
        <f>'Demand Input'!F56</f>
        <v>222.79900000000001</v>
      </c>
      <c r="C87" s="22">
        <f t="shared" si="4"/>
        <v>262.20999999999998</v>
      </c>
      <c r="D87" s="4">
        <f t="shared" si="6"/>
        <v>0.84969680790206337</v>
      </c>
      <c r="E87" s="4"/>
      <c r="F87" s="4"/>
      <c r="I87" s="4"/>
      <c r="L87" s="4"/>
      <c r="O87" s="4"/>
      <c r="R87" s="4"/>
      <c r="U87" s="4"/>
      <c r="X87" s="4"/>
    </row>
    <row r="88" spans="1:24" s="8" customFormat="1" x14ac:dyDescent="0.25">
      <c r="A88" s="55">
        <v>44531</v>
      </c>
      <c r="B88" s="22">
        <f>'Demand Input'!F57</f>
        <v>221.476</v>
      </c>
      <c r="C88" s="22">
        <f t="shared" si="4"/>
        <v>246.95</v>
      </c>
      <c r="D88" s="4">
        <f t="shared" si="6"/>
        <v>0.89684551528649525</v>
      </c>
      <c r="E88" s="4"/>
      <c r="F88" s="4"/>
      <c r="I88" s="4"/>
      <c r="L88" s="4"/>
      <c r="O88" s="4"/>
      <c r="R88" s="4"/>
      <c r="U88" s="4"/>
      <c r="X88" s="4"/>
    </row>
    <row r="89" spans="1:24" s="8" customFormat="1" x14ac:dyDescent="0.25">
      <c r="A89" s="55">
        <v>44562</v>
      </c>
      <c r="B89" s="22">
        <f>'Demand Input'!F58</f>
        <v>204.928</v>
      </c>
      <c r="C89" s="22">
        <f t="shared" si="4"/>
        <v>244.69800000000001</v>
      </c>
      <c r="D89" s="4">
        <f t="shared" si="6"/>
        <v>0.83747313014409597</v>
      </c>
      <c r="E89" s="4"/>
      <c r="F89" s="4"/>
      <c r="I89" s="4"/>
      <c r="L89" s="4"/>
      <c r="O89" s="4"/>
      <c r="R89" s="4"/>
      <c r="U89" s="4"/>
      <c r="X89" s="4"/>
    </row>
    <row r="91" spans="1:24" x14ac:dyDescent="0.25">
      <c r="A91" s="6" t="str">
        <f>"Residential Demand ("&amp;'Demand Input'!$C$8&amp;")"</f>
        <v>Residential Demand (Kgal)</v>
      </c>
    </row>
    <row r="92" spans="1:24" x14ac:dyDescent="0.25">
      <c r="A92" s="1" t="s">
        <v>3</v>
      </c>
      <c r="B92" s="2" t="s">
        <v>0</v>
      </c>
      <c r="C92" s="2" t="s">
        <v>1</v>
      </c>
      <c r="D92" s="65" t="s">
        <v>7</v>
      </c>
      <c r="E92" s="2"/>
    </row>
    <row r="93" spans="1:24" x14ac:dyDescent="0.25">
      <c r="A93" s="55">
        <v>43862</v>
      </c>
      <c r="B93" s="5">
        <f>'Demand Input'!G17</f>
        <v>133616</v>
      </c>
      <c r="C93" s="5">
        <f>'Demand Input'!B17</f>
        <v>132905</v>
      </c>
      <c r="D93" s="4">
        <f t="shared" ref="D93:D116" si="7">B93/C93</f>
        <v>1.0053496858658439</v>
      </c>
      <c r="E93" s="4"/>
      <c r="F93" s="3"/>
      <c r="I93" s="3"/>
      <c r="L93" s="3"/>
      <c r="O93" s="3"/>
      <c r="R93" s="3"/>
      <c r="U93" s="3"/>
      <c r="X93" s="3"/>
    </row>
    <row r="94" spans="1:24" x14ac:dyDescent="0.25">
      <c r="A94" s="55">
        <v>43891</v>
      </c>
      <c r="B94" s="5">
        <f>'Demand Input'!G18</f>
        <v>146882</v>
      </c>
      <c r="C94" s="5">
        <f>'Demand Input'!B18</f>
        <v>146212</v>
      </c>
      <c r="D94" s="4">
        <f t="shared" si="7"/>
        <v>1.0045823872185593</v>
      </c>
      <c r="E94" s="4"/>
      <c r="F94" s="3"/>
      <c r="I94" s="3"/>
      <c r="L94" s="3"/>
      <c r="O94" s="3"/>
      <c r="R94" s="3"/>
      <c r="U94" s="3"/>
      <c r="X94" s="3"/>
    </row>
    <row r="95" spans="1:24" x14ac:dyDescent="0.25">
      <c r="A95" s="55">
        <v>43922</v>
      </c>
      <c r="B95" s="5">
        <f>'Demand Input'!G19</f>
        <v>154955</v>
      </c>
      <c r="C95" s="5">
        <f>'Demand Input'!B19</f>
        <v>140621</v>
      </c>
      <c r="D95" s="4">
        <f t="shared" si="7"/>
        <v>1.1019335661103249</v>
      </c>
      <c r="E95" s="4"/>
      <c r="F95" s="3"/>
      <c r="I95" s="3"/>
      <c r="L95" s="3"/>
      <c r="O95" s="3"/>
      <c r="R95" s="3"/>
      <c r="U95" s="3"/>
      <c r="X95" s="3"/>
    </row>
    <row r="96" spans="1:24" x14ac:dyDescent="0.25">
      <c r="A96" s="55">
        <v>43952</v>
      </c>
      <c r="B96" s="5">
        <f>'Demand Input'!G20</f>
        <v>179419</v>
      </c>
      <c r="C96" s="5">
        <f>'Demand Input'!B20</f>
        <v>162790</v>
      </c>
      <c r="D96" s="4">
        <f t="shared" si="7"/>
        <v>1.1021500092143253</v>
      </c>
      <c r="E96" s="4"/>
      <c r="F96" s="3"/>
      <c r="I96" s="3"/>
      <c r="L96" s="3"/>
      <c r="O96" s="3"/>
      <c r="R96" s="3"/>
      <c r="U96" s="3"/>
      <c r="X96" s="3"/>
    </row>
    <row r="97" spans="1:24" x14ac:dyDescent="0.25">
      <c r="A97" s="55">
        <v>43983</v>
      </c>
      <c r="B97" s="5">
        <f>'Demand Input'!G21</f>
        <v>205078</v>
      </c>
      <c r="C97" s="5">
        <f>'Demand Input'!B21</f>
        <v>194665</v>
      </c>
      <c r="D97" s="4">
        <f t="shared" si="7"/>
        <v>1.0534918963347288</v>
      </c>
      <c r="E97" s="4"/>
      <c r="F97" s="3"/>
      <c r="I97" s="3"/>
      <c r="L97" s="3"/>
      <c r="O97" s="3"/>
      <c r="R97" s="3"/>
      <c r="U97" s="3"/>
      <c r="X97" s="3"/>
    </row>
    <row r="98" spans="1:24" x14ac:dyDescent="0.25">
      <c r="A98" s="55">
        <v>44013</v>
      </c>
      <c r="B98" s="5">
        <f>'Demand Input'!G22</f>
        <v>229973</v>
      </c>
      <c r="C98" s="5">
        <f>'Demand Input'!B22</f>
        <v>194086</v>
      </c>
      <c r="D98" s="4">
        <f t="shared" si="7"/>
        <v>1.1849025689642736</v>
      </c>
      <c r="E98" s="4"/>
      <c r="F98" s="3"/>
      <c r="I98" s="3"/>
      <c r="L98" s="3"/>
      <c r="O98" s="3"/>
      <c r="R98" s="3"/>
      <c r="U98" s="3"/>
      <c r="X98" s="3"/>
    </row>
    <row r="99" spans="1:24" x14ac:dyDescent="0.25">
      <c r="A99" s="55">
        <v>44044</v>
      </c>
      <c r="B99" s="5">
        <f>'Demand Input'!G23</f>
        <v>195761</v>
      </c>
      <c r="C99" s="5">
        <f>'Demand Input'!B23</f>
        <v>209888</v>
      </c>
      <c r="D99" s="4">
        <f t="shared" si="7"/>
        <v>0.93269267418813839</v>
      </c>
      <c r="E99" s="4"/>
      <c r="F99" s="3"/>
      <c r="I99" s="3"/>
      <c r="L99" s="3"/>
      <c r="O99" s="3"/>
      <c r="R99" s="3"/>
      <c r="U99" s="3"/>
      <c r="X99" s="3"/>
    </row>
    <row r="100" spans="1:24" s="8" customFormat="1" x14ac:dyDescent="0.25">
      <c r="A100" s="55">
        <v>44075</v>
      </c>
      <c r="B100" s="5">
        <f>'Demand Input'!G24</f>
        <v>183286</v>
      </c>
      <c r="C100" s="5">
        <f>'Demand Input'!B24</f>
        <v>154070</v>
      </c>
      <c r="D100" s="4">
        <f t="shared" si="7"/>
        <v>1.1896280911274095</v>
      </c>
      <c r="E100" s="4"/>
      <c r="F100" s="3"/>
      <c r="I100" s="3"/>
      <c r="L100" s="3"/>
      <c r="O100" s="3"/>
      <c r="R100" s="3"/>
      <c r="U100" s="3"/>
      <c r="X100" s="3"/>
    </row>
    <row r="101" spans="1:24" s="8" customFormat="1" x14ac:dyDescent="0.25">
      <c r="A101" s="55">
        <v>44105</v>
      </c>
      <c r="B101" s="5">
        <f>'Demand Input'!G25</f>
        <v>169712</v>
      </c>
      <c r="C101" s="5">
        <f>'Demand Input'!B25</f>
        <v>151246</v>
      </c>
      <c r="D101" s="4">
        <f t="shared" si="7"/>
        <v>1.1220924850905147</v>
      </c>
      <c r="E101" s="4"/>
      <c r="F101" s="3"/>
      <c r="I101" s="3"/>
      <c r="L101" s="3"/>
      <c r="O101" s="3"/>
      <c r="R101" s="3"/>
      <c r="U101" s="3"/>
      <c r="X101" s="3"/>
    </row>
    <row r="102" spans="1:24" s="8" customFormat="1" x14ac:dyDescent="0.25">
      <c r="A102" s="55">
        <v>44136</v>
      </c>
      <c r="B102" s="5">
        <f>'Demand Input'!G26</f>
        <v>144154</v>
      </c>
      <c r="C102" s="5">
        <f>'Demand Input'!B26</f>
        <v>148146</v>
      </c>
      <c r="D102" s="4">
        <f t="shared" si="7"/>
        <v>0.97305360927733453</v>
      </c>
      <c r="E102" s="4"/>
      <c r="F102" s="3"/>
      <c r="I102" s="3"/>
      <c r="L102" s="3"/>
      <c r="O102" s="3"/>
      <c r="R102" s="3"/>
      <c r="U102" s="3"/>
      <c r="X102" s="3"/>
    </row>
    <row r="103" spans="1:24" x14ac:dyDescent="0.25">
      <c r="A103" s="55">
        <v>44166</v>
      </c>
      <c r="B103" s="5">
        <f>'Demand Input'!G27</f>
        <v>167244</v>
      </c>
      <c r="C103" s="5">
        <f>'Demand Input'!B27</f>
        <v>152941</v>
      </c>
      <c r="D103" s="4">
        <f t="shared" si="7"/>
        <v>1.0935197232919884</v>
      </c>
      <c r="E103" s="4"/>
    </row>
    <row r="104" spans="1:24" s="8" customFormat="1" x14ac:dyDescent="0.25">
      <c r="A104" s="55">
        <v>44197</v>
      </c>
      <c r="B104" s="5">
        <f>'Demand Input'!G28</f>
        <v>135131</v>
      </c>
      <c r="C104" s="5">
        <f>'Demand Input'!B28</f>
        <v>152023</v>
      </c>
      <c r="D104" s="4">
        <f t="shared" si="7"/>
        <v>0.88888523447109979</v>
      </c>
      <c r="E104" s="4"/>
    </row>
    <row r="105" spans="1:24" s="8" customFormat="1" x14ac:dyDescent="0.25">
      <c r="A105" s="55">
        <v>44228</v>
      </c>
      <c r="B105" s="5">
        <f>'Demand Input'!G29</f>
        <v>135791</v>
      </c>
      <c r="C105" s="5">
        <f>B93</f>
        <v>133616</v>
      </c>
      <c r="D105" s="4">
        <f t="shared" si="7"/>
        <v>1.0162779906598012</v>
      </c>
      <c r="E105" s="4"/>
    </row>
    <row r="106" spans="1:24" s="8" customFormat="1" x14ac:dyDescent="0.25">
      <c r="A106" s="55">
        <v>44256</v>
      </c>
      <c r="B106" s="5">
        <f>'Demand Input'!G30</f>
        <v>147789</v>
      </c>
      <c r="C106" s="5">
        <f t="shared" ref="C106:C116" si="8">B94</f>
        <v>146882</v>
      </c>
      <c r="D106" s="4">
        <f t="shared" si="7"/>
        <v>1.0061750248498795</v>
      </c>
      <c r="E106" s="4"/>
    </row>
    <row r="107" spans="1:24" s="8" customFormat="1" x14ac:dyDescent="0.25">
      <c r="A107" s="55">
        <v>44287</v>
      </c>
      <c r="B107" s="5">
        <f>'Demand Input'!G31</f>
        <v>154879</v>
      </c>
      <c r="C107" s="5">
        <f t="shared" si="8"/>
        <v>154955</v>
      </c>
      <c r="D107" s="4">
        <f t="shared" si="7"/>
        <v>0.99950953502629791</v>
      </c>
      <c r="E107" s="4"/>
    </row>
    <row r="108" spans="1:24" s="8" customFormat="1" x14ac:dyDescent="0.25">
      <c r="A108" s="55">
        <v>44317</v>
      </c>
      <c r="B108" s="5">
        <f>'Demand Input'!G32</f>
        <v>162769</v>
      </c>
      <c r="C108" s="5">
        <f t="shared" si="8"/>
        <v>179419</v>
      </c>
      <c r="D108" s="4">
        <f t="shared" si="7"/>
        <v>0.90720046371900409</v>
      </c>
      <c r="E108" s="4"/>
      <c r="F108" s="4"/>
      <c r="I108" s="4"/>
      <c r="L108" s="4"/>
      <c r="O108" s="4"/>
      <c r="R108" s="4"/>
      <c r="U108" s="4"/>
      <c r="X108" s="4"/>
    </row>
    <row r="109" spans="1:24" s="8" customFormat="1" x14ac:dyDescent="0.25">
      <c r="A109" s="55">
        <v>44348</v>
      </c>
      <c r="B109" s="5">
        <f>'Demand Input'!G33</f>
        <v>190687</v>
      </c>
      <c r="C109" s="5">
        <f t="shared" si="8"/>
        <v>205078</v>
      </c>
      <c r="D109" s="4">
        <f t="shared" si="7"/>
        <v>0.9298267000848458</v>
      </c>
      <c r="E109" s="4"/>
      <c r="F109" s="4"/>
      <c r="I109" s="4"/>
      <c r="L109" s="4"/>
      <c r="O109" s="4"/>
      <c r="R109" s="4"/>
      <c r="U109" s="4"/>
      <c r="X109" s="4"/>
    </row>
    <row r="110" spans="1:24" s="8" customFormat="1" x14ac:dyDescent="0.25">
      <c r="A110" s="55">
        <v>44378</v>
      </c>
      <c r="B110" s="5">
        <f>'Demand Input'!G34</f>
        <v>178886</v>
      </c>
      <c r="C110" s="5">
        <f t="shared" si="8"/>
        <v>229973</v>
      </c>
      <c r="D110" s="4">
        <f t="shared" si="7"/>
        <v>0.77785653098407204</v>
      </c>
      <c r="E110" s="4"/>
      <c r="F110" s="4"/>
      <c r="I110" s="4"/>
      <c r="L110" s="4"/>
      <c r="O110" s="4"/>
      <c r="R110" s="4"/>
      <c r="U110" s="4"/>
      <c r="X110" s="4"/>
    </row>
    <row r="111" spans="1:24" s="8" customFormat="1" x14ac:dyDescent="0.25">
      <c r="A111" s="55">
        <v>44409</v>
      </c>
      <c r="B111" s="5">
        <f>'Demand Input'!G35</f>
        <v>176317</v>
      </c>
      <c r="C111" s="5">
        <f t="shared" si="8"/>
        <v>195761</v>
      </c>
      <c r="D111" s="4">
        <f t="shared" si="7"/>
        <v>0.90067480243766629</v>
      </c>
      <c r="E111" s="4"/>
      <c r="F111" s="4"/>
      <c r="I111" s="4"/>
      <c r="L111" s="4"/>
      <c r="O111" s="4"/>
      <c r="R111" s="4"/>
      <c r="U111" s="4"/>
      <c r="X111" s="4"/>
    </row>
    <row r="112" spans="1:24" s="8" customFormat="1" x14ac:dyDescent="0.25">
      <c r="A112" s="55">
        <v>44440</v>
      </c>
      <c r="B112" s="5">
        <v>163837</v>
      </c>
      <c r="C112" s="5">
        <f t="shared" si="8"/>
        <v>183286</v>
      </c>
      <c r="D112" s="4">
        <f t="shared" si="7"/>
        <v>0.89388714904575362</v>
      </c>
      <c r="E112" s="4"/>
      <c r="F112" s="4"/>
      <c r="I112" s="4"/>
      <c r="L112" s="4"/>
      <c r="O112" s="4"/>
      <c r="R112" s="4"/>
      <c r="U112" s="4"/>
      <c r="X112" s="4"/>
    </row>
    <row r="113" spans="1:24" s="8" customFormat="1" x14ac:dyDescent="0.25">
      <c r="A113" s="55">
        <v>44470</v>
      </c>
      <c r="B113" s="5">
        <f>'Demand Input'!G37</f>
        <v>156648</v>
      </c>
      <c r="C113" s="5">
        <f t="shared" si="8"/>
        <v>169712</v>
      </c>
      <c r="D113" s="4">
        <f t="shared" si="7"/>
        <v>0.9230225322899972</v>
      </c>
      <c r="E113" s="4"/>
      <c r="F113" s="4"/>
      <c r="I113" s="4"/>
      <c r="L113" s="4"/>
      <c r="O113" s="4"/>
      <c r="R113" s="4"/>
      <c r="U113" s="4"/>
      <c r="X113" s="4"/>
    </row>
    <row r="114" spans="1:24" s="8" customFormat="1" x14ac:dyDescent="0.25">
      <c r="A114" s="55">
        <v>44501</v>
      </c>
      <c r="B114" s="5">
        <f>'Demand Input'!G38</f>
        <v>144871</v>
      </c>
      <c r="C114" s="5">
        <f t="shared" si="8"/>
        <v>144154</v>
      </c>
      <c r="D114" s="4">
        <f t="shared" si="7"/>
        <v>1.0049738474131831</v>
      </c>
      <c r="E114" s="4"/>
      <c r="F114" s="4"/>
      <c r="I114" s="4"/>
      <c r="L114" s="4"/>
      <c r="O114" s="4"/>
      <c r="R114" s="4"/>
      <c r="U114" s="4"/>
      <c r="X114" s="4"/>
    </row>
    <row r="115" spans="1:24" s="8" customFormat="1" x14ac:dyDescent="0.25">
      <c r="A115" s="55">
        <v>44531</v>
      </c>
      <c r="B115" s="5">
        <f>'Demand Input'!G39</f>
        <v>155618</v>
      </c>
      <c r="C115" s="5">
        <f t="shared" si="8"/>
        <v>167244</v>
      </c>
      <c r="D115" s="4">
        <f t="shared" si="7"/>
        <v>0.93048480065054651</v>
      </c>
      <c r="E115" s="4"/>
      <c r="F115" s="4"/>
      <c r="I115" s="4"/>
      <c r="L115" s="4"/>
      <c r="O115" s="4"/>
      <c r="R115" s="4"/>
      <c r="U115" s="4"/>
      <c r="X115" s="4"/>
    </row>
    <row r="116" spans="1:24" s="8" customFormat="1" x14ac:dyDescent="0.25">
      <c r="A116" s="55">
        <v>44562</v>
      </c>
      <c r="B116" s="5">
        <f>'Demand Input'!G40</f>
        <v>137724</v>
      </c>
      <c r="C116" s="5">
        <f t="shared" si="8"/>
        <v>135131</v>
      </c>
      <c r="D116" s="4">
        <f t="shared" si="7"/>
        <v>1.0191887871768877</v>
      </c>
      <c r="E116" s="4"/>
      <c r="F116" s="4"/>
      <c r="I116" s="4"/>
      <c r="L116" s="4"/>
      <c r="O116" s="4"/>
      <c r="R116" s="4"/>
      <c r="U116" s="4"/>
      <c r="X116" s="4"/>
    </row>
    <row r="118" spans="1:24" x14ac:dyDescent="0.25">
      <c r="A118" s="6" t="str">
        <f>"Non-Residential Demand ("&amp;'Demand Input'!$C$8&amp;")"</f>
        <v>Non-Residential Demand (Kgal)</v>
      </c>
    </row>
    <row r="119" spans="1:24" x14ac:dyDescent="0.25">
      <c r="A119" s="1" t="s">
        <v>3</v>
      </c>
      <c r="B119" s="2" t="s">
        <v>0</v>
      </c>
      <c r="C119" s="2" t="s">
        <v>1</v>
      </c>
      <c r="D119" s="65" t="s">
        <v>7</v>
      </c>
      <c r="E119" s="2"/>
    </row>
    <row r="120" spans="1:24" x14ac:dyDescent="0.25">
      <c r="A120" s="55">
        <v>43862</v>
      </c>
      <c r="B120" s="5">
        <f>'Demand Input'!H17</f>
        <v>36720</v>
      </c>
      <c r="C120" s="5">
        <f>'Demand Input'!C17</f>
        <v>38439</v>
      </c>
      <c r="D120" s="4">
        <f t="shared" ref="D120:D143" si="9">B120/C120</f>
        <v>0.9552797939592601</v>
      </c>
      <c r="E120" s="4"/>
      <c r="F120" s="3"/>
      <c r="I120" s="3"/>
      <c r="L120" s="3"/>
      <c r="O120" s="3"/>
      <c r="R120" s="3"/>
      <c r="U120" s="3"/>
      <c r="X120" s="3"/>
    </row>
    <row r="121" spans="1:24" x14ac:dyDescent="0.25">
      <c r="A121" s="55">
        <v>43891</v>
      </c>
      <c r="B121" s="5">
        <f>'Demand Input'!H18</f>
        <v>33872</v>
      </c>
      <c r="C121" s="5">
        <f>'Demand Input'!C18</f>
        <v>41545</v>
      </c>
      <c r="D121" s="4">
        <f t="shared" si="9"/>
        <v>0.81530870140811174</v>
      </c>
      <c r="E121" s="4"/>
      <c r="F121" s="3"/>
      <c r="I121" s="3"/>
      <c r="L121" s="3"/>
      <c r="O121" s="3"/>
      <c r="R121" s="3"/>
      <c r="U121" s="3"/>
      <c r="X121" s="3"/>
    </row>
    <row r="122" spans="1:24" x14ac:dyDescent="0.25">
      <c r="A122" s="55">
        <v>43922</v>
      </c>
      <c r="B122" s="5">
        <f>'Demand Input'!H19</f>
        <v>28794</v>
      </c>
      <c r="C122" s="5">
        <f>'Demand Input'!C19</f>
        <v>39390</v>
      </c>
      <c r="D122" s="4">
        <f t="shared" si="9"/>
        <v>0.73099771515613099</v>
      </c>
      <c r="E122" s="4"/>
      <c r="F122" s="3"/>
      <c r="I122" s="3"/>
      <c r="L122" s="3"/>
      <c r="O122" s="3"/>
      <c r="R122" s="3"/>
      <c r="U122" s="3"/>
      <c r="X122" s="3"/>
    </row>
    <row r="123" spans="1:24" x14ac:dyDescent="0.25">
      <c r="A123" s="55">
        <v>43952</v>
      </c>
      <c r="B123" s="5">
        <f>'Demand Input'!H20</f>
        <v>33923</v>
      </c>
      <c r="C123" s="5">
        <f>'Demand Input'!C20</f>
        <v>46068</v>
      </c>
      <c r="D123" s="4">
        <f t="shared" si="9"/>
        <v>0.73636797777198926</v>
      </c>
      <c r="E123" s="4"/>
      <c r="F123" s="3"/>
      <c r="I123" s="3"/>
      <c r="L123" s="3"/>
      <c r="O123" s="3"/>
      <c r="R123" s="3"/>
      <c r="U123" s="3"/>
      <c r="X123" s="3"/>
    </row>
    <row r="124" spans="1:24" x14ac:dyDescent="0.25">
      <c r="A124" s="55">
        <v>43983</v>
      </c>
      <c r="B124" s="5">
        <f>'Demand Input'!H21</f>
        <v>42862</v>
      </c>
      <c r="C124" s="5">
        <f>'Demand Input'!C21</f>
        <v>52164</v>
      </c>
      <c r="D124" s="4">
        <f t="shared" si="9"/>
        <v>0.82167778544590142</v>
      </c>
      <c r="E124" s="4"/>
      <c r="F124" s="3"/>
      <c r="I124" s="3"/>
      <c r="L124" s="3"/>
      <c r="O124" s="3"/>
      <c r="R124" s="3"/>
      <c r="U124" s="3"/>
      <c r="X124" s="3"/>
    </row>
    <row r="125" spans="1:24" x14ac:dyDescent="0.25">
      <c r="A125" s="55">
        <v>44013</v>
      </c>
      <c r="B125" s="5">
        <f>'Demand Input'!H22</f>
        <v>55350</v>
      </c>
      <c r="C125" s="5">
        <f>'Demand Input'!C22</f>
        <v>52094</v>
      </c>
      <c r="D125" s="4">
        <f t="shared" si="9"/>
        <v>1.0625023995085807</v>
      </c>
      <c r="E125" s="4"/>
      <c r="F125" s="3"/>
      <c r="I125" s="3"/>
      <c r="L125" s="3"/>
      <c r="O125" s="3"/>
      <c r="R125" s="3"/>
      <c r="U125" s="3"/>
      <c r="X125" s="3"/>
    </row>
    <row r="126" spans="1:24" x14ac:dyDescent="0.25">
      <c r="A126" s="55">
        <v>44044</v>
      </c>
      <c r="B126" s="5">
        <f>'Demand Input'!H23</f>
        <v>50435</v>
      </c>
      <c r="C126" s="5">
        <f>'Demand Input'!C23</f>
        <v>59449</v>
      </c>
      <c r="D126" s="4">
        <f t="shared" si="9"/>
        <v>0.84837423674073575</v>
      </c>
      <c r="E126" s="4"/>
      <c r="F126" s="3"/>
      <c r="I126" s="3"/>
      <c r="L126" s="3"/>
      <c r="O126" s="3"/>
      <c r="R126" s="3"/>
      <c r="U126" s="3"/>
      <c r="X126" s="3"/>
    </row>
    <row r="127" spans="1:24" s="8" customFormat="1" x14ac:dyDescent="0.25">
      <c r="A127" s="55">
        <v>44075</v>
      </c>
      <c r="B127" s="5">
        <f>'Demand Input'!H24</f>
        <v>49956</v>
      </c>
      <c r="C127" s="5">
        <f>'Demand Input'!C24</f>
        <v>47706</v>
      </c>
      <c r="D127" s="4">
        <f t="shared" si="9"/>
        <v>1.0471638787573889</v>
      </c>
      <c r="E127" s="4"/>
      <c r="F127" s="3"/>
      <c r="I127" s="3"/>
      <c r="L127" s="3"/>
      <c r="O127" s="3"/>
      <c r="R127" s="3"/>
      <c r="U127" s="3"/>
      <c r="X127" s="3"/>
    </row>
    <row r="128" spans="1:24" s="8" customFormat="1" x14ac:dyDescent="0.25">
      <c r="A128" s="55">
        <v>44105</v>
      </c>
      <c r="B128" s="5">
        <f>'Demand Input'!H25</f>
        <v>42806</v>
      </c>
      <c r="C128" s="5">
        <f>'Demand Input'!C25</f>
        <v>44393</v>
      </c>
      <c r="D128" s="4">
        <f t="shared" si="9"/>
        <v>0.964251120672178</v>
      </c>
      <c r="E128" s="4"/>
      <c r="F128" s="3"/>
      <c r="I128" s="3"/>
      <c r="L128" s="3"/>
      <c r="O128" s="3"/>
      <c r="R128" s="3"/>
      <c r="U128" s="3"/>
      <c r="X128" s="3"/>
    </row>
    <row r="129" spans="1:24" s="8" customFormat="1" x14ac:dyDescent="0.25">
      <c r="A129" s="55">
        <v>44136</v>
      </c>
      <c r="B129" s="5">
        <f>'Demand Input'!H26</f>
        <v>33597</v>
      </c>
      <c r="C129" s="5">
        <f>'Demand Input'!C26</f>
        <v>51699</v>
      </c>
      <c r="D129" s="4">
        <f t="shared" si="9"/>
        <v>0.64985783090582028</v>
      </c>
      <c r="E129" s="4"/>
      <c r="F129" s="3"/>
      <c r="I129" s="3"/>
      <c r="L129" s="3"/>
      <c r="O129" s="3"/>
      <c r="R129" s="3"/>
      <c r="U129" s="3"/>
      <c r="X129" s="3"/>
    </row>
    <row r="130" spans="1:24" x14ac:dyDescent="0.25">
      <c r="A130" s="55">
        <v>44166</v>
      </c>
      <c r="B130" s="5">
        <f>'Demand Input'!H27</f>
        <v>39277</v>
      </c>
      <c r="C130" s="5">
        <f>'Demand Input'!C27</f>
        <v>41635</v>
      </c>
      <c r="D130" s="4">
        <f t="shared" si="9"/>
        <v>0.9433649573675994</v>
      </c>
      <c r="E130" s="4"/>
    </row>
    <row r="131" spans="1:24" s="8" customFormat="1" x14ac:dyDescent="0.25">
      <c r="A131" s="55">
        <v>44197</v>
      </c>
      <c r="B131" s="5">
        <f>'Demand Input'!H28</f>
        <v>34595</v>
      </c>
      <c r="C131" s="5">
        <f>'Demand Input'!C28</f>
        <v>42003</v>
      </c>
      <c r="D131" s="4">
        <f t="shared" si="9"/>
        <v>0.82363164535866484</v>
      </c>
      <c r="E131" s="4"/>
    </row>
    <row r="132" spans="1:24" s="8" customFormat="1" x14ac:dyDescent="0.25">
      <c r="A132" s="55">
        <v>44228</v>
      </c>
      <c r="B132" s="5">
        <f>'Demand Input'!H29</f>
        <v>35390</v>
      </c>
      <c r="C132" s="5">
        <f>B120</f>
        <v>36720</v>
      </c>
      <c r="D132" s="4">
        <f t="shared" si="9"/>
        <v>0.96377995642701531</v>
      </c>
      <c r="E132" s="4"/>
    </row>
    <row r="133" spans="1:24" s="8" customFormat="1" x14ac:dyDescent="0.25">
      <c r="A133" s="55">
        <v>44256</v>
      </c>
      <c r="B133" s="5">
        <f>'Demand Input'!H30</f>
        <v>37846</v>
      </c>
      <c r="C133" s="5">
        <f t="shared" ref="C133:C143" si="10">B121</f>
        <v>33872</v>
      </c>
      <c r="D133" s="4">
        <f t="shared" si="9"/>
        <v>1.1173240434577232</v>
      </c>
      <c r="E133" s="4"/>
    </row>
    <row r="134" spans="1:24" s="8" customFormat="1" x14ac:dyDescent="0.25">
      <c r="A134" s="55">
        <v>44287</v>
      </c>
      <c r="B134" s="5">
        <f>'Demand Input'!H31</f>
        <v>38666</v>
      </c>
      <c r="C134" s="5">
        <f t="shared" si="10"/>
        <v>28794</v>
      </c>
      <c r="D134" s="4">
        <f t="shared" si="9"/>
        <v>1.3428492046954226</v>
      </c>
      <c r="E134" s="4"/>
    </row>
    <row r="135" spans="1:24" s="8" customFormat="1" x14ac:dyDescent="0.25">
      <c r="A135" s="55">
        <v>44317</v>
      </c>
      <c r="B135" s="5">
        <f>'Demand Input'!H32</f>
        <v>40521</v>
      </c>
      <c r="C135" s="5">
        <f t="shared" si="10"/>
        <v>33923</v>
      </c>
      <c r="D135" s="4">
        <f t="shared" si="9"/>
        <v>1.194499307254665</v>
      </c>
      <c r="E135" s="4"/>
      <c r="F135" s="4"/>
      <c r="I135" s="4"/>
      <c r="L135" s="4"/>
      <c r="O135" s="4"/>
      <c r="R135" s="4"/>
      <c r="U135" s="4"/>
      <c r="X135" s="4"/>
    </row>
    <row r="136" spans="1:24" s="8" customFormat="1" x14ac:dyDescent="0.25">
      <c r="A136" s="55">
        <v>44348</v>
      </c>
      <c r="B136" s="5">
        <f>'Demand Input'!H33</f>
        <v>48058</v>
      </c>
      <c r="C136" s="5">
        <f t="shared" si="10"/>
        <v>42862</v>
      </c>
      <c r="D136" s="4">
        <f t="shared" si="9"/>
        <v>1.1212262610237507</v>
      </c>
      <c r="E136" s="4"/>
      <c r="F136" s="4"/>
      <c r="I136" s="4"/>
      <c r="L136" s="4"/>
      <c r="O136" s="4"/>
      <c r="R136" s="4"/>
      <c r="U136" s="4"/>
      <c r="X136" s="4"/>
    </row>
    <row r="137" spans="1:24" s="8" customFormat="1" x14ac:dyDescent="0.25">
      <c r="A137" s="55">
        <v>44378</v>
      </c>
      <c r="B137" s="5">
        <f>'Demand Input'!H34</f>
        <v>47251</v>
      </c>
      <c r="C137" s="5">
        <f t="shared" si="10"/>
        <v>55350</v>
      </c>
      <c r="D137" s="4">
        <f t="shared" si="9"/>
        <v>0.85367660343270102</v>
      </c>
      <c r="E137" s="4"/>
      <c r="F137" s="4"/>
      <c r="I137" s="4"/>
      <c r="L137" s="4"/>
      <c r="O137" s="4"/>
      <c r="R137" s="4"/>
      <c r="U137" s="4"/>
      <c r="X137" s="4"/>
    </row>
    <row r="138" spans="1:24" s="8" customFormat="1" x14ac:dyDescent="0.25">
      <c r="A138" s="55">
        <v>44409</v>
      </c>
      <c r="B138" s="5">
        <f>'Demand Input'!H35</f>
        <v>47854</v>
      </c>
      <c r="C138" s="5">
        <f t="shared" si="10"/>
        <v>50435</v>
      </c>
      <c r="D138" s="4">
        <f t="shared" si="9"/>
        <v>0.94882522058094576</v>
      </c>
      <c r="E138" s="4"/>
      <c r="F138" s="4"/>
      <c r="I138" s="4"/>
      <c r="L138" s="4"/>
      <c r="O138" s="4"/>
      <c r="R138" s="4"/>
      <c r="U138" s="4"/>
      <c r="X138" s="4"/>
    </row>
    <row r="139" spans="1:24" s="8" customFormat="1" x14ac:dyDescent="0.25">
      <c r="A139" s="55">
        <v>44440</v>
      </c>
      <c r="B139" s="5">
        <v>45089</v>
      </c>
      <c r="C139" s="5">
        <f t="shared" si="10"/>
        <v>49956</v>
      </c>
      <c r="D139" s="4">
        <f t="shared" si="9"/>
        <v>0.90257426535351104</v>
      </c>
      <c r="E139" s="4"/>
      <c r="F139" s="4"/>
      <c r="I139" s="4"/>
      <c r="L139" s="4"/>
      <c r="O139" s="4"/>
      <c r="R139" s="4"/>
      <c r="U139" s="4"/>
      <c r="X139" s="4"/>
    </row>
    <row r="140" spans="1:24" s="8" customFormat="1" x14ac:dyDescent="0.25">
      <c r="A140" s="55">
        <v>44470</v>
      </c>
      <c r="B140" s="5">
        <f>'Demand Input'!H37</f>
        <v>41999</v>
      </c>
      <c r="C140" s="5">
        <f t="shared" si="10"/>
        <v>42806</v>
      </c>
      <c r="D140" s="4">
        <f t="shared" si="9"/>
        <v>0.98114750268653927</v>
      </c>
      <c r="E140" s="4"/>
      <c r="F140" s="4"/>
      <c r="I140" s="4"/>
      <c r="L140" s="4"/>
      <c r="O140" s="4"/>
      <c r="R140" s="4"/>
      <c r="U140" s="4"/>
      <c r="X140" s="4"/>
    </row>
    <row r="141" spans="1:24" s="8" customFormat="1" x14ac:dyDescent="0.25">
      <c r="A141" s="55">
        <v>44501</v>
      </c>
      <c r="B141" s="5">
        <f>'Demand Input'!H38</f>
        <v>33892</v>
      </c>
      <c r="C141" s="5">
        <f t="shared" si="10"/>
        <v>33597</v>
      </c>
      <c r="D141" s="4">
        <f t="shared" si="9"/>
        <v>1.0087805458820729</v>
      </c>
      <c r="E141" s="4"/>
      <c r="F141" s="4"/>
      <c r="I141" s="4"/>
      <c r="L141" s="4"/>
      <c r="O141" s="4"/>
      <c r="R141" s="4"/>
      <c r="U141" s="4"/>
      <c r="X141" s="4"/>
    </row>
    <row r="142" spans="1:24" s="8" customFormat="1" x14ac:dyDescent="0.25">
      <c r="A142" s="55">
        <v>44531</v>
      </c>
      <c r="B142" s="5">
        <f>'Demand Input'!H39</f>
        <v>37668</v>
      </c>
      <c r="C142" s="5">
        <f t="shared" si="10"/>
        <v>39277</v>
      </c>
      <c r="D142" s="4">
        <f t="shared" si="9"/>
        <v>0.95903454948188505</v>
      </c>
      <c r="E142" s="4"/>
      <c r="F142" s="4"/>
      <c r="I142" s="4"/>
      <c r="L142" s="4"/>
      <c r="O142" s="4"/>
      <c r="R142" s="4"/>
      <c r="U142" s="4"/>
      <c r="X142" s="4"/>
    </row>
    <row r="143" spans="1:24" s="8" customFormat="1" x14ac:dyDescent="0.25">
      <c r="A143" s="55">
        <v>44562</v>
      </c>
      <c r="B143" s="5">
        <f>'Demand Input'!H40</f>
        <v>37113</v>
      </c>
      <c r="C143" s="5">
        <f t="shared" si="10"/>
        <v>34595</v>
      </c>
      <c r="D143" s="4">
        <f t="shared" si="9"/>
        <v>1.0727850845497904</v>
      </c>
      <c r="E143" s="4"/>
      <c r="F143" s="4"/>
      <c r="I143" s="4"/>
      <c r="L143" s="4"/>
      <c r="O143" s="4"/>
      <c r="R143" s="4"/>
      <c r="U143" s="4"/>
      <c r="X143" s="4"/>
    </row>
    <row r="145" spans="1:24" x14ac:dyDescent="0.25">
      <c r="A145" s="6" t="str">
        <f>"Wholesale Demand ("&amp;'Demand Input'!$C$8&amp;")"</f>
        <v>Wholesale Demand (Kgal)</v>
      </c>
    </row>
    <row r="146" spans="1:24" x14ac:dyDescent="0.25">
      <c r="A146" s="1" t="s">
        <v>3</v>
      </c>
      <c r="B146" s="2" t="s">
        <v>0</v>
      </c>
      <c r="C146" s="2" t="s">
        <v>1</v>
      </c>
      <c r="D146" s="65" t="s">
        <v>7</v>
      </c>
      <c r="E146" s="2"/>
    </row>
    <row r="147" spans="1:24" x14ac:dyDescent="0.25">
      <c r="A147" s="55">
        <v>43862</v>
      </c>
      <c r="B147" s="5">
        <f>'Demand Input'!I17</f>
        <v>5662</v>
      </c>
      <c r="C147" s="5">
        <f>'Demand Input'!D17</f>
        <v>7328</v>
      </c>
      <c r="D147" s="4">
        <f t="shared" ref="D147:D170" si="11">B147/C147</f>
        <v>0.77265283842794763</v>
      </c>
      <c r="E147" s="4"/>
      <c r="F147" s="3"/>
      <c r="I147" s="3"/>
      <c r="L147" s="3"/>
      <c r="O147" s="3"/>
      <c r="R147" s="3"/>
      <c r="U147" s="3"/>
      <c r="X147" s="3"/>
    </row>
    <row r="148" spans="1:24" x14ac:dyDescent="0.25">
      <c r="A148" s="55">
        <v>43891</v>
      </c>
      <c r="B148" s="5">
        <f>'Demand Input'!I18</f>
        <v>8964</v>
      </c>
      <c r="C148" s="5">
        <f>'Demand Input'!D18</f>
        <v>6673</v>
      </c>
      <c r="D148" s="4">
        <f t="shared" si="11"/>
        <v>1.3433238423497678</v>
      </c>
      <c r="E148" s="4"/>
      <c r="F148" s="3"/>
      <c r="I148" s="3"/>
      <c r="L148" s="3"/>
      <c r="O148" s="3"/>
      <c r="R148" s="3"/>
      <c r="U148" s="3"/>
      <c r="X148" s="3"/>
    </row>
    <row r="149" spans="1:24" x14ac:dyDescent="0.25">
      <c r="A149" s="55">
        <v>43922</v>
      </c>
      <c r="B149" s="5">
        <f>'Demand Input'!I19</f>
        <v>5557</v>
      </c>
      <c r="C149" s="5">
        <f>'Demand Input'!D19</f>
        <v>9201</v>
      </c>
      <c r="D149" s="4">
        <f t="shared" si="11"/>
        <v>0.60395609172915987</v>
      </c>
      <c r="E149" s="4"/>
      <c r="F149" s="3"/>
      <c r="I149" s="3"/>
      <c r="L149" s="3"/>
      <c r="O149" s="3"/>
      <c r="R149" s="3"/>
      <c r="U149" s="3"/>
      <c r="X149" s="3"/>
    </row>
    <row r="150" spans="1:24" x14ac:dyDescent="0.25">
      <c r="A150" s="55">
        <v>43952</v>
      </c>
      <c r="B150" s="5">
        <f>'Demand Input'!I20</f>
        <v>22105</v>
      </c>
      <c r="C150" s="5">
        <f>'Demand Input'!D20</f>
        <v>12299</v>
      </c>
      <c r="D150" s="4">
        <f t="shared" si="11"/>
        <v>1.7973005935441906</v>
      </c>
      <c r="E150" s="4"/>
      <c r="F150" s="3"/>
      <c r="I150" s="3"/>
      <c r="L150" s="3"/>
      <c r="O150" s="3"/>
      <c r="R150" s="3"/>
      <c r="U150" s="3"/>
      <c r="X150" s="3"/>
    </row>
    <row r="151" spans="1:24" x14ac:dyDescent="0.25">
      <c r="A151" s="55">
        <v>43983</v>
      </c>
      <c r="B151" s="5">
        <f>'Demand Input'!I21</f>
        <v>56817</v>
      </c>
      <c r="C151" s="5">
        <f>'Demand Input'!D21</f>
        <v>49180</v>
      </c>
      <c r="D151" s="4">
        <f t="shared" si="11"/>
        <v>1.155286701911346</v>
      </c>
      <c r="E151" s="4"/>
      <c r="F151" s="3"/>
      <c r="I151" s="3"/>
      <c r="L151" s="3"/>
      <c r="O151" s="3"/>
      <c r="R151" s="3"/>
      <c r="U151" s="3"/>
      <c r="X151" s="3"/>
    </row>
    <row r="152" spans="1:24" x14ac:dyDescent="0.25">
      <c r="A152" s="55">
        <v>44013</v>
      </c>
      <c r="B152" s="5">
        <f>'Demand Input'!I22</f>
        <v>76109</v>
      </c>
      <c r="C152" s="5">
        <f>'Demand Input'!D22</f>
        <v>48620</v>
      </c>
      <c r="D152" s="4">
        <f t="shared" si="11"/>
        <v>1.5653846153846154</v>
      </c>
      <c r="E152" s="4"/>
      <c r="F152" s="3"/>
      <c r="I152" s="3"/>
      <c r="L152" s="3"/>
      <c r="O152" s="3"/>
      <c r="R152" s="3"/>
      <c r="U152" s="3"/>
      <c r="X152" s="3"/>
    </row>
    <row r="153" spans="1:24" x14ac:dyDescent="0.25">
      <c r="A153" s="55">
        <v>44044</v>
      </c>
      <c r="B153" s="5">
        <f>'Demand Input'!I23</f>
        <v>55541</v>
      </c>
      <c r="C153" s="5">
        <f>'Demand Input'!D23</f>
        <v>48323</v>
      </c>
      <c r="D153" s="4">
        <f t="shared" si="11"/>
        <v>1.1493698652815429</v>
      </c>
      <c r="E153" s="4"/>
      <c r="F153" s="3"/>
      <c r="I153" s="3"/>
      <c r="L153" s="3"/>
      <c r="O153" s="3"/>
      <c r="R153" s="3"/>
      <c r="U153" s="3"/>
      <c r="X153" s="3"/>
    </row>
    <row r="154" spans="1:24" s="8" customFormat="1" x14ac:dyDescent="0.25">
      <c r="A154" s="55">
        <v>44075</v>
      </c>
      <c r="B154" s="5">
        <f>'Demand Input'!I24</f>
        <v>47807</v>
      </c>
      <c r="C154" s="5">
        <f>'Demand Input'!D24</f>
        <v>27902</v>
      </c>
      <c r="D154" s="4">
        <f t="shared" si="11"/>
        <v>1.7133897211669415</v>
      </c>
      <c r="E154" s="4"/>
      <c r="F154" s="3"/>
      <c r="I154" s="3"/>
      <c r="L154" s="3"/>
      <c r="O154" s="3"/>
      <c r="R154" s="3"/>
      <c r="U154" s="3"/>
      <c r="X154" s="3"/>
    </row>
    <row r="155" spans="1:24" x14ac:dyDescent="0.25">
      <c r="A155" s="55">
        <v>44105</v>
      </c>
      <c r="B155" s="5">
        <f>'Demand Input'!I25</f>
        <v>26480</v>
      </c>
      <c r="C155" s="5">
        <f>'Demand Input'!D25</f>
        <v>16206</v>
      </c>
      <c r="D155" s="4">
        <f t="shared" si="11"/>
        <v>1.6339627298531407</v>
      </c>
      <c r="E155" s="4"/>
      <c r="G155" s="5"/>
    </row>
    <row r="156" spans="1:24" x14ac:dyDescent="0.25">
      <c r="A156" s="55">
        <v>44136</v>
      </c>
      <c r="B156" s="5">
        <f>'Demand Input'!I26</f>
        <v>9900</v>
      </c>
      <c r="C156" s="5">
        <f>'Demand Input'!D26</f>
        <v>7918</v>
      </c>
      <c r="D156" s="4">
        <f t="shared" si="11"/>
        <v>1.2503157362970447</v>
      </c>
      <c r="E156" s="4"/>
      <c r="G156" s="51"/>
    </row>
    <row r="157" spans="1:24" x14ac:dyDescent="0.25">
      <c r="A157" s="55">
        <v>44166</v>
      </c>
      <c r="B157" s="5">
        <f>'Demand Input'!I27</f>
        <v>8560</v>
      </c>
      <c r="C157" s="5">
        <f>'Demand Input'!D27</f>
        <v>9824</v>
      </c>
      <c r="D157" s="4">
        <f t="shared" si="11"/>
        <v>0.87133550488599354</v>
      </c>
      <c r="E157" s="4"/>
    </row>
    <row r="158" spans="1:24" s="8" customFormat="1" x14ac:dyDescent="0.25">
      <c r="A158" s="55">
        <v>44197</v>
      </c>
      <c r="B158" s="5">
        <f>'Demand Input'!I28</f>
        <v>9512</v>
      </c>
      <c r="C158" s="5">
        <f>'Demand Input'!D28</f>
        <v>4042</v>
      </c>
      <c r="D158" s="4">
        <f t="shared" si="11"/>
        <v>2.3532904502721426</v>
      </c>
      <c r="E158" s="4"/>
    </row>
    <row r="159" spans="1:24" s="8" customFormat="1" x14ac:dyDescent="0.25">
      <c r="A159" s="55">
        <v>44228</v>
      </c>
      <c r="B159" s="5">
        <f>'Demand Input'!I29</f>
        <v>5125</v>
      </c>
      <c r="C159" s="5">
        <f>B147</f>
        <v>5662</v>
      </c>
      <c r="D159" s="4">
        <f t="shared" si="11"/>
        <v>0.9051571882726952</v>
      </c>
      <c r="E159" s="4"/>
    </row>
    <row r="160" spans="1:24" s="8" customFormat="1" x14ac:dyDescent="0.25">
      <c r="A160" s="55">
        <v>44256</v>
      </c>
      <c r="B160" s="5">
        <f>'Demand Input'!I30</f>
        <v>9106</v>
      </c>
      <c r="C160" s="5">
        <f t="shared" ref="C160:C170" si="12">B148</f>
        <v>8964</v>
      </c>
      <c r="D160" s="4">
        <f t="shared" si="11"/>
        <v>1.0158411423471665</v>
      </c>
      <c r="E160" s="4"/>
    </row>
    <row r="161" spans="1:24" s="8" customFormat="1" x14ac:dyDescent="0.25">
      <c r="A161" s="55">
        <v>44287</v>
      </c>
      <c r="B161" s="5">
        <f>'Demand Input'!I31</f>
        <v>15528</v>
      </c>
      <c r="C161" s="5">
        <f t="shared" si="12"/>
        <v>5557</v>
      </c>
      <c r="D161" s="4">
        <f t="shared" si="11"/>
        <v>2.794313478495591</v>
      </c>
      <c r="E161" s="4"/>
    </row>
    <row r="162" spans="1:24" s="8" customFormat="1" x14ac:dyDescent="0.25">
      <c r="A162" s="55">
        <v>44317</v>
      </c>
      <c r="B162" s="5">
        <f>'Demand Input'!I32</f>
        <v>38104</v>
      </c>
      <c r="C162" s="5">
        <f t="shared" si="12"/>
        <v>22105</v>
      </c>
      <c r="D162" s="4">
        <f t="shared" si="11"/>
        <v>1.7237729020583579</v>
      </c>
      <c r="E162" s="4"/>
      <c r="F162" s="4"/>
      <c r="I162" s="4"/>
      <c r="L162" s="4"/>
      <c r="O162" s="4"/>
      <c r="R162" s="4"/>
      <c r="U162" s="4"/>
      <c r="X162" s="4"/>
    </row>
    <row r="163" spans="1:24" x14ac:dyDescent="0.25">
      <c r="A163" s="55">
        <v>44348</v>
      </c>
      <c r="B163" s="5">
        <f>'Demand Input'!I33</f>
        <v>48016</v>
      </c>
      <c r="C163" s="5">
        <f t="shared" si="12"/>
        <v>56817</v>
      </c>
      <c r="D163" s="4">
        <f t="shared" si="11"/>
        <v>0.84509917806290369</v>
      </c>
      <c r="E163" s="4"/>
    </row>
    <row r="164" spans="1:24" s="8" customFormat="1" x14ac:dyDescent="0.25">
      <c r="A164" s="55">
        <v>44378</v>
      </c>
      <c r="B164" s="5">
        <f>'Demand Input'!I34</f>
        <v>40242</v>
      </c>
      <c r="C164" s="5">
        <f t="shared" si="12"/>
        <v>76109</v>
      </c>
      <c r="D164" s="4">
        <f t="shared" si="11"/>
        <v>0.52874167312669984</v>
      </c>
      <c r="E164" s="4"/>
    </row>
    <row r="165" spans="1:24" s="8" customFormat="1" x14ac:dyDescent="0.25">
      <c r="A165" s="55">
        <v>44409</v>
      </c>
      <c r="B165" s="5">
        <f>'Demand Input'!I35</f>
        <v>40077</v>
      </c>
      <c r="C165" s="5">
        <f t="shared" si="12"/>
        <v>55541</v>
      </c>
      <c r="D165" s="4">
        <f t="shared" si="11"/>
        <v>0.72157505266379796</v>
      </c>
      <c r="E165" s="4"/>
    </row>
    <row r="166" spans="1:24" s="8" customFormat="1" x14ac:dyDescent="0.25">
      <c r="A166" s="55">
        <v>44440</v>
      </c>
      <c r="B166" s="5">
        <v>32142</v>
      </c>
      <c r="C166" s="5">
        <f t="shared" si="12"/>
        <v>47807</v>
      </c>
      <c r="D166" s="4">
        <f t="shared" si="11"/>
        <v>0.67232832012048449</v>
      </c>
      <c r="E166" s="4"/>
    </row>
    <row r="167" spans="1:24" s="8" customFormat="1" x14ac:dyDescent="0.25">
      <c r="A167" s="55">
        <v>44470</v>
      </c>
      <c r="B167" s="5">
        <f>'Demand Input'!I37</f>
        <v>24194</v>
      </c>
      <c r="C167" s="5">
        <f t="shared" si="12"/>
        <v>26480</v>
      </c>
      <c r="D167" s="4">
        <f t="shared" si="11"/>
        <v>0.91367069486404839</v>
      </c>
      <c r="E167" s="4"/>
    </row>
    <row r="168" spans="1:24" s="8" customFormat="1" x14ac:dyDescent="0.25">
      <c r="A168" s="55">
        <v>44501</v>
      </c>
      <c r="B168" s="5">
        <f>'Demand Input'!I38</f>
        <v>23901</v>
      </c>
      <c r="C168" s="5">
        <f t="shared" si="12"/>
        <v>9900</v>
      </c>
      <c r="D168" s="4">
        <f t="shared" si="11"/>
        <v>2.4142424242424241</v>
      </c>
      <c r="E168" s="4"/>
    </row>
    <row r="169" spans="1:24" s="8" customFormat="1" x14ac:dyDescent="0.25">
      <c r="A169" s="55">
        <v>44531</v>
      </c>
      <c r="B169" s="5">
        <f>'Demand Input'!I39</f>
        <v>26722</v>
      </c>
      <c r="C169" s="5">
        <f t="shared" si="12"/>
        <v>8560</v>
      </c>
      <c r="D169" s="4">
        <f t="shared" si="11"/>
        <v>3.1217289719626167</v>
      </c>
      <c r="E169" s="4"/>
    </row>
    <row r="170" spans="1:24" x14ac:dyDescent="0.25">
      <c r="A170" s="55">
        <v>44562</v>
      </c>
      <c r="B170" s="5">
        <f>'Demand Input'!I40</f>
        <v>10791</v>
      </c>
      <c r="C170" s="5">
        <f t="shared" si="12"/>
        <v>9512</v>
      </c>
      <c r="D170" s="4">
        <f t="shared" si="11"/>
        <v>1.1344617325483599</v>
      </c>
    </row>
    <row r="171" spans="1:24" x14ac:dyDescent="0.25">
      <c r="C171" s="5"/>
    </row>
    <row r="172" spans="1:24" x14ac:dyDescent="0.25">
      <c r="C172" s="5"/>
    </row>
    <row r="173" spans="1:24" x14ac:dyDescent="0.25">
      <c r="C173" s="5"/>
    </row>
    <row r="174" spans="1:24" x14ac:dyDescent="0.25">
      <c r="C174" s="5"/>
    </row>
    <row r="175" spans="1:24" x14ac:dyDescent="0.25">
      <c r="C175" s="5"/>
    </row>
  </sheetData>
  <mergeCells count="74">
    <mergeCell ref="AH52:AI52"/>
    <mergeCell ref="AK52:AL52"/>
    <mergeCell ref="D57:E57"/>
    <mergeCell ref="G57:H57"/>
    <mergeCell ref="J57:K57"/>
    <mergeCell ref="M57:N57"/>
    <mergeCell ref="P57:Q57"/>
    <mergeCell ref="S57:T57"/>
    <mergeCell ref="V57:W57"/>
    <mergeCell ref="Y57:Z57"/>
    <mergeCell ref="AB57:AC57"/>
    <mergeCell ref="AE57:AF57"/>
    <mergeCell ref="AH57:AI57"/>
    <mergeCell ref="AK57:AL57"/>
    <mergeCell ref="S52:T52"/>
    <mergeCell ref="V52:W52"/>
    <mergeCell ref="Y52:Z52"/>
    <mergeCell ref="AB52:AC52"/>
    <mergeCell ref="AE52:AF52"/>
    <mergeCell ref="D52:E52"/>
    <mergeCell ref="G52:H52"/>
    <mergeCell ref="J52:K52"/>
    <mergeCell ref="M52:N52"/>
    <mergeCell ref="P52:Q52"/>
    <mergeCell ref="AB49:AC49"/>
    <mergeCell ref="AE49:AF49"/>
    <mergeCell ref="AH49:AI49"/>
    <mergeCell ref="AK49:AL49"/>
    <mergeCell ref="S49:T49"/>
    <mergeCell ref="V49:W49"/>
    <mergeCell ref="Y49:Z49"/>
    <mergeCell ref="Y44:Z44"/>
    <mergeCell ref="AB44:AC44"/>
    <mergeCell ref="AE44:AF44"/>
    <mergeCell ref="AH44:AI44"/>
    <mergeCell ref="AK44:AL44"/>
    <mergeCell ref="AK36:AL36"/>
    <mergeCell ref="AK41:AL41"/>
    <mergeCell ref="AE36:AF36"/>
    <mergeCell ref="AE41:AF41"/>
    <mergeCell ref="AH36:AI36"/>
    <mergeCell ref="AH41:AI41"/>
    <mergeCell ref="A62:E62"/>
    <mergeCell ref="V41:W41"/>
    <mergeCell ref="D41:E41"/>
    <mergeCell ref="G41:H41"/>
    <mergeCell ref="J41:K41"/>
    <mergeCell ref="M41:N41"/>
    <mergeCell ref="S44:T44"/>
    <mergeCell ref="V44:W44"/>
    <mergeCell ref="P44:Q44"/>
    <mergeCell ref="P49:Q49"/>
    <mergeCell ref="M44:N44"/>
    <mergeCell ref="M49:N49"/>
    <mergeCell ref="D44:E44"/>
    <mergeCell ref="D49:E49"/>
    <mergeCell ref="G44:H44"/>
    <mergeCell ref="G49:H49"/>
    <mergeCell ref="J44:K44"/>
    <mergeCell ref="J49:K49"/>
    <mergeCell ref="AB36:AC36"/>
    <mergeCell ref="AB41:AC41"/>
    <mergeCell ref="A1:AA1"/>
    <mergeCell ref="P41:Q41"/>
    <mergeCell ref="S41:T41"/>
    <mergeCell ref="D36:E36"/>
    <mergeCell ref="G36:H36"/>
    <mergeCell ref="J36:K36"/>
    <mergeCell ref="M36:N36"/>
    <mergeCell ref="P36:Q36"/>
    <mergeCell ref="S36:T36"/>
    <mergeCell ref="V36:W36"/>
    <mergeCell ref="Y36:Z36"/>
    <mergeCell ref="Y41:Z41"/>
  </mergeCells>
  <phoneticPr fontId="23" type="noConversion"/>
  <pageMargins left="0" right="0.25" top="0.5" bottom="0" header="0" footer="0"/>
  <pageSetup paperSize="3" scale="76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dimension ref="A1:BT60"/>
  <sheetViews>
    <sheetView showGridLines="0" zoomScaleNormal="100" zoomScaleSheetLayoutView="100" workbookViewId="0">
      <pane ySplit="11" topLeftCell="A39" activePane="bottomLeft" state="frozen"/>
      <selection pane="bottomLeft" activeCell="F59" sqref="F59"/>
    </sheetView>
  </sheetViews>
  <sheetFormatPr defaultColWidth="9.140625" defaultRowHeight="15" x14ac:dyDescent="0.25"/>
  <cols>
    <col min="1" max="1" width="14.85546875" style="7" customWidth="1"/>
    <col min="2" max="4" width="18.28515625" style="7" customWidth="1"/>
    <col min="5" max="5" width="1.85546875" style="7" customWidth="1"/>
    <col min="6" max="9" width="18.28515625" style="7" customWidth="1"/>
    <col min="10" max="16384" width="9.140625" style="7"/>
  </cols>
  <sheetData>
    <row r="1" spans="1:72" ht="15" customHeight="1" x14ac:dyDescent="0.25">
      <c r="A1" s="73" t="s">
        <v>19</v>
      </c>
      <c r="B1" s="74"/>
      <c r="C1" s="74"/>
      <c r="D1" s="74"/>
      <c r="E1" s="74"/>
      <c r="F1" s="74"/>
      <c r="G1" s="74"/>
      <c r="H1" s="74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2" ht="15" customHeight="1" x14ac:dyDescent="0.25">
      <c r="A2" s="74"/>
      <c r="B2" s="74"/>
      <c r="C2" s="74"/>
      <c r="D2" s="74"/>
      <c r="E2" s="74"/>
      <c r="F2" s="74"/>
      <c r="G2" s="74"/>
      <c r="H2" s="74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2" ht="15" customHeight="1" x14ac:dyDescent="0.25">
      <c r="A3" s="74"/>
      <c r="B3" s="74"/>
      <c r="C3" s="74"/>
      <c r="D3" s="74"/>
      <c r="E3" s="74"/>
      <c r="F3" s="74"/>
      <c r="G3" s="74"/>
      <c r="H3" s="74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2" ht="15" customHeight="1" x14ac:dyDescent="0.25">
      <c r="A4" s="74"/>
      <c r="B4" s="74"/>
      <c r="C4" s="74"/>
      <c r="D4" s="74"/>
      <c r="E4" s="74"/>
      <c r="F4" s="74"/>
      <c r="G4" s="74"/>
      <c r="H4" s="74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2" ht="29.25" customHeight="1" x14ac:dyDescent="0.25">
      <c r="A5" s="79" t="str">
        <f>C7</f>
        <v>PAWTUCKET WATER SUPPLY BOARD</v>
      </c>
      <c r="B5" s="79"/>
      <c r="C5" s="79"/>
      <c r="D5" s="79"/>
      <c r="E5" s="79"/>
      <c r="F5" s="79"/>
      <c r="G5" s="79"/>
      <c r="H5" s="79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2" ht="6" customHeight="1" x14ac:dyDescent="0.25">
      <c r="A6" s="33"/>
      <c r="B6" s="33"/>
      <c r="C6" s="33"/>
      <c r="D6" s="33"/>
      <c r="E6" s="33"/>
      <c r="F6" s="33"/>
      <c r="G6" s="33"/>
      <c r="H6" s="33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2" x14ac:dyDescent="0.25">
      <c r="A7" s="33"/>
      <c r="B7" s="34" t="s">
        <v>17</v>
      </c>
      <c r="C7" s="76" t="s">
        <v>39</v>
      </c>
      <c r="D7" s="76"/>
      <c r="E7" s="33"/>
      <c r="F7" s="33"/>
      <c r="G7" s="33"/>
      <c r="H7" s="33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2" x14ac:dyDescent="0.25">
      <c r="A8" s="33"/>
      <c r="B8" s="34" t="s">
        <v>15</v>
      </c>
      <c r="C8" s="77" t="s">
        <v>38</v>
      </c>
      <c r="D8" s="77"/>
      <c r="E8" s="33"/>
      <c r="F8" s="33"/>
      <c r="G8" s="33"/>
      <c r="H8" s="33"/>
      <c r="I8" s="31"/>
      <c r="J8" s="31"/>
      <c r="K8" s="31"/>
      <c r="L8" s="31"/>
      <c r="M8" s="32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2" x14ac:dyDescent="0.25">
      <c r="A9" s="33"/>
      <c r="B9" s="34" t="s">
        <v>42</v>
      </c>
      <c r="C9" s="77" t="s">
        <v>37</v>
      </c>
      <c r="D9" s="77"/>
      <c r="E9" s="33"/>
      <c r="F9" s="33"/>
      <c r="G9" s="33"/>
      <c r="H9" s="3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2" ht="6.75" customHeight="1" x14ac:dyDescent="0.25">
      <c r="A10" s="33"/>
      <c r="B10" s="33"/>
      <c r="C10" s="33"/>
      <c r="D10" s="33"/>
      <c r="E10" s="33"/>
      <c r="F10" s="33"/>
      <c r="G10" s="33"/>
      <c r="H10" s="33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2" ht="2.25" customHeight="1" x14ac:dyDescent="0.25">
      <c r="A11" s="35"/>
      <c r="B11" s="72"/>
      <c r="C11" s="72"/>
      <c r="D11" s="72"/>
      <c r="E11" s="72"/>
      <c r="F11" s="72"/>
      <c r="G11" s="72"/>
      <c r="H11" s="72"/>
      <c r="I11" s="28"/>
      <c r="J11" s="28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2" ht="6.75" customHeight="1" x14ac:dyDescent="0.25">
      <c r="A12" s="33"/>
      <c r="B12" s="33"/>
      <c r="C12" s="33"/>
      <c r="D12" s="33"/>
      <c r="E12" s="33"/>
      <c r="F12" s="33"/>
      <c r="G12" s="33"/>
      <c r="H12" s="33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2" ht="21.75" customHeight="1" x14ac:dyDescent="0.35">
      <c r="A13" s="36"/>
      <c r="B13" s="75" t="str">
        <f>"Input Customer Demand ("&amp;C8&amp;")"</f>
        <v>Input Customer Demand (Kgal)</v>
      </c>
      <c r="C13" s="75"/>
      <c r="D13" s="75"/>
      <c r="E13" s="75"/>
      <c r="F13" s="75"/>
      <c r="G13" s="75"/>
      <c r="H13" s="75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2" x14ac:dyDescent="0.25">
      <c r="A14" s="36"/>
      <c r="B14" s="70" t="s">
        <v>16</v>
      </c>
      <c r="C14" s="70"/>
      <c r="D14" s="70"/>
      <c r="E14" s="70"/>
      <c r="F14" s="70"/>
      <c r="G14" s="70"/>
      <c r="H14" s="70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2" x14ac:dyDescent="0.25">
      <c r="A15" s="35"/>
      <c r="B15" s="78" t="s">
        <v>50</v>
      </c>
      <c r="C15" s="78"/>
      <c r="D15" s="78"/>
      <c r="E15" s="35"/>
      <c r="F15" s="78" t="s">
        <v>51</v>
      </c>
      <c r="G15" s="78"/>
      <c r="H15" s="78"/>
      <c r="I15" s="28"/>
      <c r="J15" s="28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2" x14ac:dyDescent="0.25">
      <c r="A16" s="17" t="s">
        <v>3</v>
      </c>
      <c r="B16" s="17" t="s">
        <v>4</v>
      </c>
      <c r="C16" s="17" t="s">
        <v>5</v>
      </c>
      <c r="D16" s="17" t="s">
        <v>6</v>
      </c>
      <c r="E16" s="16"/>
      <c r="F16" s="17" t="s">
        <v>3</v>
      </c>
      <c r="G16" s="17" t="s">
        <v>4</v>
      </c>
      <c r="H16" s="17" t="s">
        <v>5</v>
      </c>
      <c r="I16" s="17" t="s">
        <v>6</v>
      </c>
      <c r="J16" s="28"/>
      <c r="K16" s="28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</row>
    <row r="17" spans="1:72" x14ac:dyDescent="0.25">
      <c r="A17" s="59">
        <v>43497</v>
      </c>
      <c r="B17" s="20">
        <v>132905</v>
      </c>
      <c r="C17" s="20">
        <v>38439</v>
      </c>
      <c r="D17" s="20">
        <v>7328</v>
      </c>
      <c r="E17" s="21"/>
      <c r="F17" s="59">
        <v>43862</v>
      </c>
      <c r="G17" s="20">
        <v>133616</v>
      </c>
      <c r="H17" s="20">
        <v>36720</v>
      </c>
      <c r="I17" s="20">
        <v>5662</v>
      </c>
      <c r="J17" s="28"/>
      <c r="K17" s="28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</row>
    <row r="18" spans="1:72" x14ac:dyDescent="0.25">
      <c r="A18" s="59">
        <v>43525</v>
      </c>
      <c r="B18" s="20">
        <v>146212</v>
      </c>
      <c r="C18" s="20">
        <v>41545</v>
      </c>
      <c r="D18" s="20">
        <v>6673</v>
      </c>
      <c r="E18" s="21"/>
      <c r="F18" s="59">
        <v>43891</v>
      </c>
      <c r="G18" s="20">
        <v>146882</v>
      </c>
      <c r="H18" s="20">
        <v>33872</v>
      </c>
      <c r="I18" s="20">
        <v>8964</v>
      </c>
      <c r="J18" s="28"/>
      <c r="K18" s="28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</row>
    <row r="19" spans="1:72" x14ac:dyDescent="0.25">
      <c r="A19" s="59">
        <v>43556</v>
      </c>
      <c r="B19" s="20">
        <v>140621</v>
      </c>
      <c r="C19" s="20">
        <v>39390</v>
      </c>
      <c r="D19" s="20">
        <v>9201</v>
      </c>
      <c r="E19" s="21"/>
      <c r="F19" s="59">
        <v>43922</v>
      </c>
      <c r="G19" s="20">
        <v>154955</v>
      </c>
      <c r="H19" s="20">
        <v>28794</v>
      </c>
      <c r="I19" s="20">
        <v>5557</v>
      </c>
      <c r="J19" s="28"/>
      <c r="K19" s="28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</row>
    <row r="20" spans="1:72" x14ac:dyDescent="0.25">
      <c r="A20" s="59">
        <v>43586</v>
      </c>
      <c r="B20" s="20">
        <v>162790</v>
      </c>
      <c r="C20" s="20">
        <v>46068</v>
      </c>
      <c r="D20" s="20">
        <v>12299</v>
      </c>
      <c r="E20" s="21"/>
      <c r="F20" s="59">
        <v>43952</v>
      </c>
      <c r="G20" s="20">
        <v>179419</v>
      </c>
      <c r="H20" s="20">
        <v>33923</v>
      </c>
      <c r="I20" s="20">
        <v>22105</v>
      </c>
      <c r="J20" s="28"/>
      <c r="K20" s="28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</row>
    <row r="21" spans="1:72" x14ac:dyDescent="0.25">
      <c r="A21" s="59">
        <v>43617</v>
      </c>
      <c r="B21" s="20">
        <v>194665</v>
      </c>
      <c r="C21" s="20">
        <v>52164</v>
      </c>
      <c r="D21" s="20">
        <v>49180</v>
      </c>
      <c r="E21" s="21"/>
      <c r="F21" s="59">
        <v>43983</v>
      </c>
      <c r="G21" s="20">
        <v>205078</v>
      </c>
      <c r="H21" s="20">
        <v>42862</v>
      </c>
      <c r="I21" s="20">
        <v>56817</v>
      </c>
      <c r="J21" s="28"/>
      <c r="K21" s="28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</row>
    <row r="22" spans="1:72" x14ac:dyDescent="0.25">
      <c r="A22" s="59">
        <v>43647</v>
      </c>
      <c r="B22" s="20">
        <v>194086</v>
      </c>
      <c r="C22" s="20">
        <v>52094</v>
      </c>
      <c r="D22" s="20">
        <v>48620</v>
      </c>
      <c r="E22" s="21"/>
      <c r="F22" s="59">
        <v>44013</v>
      </c>
      <c r="G22" s="20">
        <v>229973</v>
      </c>
      <c r="H22" s="20">
        <v>55350</v>
      </c>
      <c r="I22" s="20">
        <v>76109</v>
      </c>
      <c r="J22" s="28"/>
      <c r="K22" s="28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</row>
    <row r="23" spans="1:72" x14ac:dyDescent="0.25">
      <c r="A23" s="59">
        <v>43678</v>
      </c>
      <c r="B23" s="20">
        <v>209888</v>
      </c>
      <c r="C23" s="20">
        <v>59449</v>
      </c>
      <c r="D23" s="20">
        <v>48323</v>
      </c>
      <c r="E23" s="21"/>
      <c r="F23" s="59">
        <v>44044</v>
      </c>
      <c r="G23" s="20">
        <v>195761</v>
      </c>
      <c r="H23" s="20">
        <v>50435</v>
      </c>
      <c r="I23" s="20">
        <v>55541</v>
      </c>
      <c r="J23" s="28"/>
      <c r="K23" s="28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</row>
    <row r="24" spans="1:72" x14ac:dyDescent="0.25">
      <c r="A24" s="59">
        <v>43709</v>
      </c>
      <c r="B24" s="20">
        <v>154070</v>
      </c>
      <c r="C24" s="20">
        <v>47706</v>
      </c>
      <c r="D24" s="20">
        <v>27902</v>
      </c>
      <c r="E24" s="21"/>
      <c r="F24" s="59">
        <v>44075</v>
      </c>
      <c r="G24" s="20">
        <v>183286</v>
      </c>
      <c r="H24" s="20">
        <v>49956</v>
      </c>
      <c r="I24" s="20">
        <v>47807</v>
      </c>
      <c r="J24" s="28"/>
      <c r="K24" s="28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</row>
    <row r="25" spans="1:72" x14ac:dyDescent="0.25">
      <c r="A25" s="59">
        <v>43739</v>
      </c>
      <c r="B25" s="20">
        <v>151246</v>
      </c>
      <c r="C25" s="20">
        <v>44393</v>
      </c>
      <c r="D25" s="20">
        <v>16206</v>
      </c>
      <c r="E25" s="21"/>
      <c r="F25" s="59">
        <v>44105</v>
      </c>
      <c r="G25" s="20">
        <v>169712</v>
      </c>
      <c r="H25" s="20">
        <v>42806</v>
      </c>
      <c r="I25" s="20">
        <v>26480</v>
      </c>
      <c r="J25" s="28"/>
      <c r="K25" s="28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</row>
    <row r="26" spans="1:72" x14ac:dyDescent="0.25">
      <c r="A26" s="59">
        <v>43770</v>
      </c>
      <c r="B26" s="20">
        <v>148146</v>
      </c>
      <c r="C26" s="20">
        <v>51699</v>
      </c>
      <c r="D26" s="20">
        <v>7918</v>
      </c>
      <c r="E26" s="21"/>
      <c r="F26" s="59">
        <v>44136</v>
      </c>
      <c r="G26" s="20">
        <v>144154</v>
      </c>
      <c r="H26" s="20">
        <v>33597</v>
      </c>
      <c r="I26" s="20">
        <v>9900</v>
      </c>
      <c r="J26" s="28"/>
      <c r="K26" s="28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</row>
    <row r="27" spans="1:72" x14ac:dyDescent="0.25">
      <c r="A27" s="59">
        <v>43800</v>
      </c>
      <c r="B27" s="20">
        <v>152941</v>
      </c>
      <c r="C27" s="20">
        <v>41635</v>
      </c>
      <c r="D27" s="20">
        <v>9824</v>
      </c>
      <c r="E27" s="21"/>
      <c r="F27" s="59">
        <v>44166</v>
      </c>
      <c r="G27" s="20">
        <v>167244</v>
      </c>
      <c r="H27" s="20">
        <v>39277</v>
      </c>
      <c r="I27" s="20">
        <v>8560</v>
      </c>
      <c r="J27" s="28"/>
      <c r="K27" s="28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</row>
    <row r="28" spans="1:72" x14ac:dyDescent="0.25">
      <c r="A28" s="59">
        <v>43831</v>
      </c>
      <c r="B28" s="20">
        <v>152023</v>
      </c>
      <c r="C28" s="20">
        <v>42003</v>
      </c>
      <c r="D28" s="20">
        <v>4042</v>
      </c>
      <c r="E28" s="21"/>
      <c r="F28" s="59">
        <v>44197</v>
      </c>
      <c r="G28" s="20">
        <v>135131</v>
      </c>
      <c r="H28" s="20">
        <v>34595</v>
      </c>
      <c r="I28" s="20">
        <v>9512</v>
      </c>
      <c r="J28" s="28"/>
      <c r="K28" s="28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</row>
    <row r="29" spans="1:72" x14ac:dyDescent="0.25">
      <c r="A29" s="59">
        <v>43862</v>
      </c>
      <c r="B29" s="20">
        <v>133616</v>
      </c>
      <c r="C29" s="20">
        <v>36720</v>
      </c>
      <c r="D29" s="20">
        <v>5662</v>
      </c>
      <c r="E29" s="21"/>
      <c r="F29" s="59">
        <v>44228</v>
      </c>
      <c r="G29" s="20">
        <v>135791</v>
      </c>
      <c r="H29" s="20">
        <v>35390</v>
      </c>
      <c r="I29" s="20">
        <v>5125</v>
      </c>
      <c r="J29" s="28"/>
      <c r="K29" s="28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</row>
    <row r="30" spans="1:72" x14ac:dyDescent="0.25">
      <c r="A30" s="59">
        <v>43891</v>
      </c>
      <c r="B30" s="20">
        <v>146882</v>
      </c>
      <c r="C30" s="20">
        <v>33872</v>
      </c>
      <c r="D30" s="20">
        <v>8964</v>
      </c>
      <c r="E30" s="21"/>
      <c r="F30" s="59">
        <v>44256</v>
      </c>
      <c r="G30" s="20">
        <v>147789</v>
      </c>
      <c r="H30" s="20">
        <v>37846</v>
      </c>
      <c r="I30" s="20">
        <v>9106</v>
      </c>
      <c r="J30" s="28"/>
      <c r="K30" s="28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</row>
    <row r="31" spans="1:72" x14ac:dyDescent="0.25">
      <c r="A31" s="59">
        <v>43922</v>
      </c>
      <c r="B31" s="20">
        <v>154955</v>
      </c>
      <c r="C31" s="20">
        <v>28794</v>
      </c>
      <c r="D31" s="20">
        <v>5557</v>
      </c>
      <c r="E31" s="21"/>
      <c r="F31" s="59">
        <v>44287</v>
      </c>
      <c r="G31" s="20">
        <v>154879</v>
      </c>
      <c r="H31" s="20">
        <v>38666</v>
      </c>
      <c r="I31" s="20">
        <v>15528</v>
      </c>
      <c r="J31" s="28"/>
      <c r="K31" s="28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</row>
    <row r="32" spans="1:72" x14ac:dyDescent="0.25">
      <c r="A32" s="59">
        <v>43952</v>
      </c>
      <c r="B32" s="20">
        <v>179419</v>
      </c>
      <c r="C32" s="20">
        <v>33923</v>
      </c>
      <c r="D32" s="20">
        <v>22105</v>
      </c>
      <c r="E32" s="21"/>
      <c r="F32" s="59">
        <v>44317</v>
      </c>
      <c r="G32" s="20">
        <v>162769</v>
      </c>
      <c r="H32" s="20">
        <v>40521</v>
      </c>
      <c r="I32" s="20">
        <v>38104</v>
      </c>
      <c r="J32" s="28"/>
      <c r="K32" s="28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</row>
    <row r="33" spans="1:72" x14ac:dyDescent="0.25">
      <c r="A33" s="59">
        <v>43983</v>
      </c>
      <c r="B33" s="20">
        <v>205078</v>
      </c>
      <c r="C33" s="20">
        <v>42862</v>
      </c>
      <c r="D33" s="20">
        <v>56817</v>
      </c>
      <c r="E33" s="21"/>
      <c r="F33" s="59">
        <v>44348</v>
      </c>
      <c r="G33" s="20">
        <v>190687</v>
      </c>
      <c r="H33" s="20">
        <v>48058</v>
      </c>
      <c r="I33" s="20">
        <v>48016</v>
      </c>
      <c r="J33" s="28"/>
      <c r="K33" s="28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</row>
    <row r="34" spans="1:72" x14ac:dyDescent="0.25">
      <c r="A34" s="59">
        <v>44013</v>
      </c>
      <c r="B34" s="63">
        <v>229973</v>
      </c>
      <c r="C34" s="63">
        <v>55350</v>
      </c>
      <c r="D34" s="63">
        <v>76109</v>
      </c>
      <c r="E34" s="21"/>
      <c r="F34" s="59">
        <v>44378</v>
      </c>
      <c r="G34" s="20">
        <v>178886</v>
      </c>
      <c r="H34" s="20">
        <v>47251</v>
      </c>
      <c r="I34" s="20">
        <v>40242</v>
      </c>
      <c r="J34" s="28"/>
      <c r="K34" s="28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</row>
    <row r="35" spans="1:72" x14ac:dyDescent="0.25">
      <c r="A35" s="59">
        <v>44044</v>
      </c>
      <c r="B35" s="63">
        <v>195761</v>
      </c>
      <c r="C35" s="63">
        <v>50435</v>
      </c>
      <c r="D35" s="63">
        <v>55541</v>
      </c>
      <c r="E35" s="21"/>
      <c r="F35" s="59">
        <v>44409</v>
      </c>
      <c r="G35" s="20">
        <v>176317</v>
      </c>
      <c r="H35" s="20">
        <v>47854</v>
      </c>
      <c r="I35" s="20">
        <v>40077</v>
      </c>
      <c r="J35" s="28"/>
      <c r="K35" s="28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</row>
    <row r="36" spans="1:72" x14ac:dyDescent="0.25">
      <c r="A36" s="59">
        <v>44075</v>
      </c>
      <c r="B36" s="63">
        <v>183286</v>
      </c>
      <c r="C36" s="63">
        <v>49956</v>
      </c>
      <c r="D36" s="63">
        <v>47807</v>
      </c>
      <c r="E36" s="21"/>
      <c r="F36" s="59">
        <v>44440</v>
      </c>
      <c r="G36" s="20">
        <v>163837</v>
      </c>
      <c r="H36" s="20">
        <v>45089</v>
      </c>
      <c r="I36" s="20">
        <v>32142</v>
      </c>
      <c r="J36" s="28"/>
      <c r="K36" s="28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</row>
    <row r="37" spans="1:72" x14ac:dyDescent="0.25">
      <c r="A37" s="59">
        <v>44105</v>
      </c>
      <c r="B37" s="63">
        <v>169712</v>
      </c>
      <c r="C37" s="63">
        <v>42806</v>
      </c>
      <c r="D37" s="63">
        <v>26480</v>
      </c>
      <c r="E37" s="21"/>
      <c r="F37" s="59">
        <v>44470</v>
      </c>
      <c r="G37" s="20">
        <v>156648</v>
      </c>
      <c r="H37" s="20">
        <v>41999</v>
      </c>
      <c r="I37" s="20">
        <v>24194</v>
      </c>
      <c r="J37" s="28"/>
      <c r="K37" s="28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</row>
    <row r="38" spans="1:72" x14ac:dyDescent="0.25">
      <c r="A38" s="59">
        <v>44136</v>
      </c>
      <c r="B38" s="63">
        <v>144154</v>
      </c>
      <c r="C38" s="63">
        <v>33597</v>
      </c>
      <c r="D38" s="63">
        <v>9900</v>
      </c>
      <c r="E38" s="21"/>
      <c r="F38" s="59">
        <v>44501</v>
      </c>
      <c r="G38" s="20">
        <v>144871</v>
      </c>
      <c r="H38" s="20">
        <v>33892</v>
      </c>
      <c r="I38" s="20">
        <v>23901</v>
      </c>
      <c r="J38" s="28"/>
      <c r="K38" s="28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</row>
    <row r="39" spans="1:72" x14ac:dyDescent="0.25">
      <c r="A39" s="59">
        <v>44166</v>
      </c>
      <c r="B39" s="63">
        <v>167244</v>
      </c>
      <c r="C39" s="63">
        <v>39277</v>
      </c>
      <c r="D39" s="63">
        <v>8560</v>
      </c>
      <c r="E39" s="21"/>
      <c r="F39" s="59">
        <v>44531</v>
      </c>
      <c r="G39" s="20">
        <v>155618</v>
      </c>
      <c r="H39" s="20">
        <v>37668</v>
      </c>
      <c r="I39" s="20">
        <v>26722</v>
      </c>
      <c r="J39" s="28"/>
      <c r="K39" s="28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</row>
    <row r="40" spans="1:72" x14ac:dyDescent="0.25">
      <c r="A40" s="59">
        <v>44197</v>
      </c>
      <c r="B40" s="63">
        <v>135131</v>
      </c>
      <c r="C40" s="63">
        <v>34595</v>
      </c>
      <c r="D40" s="63">
        <v>9512</v>
      </c>
      <c r="E40" s="21"/>
      <c r="F40" s="59">
        <v>44562</v>
      </c>
      <c r="G40" s="63">
        <v>137724</v>
      </c>
      <c r="H40" s="63">
        <v>37113</v>
      </c>
      <c r="I40" s="63">
        <v>10791</v>
      </c>
      <c r="J40" s="28"/>
      <c r="K40" s="28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</row>
    <row r="41" spans="1:72" ht="6.75" customHeight="1" x14ac:dyDescent="0.25">
      <c r="A41" s="33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</row>
    <row r="42" spans="1:72" ht="2.25" customHeight="1" x14ac:dyDescent="0.25">
      <c r="A42" s="35"/>
      <c r="B42" s="71"/>
      <c r="C42" s="71"/>
      <c r="D42" s="71"/>
      <c r="E42" s="71"/>
      <c r="F42" s="71"/>
      <c r="G42" s="71"/>
      <c r="H42" s="71"/>
      <c r="I42" s="28"/>
      <c r="J42" s="28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2" ht="6.75" customHeight="1" x14ac:dyDescent="0.25">
      <c r="A43" s="33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2" ht="23.25" x14ac:dyDescent="0.35">
      <c r="A44" s="36"/>
      <c r="B44" s="75" t="str">
        <f>"Input Water Produced ("&amp;C9&amp;")"</f>
        <v>Input Water Produced (MG)</v>
      </c>
      <c r="C44" s="75"/>
      <c r="D44" s="75"/>
      <c r="E44" s="75"/>
      <c r="F44" s="75"/>
      <c r="G44" s="75"/>
      <c r="H44" s="75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2" x14ac:dyDescent="0.25">
      <c r="A45" s="36"/>
      <c r="B45" s="70" t="s">
        <v>18</v>
      </c>
      <c r="C45" s="70"/>
      <c r="D45" s="70"/>
      <c r="E45" s="70"/>
      <c r="F45" s="70"/>
      <c r="G45" s="70"/>
      <c r="H45" s="70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2" ht="19.5" customHeight="1" x14ac:dyDescent="0.35">
      <c r="A46" s="36"/>
      <c r="B46" s="37" t="s">
        <v>3</v>
      </c>
      <c r="C46" s="61">
        <v>2019</v>
      </c>
      <c r="D46" s="61">
        <v>2020</v>
      </c>
      <c r="E46" s="62"/>
      <c r="F46" s="61">
        <v>2021</v>
      </c>
      <c r="G46" s="38"/>
      <c r="H46" s="33"/>
      <c r="I46" s="28"/>
      <c r="J46" s="28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2" x14ac:dyDescent="0.25">
      <c r="A47" s="36"/>
      <c r="B47" s="39" t="s">
        <v>8</v>
      </c>
      <c r="C47" s="60">
        <v>202.92</v>
      </c>
      <c r="D47" s="60">
        <v>189.14</v>
      </c>
      <c r="E47" s="40"/>
      <c r="F47" s="60">
        <v>205.51</v>
      </c>
      <c r="G47" s="40"/>
      <c r="H47" s="31"/>
      <c r="I47" s="28"/>
      <c r="J47" s="28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2" x14ac:dyDescent="0.25">
      <c r="A48" s="36"/>
      <c r="B48" s="39" t="s">
        <v>9</v>
      </c>
      <c r="C48" s="19">
        <v>218.89</v>
      </c>
      <c r="D48" s="19">
        <v>218.9</v>
      </c>
      <c r="E48" s="40"/>
      <c r="F48" s="19">
        <v>223.92</v>
      </c>
      <c r="G48" s="40"/>
      <c r="H48" s="31"/>
      <c r="I48" s="28"/>
      <c r="J48" s="28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x14ac:dyDescent="0.25">
      <c r="A49" s="36"/>
      <c r="B49" s="39" t="s">
        <v>10</v>
      </c>
      <c r="C49" s="19">
        <v>226.62</v>
      </c>
      <c r="D49" s="19">
        <v>201.4</v>
      </c>
      <c r="E49" s="40"/>
      <c r="F49" s="19">
        <v>223.48</v>
      </c>
      <c r="G49" s="40"/>
      <c r="H49" s="31"/>
      <c r="I49" s="28"/>
      <c r="J49" s="28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x14ac:dyDescent="0.25">
      <c r="A50" s="36"/>
      <c r="B50" s="39" t="s">
        <v>2</v>
      </c>
      <c r="C50" s="19">
        <v>270.85000000000002</v>
      </c>
      <c r="D50" s="19">
        <v>241.3</v>
      </c>
      <c r="E50" s="40"/>
      <c r="F50" s="19">
        <v>312.74</v>
      </c>
      <c r="G50" s="40"/>
      <c r="H50" s="31"/>
      <c r="I50" s="28"/>
      <c r="J50" s="28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x14ac:dyDescent="0.25">
      <c r="A51" s="36"/>
      <c r="B51" s="39" t="s">
        <v>11</v>
      </c>
      <c r="C51" s="19">
        <v>263.67</v>
      </c>
      <c r="D51" s="19">
        <v>318.89999999999998</v>
      </c>
      <c r="E51" s="40"/>
      <c r="F51" s="19">
        <v>316.23</v>
      </c>
      <c r="G51" s="40"/>
      <c r="H51" s="31"/>
      <c r="I51" s="28"/>
      <c r="J51" s="28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x14ac:dyDescent="0.25">
      <c r="A52" s="36"/>
      <c r="B52" s="39" t="s">
        <v>12</v>
      </c>
      <c r="C52" s="19">
        <v>314.55</v>
      </c>
      <c r="D52" s="19">
        <v>345.4</v>
      </c>
      <c r="E52" s="40"/>
      <c r="F52" s="19">
        <v>299.67</v>
      </c>
      <c r="G52" s="40"/>
      <c r="H52" s="31"/>
      <c r="I52" s="28"/>
      <c r="J52" s="28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x14ac:dyDescent="0.25">
      <c r="A53" s="36"/>
      <c r="B53" s="39" t="s">
        <v>13</v>
      </c>
      <c r="C53" s="19">
        <v>311.17</v>
      </c>
      <c r="D53" s="19">
        <v>364.8</v>
      </c>
      <c r="E53" s="40"/>
      <c r="F53" s="19">
        <v>299.01</v>
      </c>
      <c r="G53" s="40"/>
      <c r="H53" s="31"/>
      <c r="I53" s="28"/>
      <c r="J53" s="28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x14ac:dyDescent="0.25">
      <c r="A54" s="36"/>
      <c r="B54" s="39" t="s">
        <v>44</v>
      </c>
      <c r="C54" s="19">
        <v>258.3</v>
      </c>
      <c r="D54" s="19">
        <v>311</v>
      </c>
      <c r="E54" s="28"/>
      <c r="F54" s="19">
        <v>242.761</v>
      </c>
      <c r="G54" s="28"/>
      <c r="H54" s="28"/>
      <c r="I54" s="28"/>
      <c r="J54" s="28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x14ac:dyDescent="0.25">
      <c r="A55" s="36"/>
      <c r="B55" s="39" t="s">
        <v>45</v>
      </c>
      <c r="C55" s="19">
        <v>235.52</v>
      </c>
      <c r="D55" s="19">
        <v>294.3</v>
      </c>
      <c r="E55" s="28"/>
      <c r="F55" s="19">
        <v>224.43</v>
      </c>
      <c r="G55" s="28"/>
      <c r="H55" s="28"/>
      <c r="I55" s="28"/>
      <c r="J55" s="28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x14ac:dyDescent="0.25">
      <c r="A56" s="33"/>
      <c r="B56" s="39" t="s">
        <v>46</v>
      </c>
      <c r="C56" s="19">
        <v>207.02</v>
      </c>
      <c r="D56" s="19">
        <v>262.20999999999998</v>
      </c>
      <c r="E56" s="28"/>
      <c r="F56" s="19">
        <v>222.79900000000001</v>
      </c>
      <c r="G56" s="28"/>
      <c r="H56" s="28"/>
      <c r="I56" s="28"/>
      <c r="J56" s="28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x14ac:dyDescent="0.25">
      <c r="A57" s="33"/>
      <c r="B57" s="39" t="s">
        <v>47</v>
      </c>
      <c r="C57" s="19">
        <v>212.65199999999999</v>
      </c>
      <c r="D57" s="19">
        <v>246.95</v>
      </c>
      <c r="E57" s="31"/>
      <c r="F57" s="19">
        <v>221.476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x14ac:dyDescent="0.25">
      <c r="A58" s="33"/>
      <c r="B58" s="39" t="s">
        <v>48</v>
      </c>
      <c r="C58" s="19">
        <v>208.08199999999999</v>
      </c>
      <c r="D58" s="19">
        <v>244.69800000000001</v>
      </c>
      <c r="E58" s="31"/>
      <c r="F58" s="19">
        <v>204.928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x14ac:dyDescent="0.25">
      <c r="A59" s="33"/>
      <c r="B59" s="33"/>
      <c r="C59" s="33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x14ac:dyDescent="0.25">
      <c r="A60" s="33"/>
      <c r="B60" s="33"/>
      <c r="C60" s="33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</sheetData>
  <mergeCells count="13">
    <mergeCell ref="B45:H45"/>
    <mergeCell ref="B42:H42"/>
    <mergeCell ref="B11:H11"/>
    <mergeCell ref="A1:H4"/>
    <mergeCell ref="B44:H44"/>
    <mergeCell ref="C7:D7"/>
    <mergeCell ref="C8:D8"/>
    <mergeCell ref="C9:D9"/>
    <mergeCell ref="B13:H13"/>
    <mergeCell ref="B14:H14"/>
    <mergeCell ref="F15:H15"/>
    <mergeCell ref="B15:D15"/>
    <mergeCell ref="A5:H5"/>
  </mergeCells>
  <phoneticPr fontId="23" type="noConversion"/>
  <dataValidations disablePrompts="1" count="2">
    <dataValidation type="list" allowBlank="1" showInputMessage="1" showErrorMessage="1" sqref="C8" xr:uid="{9A250A00-E307-4E80-B9E6-BCDB0FDFA7B5}">
      <formula1>"Kgal, Gallons, Ccf, Cubic Feet"</formula1>
    </dataValidation>
    <dataValidation type="list" allowBlank="1" showInputMessage="1" showErrorMessage="1" sqref="C9:D9" xr:uid="{1F0122CB-CB8A-4D97-A6DE-E93FE954EB7B}">
      <formula1>"MG, MGD, Kgal, Ccf"</formula1>
    </dataValidation>
  </dataValidations>
  <pageMargins left="0.25" right="0.25" top="0.25" bottom="0.25" header="0" footer="0.3"/>
  <pageSetup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HL31322"/>
  <sheetViews>
    <sheetView zoomScaleNormal="100" zoomScaleSheetLayoutView="100" workbookViewId="0">
      <selection activeCell="F2" sqref="F2"/>
    </sheetView>
  </sheetViews>
  <sheetFormatPr defaultColWidth="9.140625" defaultRowHeight="15" x14ac:dyDescent="0.25"/>
  <cols>
    <col min="1" max="1" width="3.42578125" style="7" customWidth="1"/>
    <col min="2" max="2" width="3.85546875" style="7" customWidth="1"/>
    <col min="3" max="3" width="20.85546875" style="7" customWidth="1"/>
    <col min="4" max="4" width="3.85546875" style="7" customWidth="1"/>
    <col min="5" max="5" width="15.85546875" style="7" customWidth="1"/>
    <col min="6" max="6" width="3.85546875" style="7" customWidth="1"/>
    <col min="7" max="7" width="15.85546875" style="7" customWidth="1"/>
    <col min="8" max="8" width="3.85546875" style="7" customWidth="1"/>
    <col min="9" max="9" width="15.85546875" style="7" customWidth="1"/>
    <col min="10" max="10" width="3.85546875" style="7" customWidth="1"/>
    <col min="11" max="11" width="15.85546875" style="7" customWidth="1"/>
    <col min="12" max="12" width="3.85546875" style="7" customWidth="1"/>
    <col min="13" max="13" width="15.85546875" style="7" customWidth="1"/>
    <col min="14" max="14" width="3.85546875" style="7" customWidth="1"/>
    <col min="15" max="15" width="15.85546875" style="7" customWidth="1"/>
    <col min="16" max="16" width="3.85546875" style="31" customWidth="1"/>
    <col min="17" max="17" width="15.85546875" style="31" customWidth="1"/>
    <col min="18" max="18" width="3.85546875" style="31" customWidth="1"/>
    <col min="19" max="19" width="15.85546875" style="31" customWidth="1"/>
    <col min="20" max="20" width="3.85546875" style="31" customWidth="1"/>
    <col min="21" max="21" width="15.85546875" style="31" customWidth="1"/>
    <col min="22" max="22" width="3.85546875" style="31" customWidth="1"/>
    <col min="23" max="23" width="15.85546875" style="31" customWidth="1"/>
    <col min="24" max="24" width="3.85546875" style="31" customWidth="1"/>
    <col min="25" max="25" width="15.85546875" style="31" customWidth="1"/>
    <col min="26" max="26" width="3.85546875" style="7" customWidth="1"/>
    <col min="27" max="27" width="15.85546875" style="7" customWidth="1"/>
    <col min="28" max="28" width="3.85546875" style="31" customWidth="1"/>
    <col min="29" max="29" width="15.85546875" style="31" customWidth="1"/>
    <col min="30" max="30" width="3.85546875" style="7" customWidth="1"/>
    <col min="31" max="31" width="15.85546875" style="7" customWidth="1"/>
    <col min="32" max="32" width="3.85546875" style="31" customWidth="1"/>
    <col min="33" max="33" width="15.85546875" style="31" customWidth="1"/>
    <col min="34" max="34" width="3.85546875" style="31" customWidth="1"/>
    <col min="35" max="35" width="15.85546875" style="31" customWidth="1"/>
    <col min="36" max="36" width="3.85546875" style="31" customWidth="1"/>
    <col min="37" max="37" width="15.85546875" style="31" customWidth="1"/>
    <col min="38" max="38" width="3.85546875" style="31" customWidth="1"/>
    <col min="39" max="39" width="15.85546875" style="31" customWidth="1"/>
    <col min="40" max="40" width="3.85546875" style="31" customWidth="1"/>
    <col min="41" max="41" width="15.85546875" style="31" customWidth="1"/>
    <col min="42" max="42" width="3.85546875" style="31" customWidth="1"/>
    <col min="43" max="43" width="15.85546875" style="31" customWidth="1"/>
    <col min="44" max="44" width="3.85546875" style="31" customWidth="1"/>
    <col min="45" max="45" width="15.85546875" style="31" customWidth="1"/>
    <col min="46" max="46" width="3.85546875" style="31" customWidth="1"/>
    <col min="47" max="47" width="15.85546875" style="31" customWidth="1"/>
    <col min="48" max="48" width="3.85546875" style="31" customWidth="1"/>
    <col min="49" max="49" width="15.85546875" style="31" customWidth="1"/>
    <col min="50" max="50" width="3.85546875" style="31" customWidth="1"/>
    <col min="51" max="51" width="15.85546875" style="31" customWidth="1"/>
    <col min="52" max="52" width="3.85546875" style="31" customWidth="1"/>
    <col min="53" max="53" width="15.85546875" style="31" customWidth="1"/>
    <col min="54" max="54" width="3.85546875" style="31" customWidth="1"/>
    <col min="55" max="55" width="15.85546875" style="31" customWidth="1"/>
    <col min="56" max="56" width="3.85546875" style="31" customWidth="1"/>
    <col min="57" max="57" width="15.85546875" style="31" customWidth="1"/>
    <col min="58" max="58" width="3.85546875" style="31" customWidth="1"/>
    <col min="59" max="59" width="15.85546875" style="31" customWidth="1"/>
    <col min="60" max="60" width="3.85546875" style="31" customWidth="1"/>
    <col min="61" max="61" width="15.85546875" style="31" customWidth="1"/>
    <col min="62" max="62" width="3.85546875" style="31" customWidth="1"/>
    <col min="63" max="63" width="15.85546875" style="31" customWidth="1"/>
    <col min="64" max="64" width="3.85546875" style="31" customWidth="1"/>
    <col min="65" max="65" width="15.85546875" style="31" customWidth="1"/>
    <col min="66" max="66" width="3.85546875" style="7" customWidth="1"/>
    <col min="67" max="67" width="15.85546875" style="7" customWidth="1"/>
    <col min="68" max="68" width="3.85546875" style="7" customWidth="1"/>
    <col min="69" max="69" width="15.85546875" style="7" customWidth="1"/>
    <col min="70" max="70" width="3.85546875" style="7" customWidth="1"/>
    <col min="71" max="71" width="15.85546875" style="7" customWidth="1"/>
    <col min="72" max="72" width="3.85546875" style="7" customWidth="1"/>
    <col min="73" max="73" width="15.85546875" style="7" customWidth="1"/>
    <col min="74" max="74" width="3.7109375" style="7" customWidth="1"/>
    <col min="75" max="75" width="15.85546875" style="7" customWidth="1"/>
    <col min="76" max="76" width="3.7109375" style="7" customWidth="1"/>
    <col min="77" max="77" width="15.85546875" style="7" customWidth="1"/>
    <col min="78" max="78" width="3.7109375" style="7" customWidth="1"/>
    <col min="79" max="79" width="15.85546875" style="7" customWidth="1"/>
    <col min="80" max="80" width="3.7109375" style="7" customWidth="1"/>
    <col min="81" max="81" width="15.85546875" style="7" customWidth="1"/>
    <col min="82" max="82" width="3.7109375" style="7" customWidth="1"/>
    <col min="83" max="83" width="15.7109375" style="7" customWidth="1"/>
    <col min="84" max="84" width="3.7109375" style="7" customWidth="1"/>
    <col min="85" max="85" width="15.7109375" style="7" customWidth="1"/>
    <col min="86" max="16384" width="9.140625" style="7"/>
  </cols>
  <sheetData>
    <row r="1" spans="1:126" ht="23.25" x14ac:dyDescent="0.35">
      <c r="A1" s="42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</row>
    <row r="2" spans="1:126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</row>
    <row r="3" spans="1:126" ht="18.75" x14ac:dyDescent="0.3">
      <c r="A3" s="33"/>
      <c r="B3" s="43" t="s">
        <v>23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</row>
    <row r="4" spans="1:126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</row>
    <row r="5" spans="1:126" x14ac:dyDescent="0.25">
      <c r="A5" s="33"/>
      <c r="B5" s="33"/>
      <c r="C5" s="33" t="s">
        <v>24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</row>
    <row r="6" spans="1:126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</row>
    <row r="7" spans="1:126" x14ac:dyDescent="0.25">
      <c r="P7" s="7"/>
      <c r="Q7" s="33"/>
      <c r="R7" s="33"/>
      <c r="S7" s="33"/>
      <c r="T7" s="33"/>
      <c r="Z7" s="31"/>
      <c r="AA7" s="31"/>
      <c r="AD7" s="31"/>
      <c r="AE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</row>
    <row r="8" spans="1:126" x14ac:dyDescent="0.25">
      <c r="C8" s="56">
        <v>44501</v>
      </c>
      <c r="E8" s="26">
        <v>1182155.0899999999</v>
      </c>
      <c r="G8" s="26">
        <v>284196</v>
      </c>
      <c r="I8" s="26">
        <v>183828.92</v>
      </c>
      <c r="K8" s="26">
        <v>142579.32</v>
      </c>
      <c r="M8" s="26">
        <v>910001.6100000001</v>
      </c>
      <c r="O8" s="26">
        <f>E8+G8+I8+K8+M8</f>
        <v>2702760.94</v>
      </c>
      <c r="P8" s="7"/>
      <c r="Q8" s="33"/>
      <c r="R8" s="33"/>
      <c r="S8" s="33"/>
      <c r="T8" s="33"/>
      <c r="Z8" s="31"/>
      <c r="AA8" s="31"/>
      <c r="AD8" s="31"/>
      <c r="AE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</row>
    <row r="9" spans="1:126" x14ac:dyDescent="0.25">
      <c r="C9" s="25" t="s">
        <v>49</v>
      </c>
      <c r="D9" s="25"/>
      <c r="E9" s="25" t="s">
        <v>25</v>
      </c>
      <c r="F9" s="25"/>
      <c r="G9" s="25" t="s">
        <v>26</v>
      </c>
      <c r="H9" s="25"/>
      <c r="I9" s="25" t="s">
        <v>40</v>
      </c>
      <c r="J9" s="25"/>
      <c r="K9" s="25" t="s">
        <v>27</v>
      </c>
      <c r="L9" s="25"/>
      <c r="M9" s="25" t="s">
        <v>28</v>
      </c>
      <c r="N9" s="25"/>
      <c r="O9" s="25" t="s">
        <v>29</v>
      </c>
      <c r="P9" s="7"/>
      <c r="Q9" s="33"/>
      <c r="R9" s="33"/>
      <c r="S9" s="33"/>
      <c r="T9" s="33"/>
      <c r="Z9" s="31"/>
      <c r="AA9" s="31"/>
      <c r="AD9" s="31"/>
      <c r="AE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</row>
    <row r="10" spans="1:126" x14ac:dyDescent="0.25">
      <c r="P10" s="7"/>
      <c r="Q10" s="33"/>
      <c r="R10" s="33"/>
      <c r="S10" s="33"/>
      <c r="T10" s="33"/>
      <c r="Z10" s="31"/>
      <c r="AA10" s="31"/>
      <c r="AD10" s="31"/>
      <c r="AE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</row>
    <row r="11" spans="1:126" x14ac:dyDescent="0.25">
      <c r="C11" s="56">
        <v>44470</v>
      </c>
      <c r="E11" s="26">
        <v>989658.83</v>
      </c>
      <c r="G11" s="26">
        <v>295323.11</v>
      </c>
      <c r="I11" s="26">
        <v>182023.91</v>
      </c>
      <c r="K11" s="26">
        <v>141681.85999999999</v>
      </c>
      <c r="M11" s="26">
        <v>859920.32000000007</v>
      </c>
      <c r="O11" s="26">
        <f>E11+G11+I11+K11+M11</f>
        <v>2468608.0300000003</v>
      </c>
      <c r="P11" s="7"/>
      <c r="Q11" s="33"/>
      <c r="R11" s="33"/>
      <c r="S11" s="33"/>
      <c r="T11" s="33"/>
      <c r="Z11" s="31"/>
      <c r="AA11" s="31"/>
      <c r="AD11" s="31"/>
      <c r="AE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</row>
    <row r="12" spans="1:126" x14ac:dyDescent="0.25">
      <c r="C12" s="25" t="s">
        <v>49</v>
      </c>
      <c r="D12" s="25"/>
      <c r="E12" s="25" t="s">
        <v>25</v>
      </c>
      <c r="F12" s="25"/>
      <c r="G12" s="25" t="s">
        <v>26</v>
      </c>
      <c r="H12" s="25"/>
      <c r="I12" s="25" t="s">
        <v>40</v>
      </c>
      <c r="J12" s="25"/>
      <c r="K12" s="25" t="s">
        <v>27</v>
      </c>
      <c r="L12" s="25"/>
      <c r="M12" s="25" t="s">
        <v>28</v>
      </c>
      <c r="N12" s="25"/>
      <c r="O12" s="25" t="s">
        <v>29</v>
      </c>
      <c r="P12" s="7"/>
      <c r="Q12" s="33"/>
      <c r="R12" s="33"/>
      <c r="S12" s="33"/>
      <c r="T12" s="33"/>
      <c r="Z12" s="31"/>
      <c r="AA12" s="31"/>
      <c r="AD12" s="31"/>
      <c r="AE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</row>
    <row r="13" spans="1:126" x14ac:dyDescent="0.25">
      <c r="P13" s="7"/>
      <c r="Q13" s="33"/>
      <c r="R13" s="33"/>
      <c r="S13" s="33"/>
      <c r="T13" s="33"/>
      <c r="Z13" s="31"/>
      <c r="AA13" s="31"/>
      <c r="AD13" s="31"/>
      <c r="AE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</row>
    <row r="14" spans="1:126" x14ac:dyDescent="0.25">
      <c r="C14" s="56">
        <v>44440</v>
      </c>
      <c r="E14" s="26">
        <v>1104769.96</v>
      </c>
      <c r="G14" s="26">
        <v>284547.77</v>
      </c>
      <c r="I14" s="26">
        <v>182127.24</v>
      </c>
      <c r="K14" s="26">
        <v>127423.62</v>
      </c>
      <c r="M14" s="26">
        <v>830631.99</v>
      </c>
      <c r="O14" s="26">
        <f>E14+G14+I14+K14+M14</f>
        <v>2529500.58</v>
      </c>
      <c r="P14" s="7"/>
      <c r="Q14" s="33"/>
      <c r="R14" s="33"/>
      <c r="S14" s="33"/>
      <c r="T14" s="33"/>
      <c r="Z14" s="31"/>
      <c r="AA14" s="31"/>
      <c r="AD14" s="31"/>
      <c r="AE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</row>
    <row r="15" spans="1:126" x14ac:dyDescent="0.25">
      <c r="C15" s="25" t="s">
        <v>49</v>
      </c>
      <c r="D15" s="25"/>
      <c r="E15" s="25" t="s">
        <v>25</v>
      </c>
      <c r="F15" s="25"/>
      <c r="G15" s="25" t="s">
        <v>26</v>
      </c>
      <c r="H15" s="25"/>
      <c r="I15" s="25" t="s">
        <v>40</v>
      </c>
      <c r="J15" s="25"/>
      <c r="K15" s="25" t="s">
        <v>27</v>
      </c>
      <c r="L15" s="25"/>
      <c r="M15" s="25" t="s">
        <v>28</v>
      </c>
      <c r="N15" s="25"/>
      <c r="O15" s="25" t="s">
        <v>29</v>
      </c>
      <c r="P15" s="7"/>
      <c r="Q15" s="33"/>
      <c r="R15" s="33"/>
      <c r="S15" s="33"/>
      <c r="T15" s="33"/>
      <c r="Z15" s="31"/>
      <c r="AA15" s="31"/>
      <c r="AD15" s="31"/>
      <c r="AE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</row>
    <row r="16" spans="1:126" x14ac:dyDescent="0.25">
      <c r="P16" s="7"/>
      <c r="Q16" s="33"/>
      <c r="R16" s="33"/>
      <c r="S16" s="33"/>
      <c r="T16" s="33"/>
      <c r="Z16" s="31"/>
      <c r="AA16" s="31"/>
      <c r="AD16" s="31"/>
      <c r="AE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</row>
    <row r="17" spans="3:216" x14ac:dyDescent="0.25">
      <c r="C17" s="56">
        <v>44409</v>
      </c>
      <c r="E17" s="26">
        <v>967323.91000000015</v>
      </c>
      <c r="G17" s="26">
        <v>322209.95</v>
      </c>
      <c r="I17" s="26">
        <v>172601.58</v>
      </c>
      <c r="K17" s="26">
        <v>122663.61</v>
      </c>
      <c r="M17" s="26">
        <v>819479.66</v>
      </c>
      <c r="O17" s="26">
        <f>E17+G17+I17+K17+M17</f>
        <v>2404278.7100000004</v>
      </c>
      <c r="P17" s="7"/>
      <c r="Q17" s="33"/>
      <c r="R17" s="33"/>
      <c r="S17" s="33"/>
      <c r="T17" s="33"/>
      <c r="Z17" s="31"/>
      <c r="AA17" s="31"/>
      <c r="AD17" s="31"/>
      <c r="AE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</row>
    <row r="18" spans="3:216" x14ac:dyDescent="0.25">
      <c r="C18" s="25" t="s">
        <v>49</v>
      </c>
      <c r="D18" s="25"/>
      <c r="E18" s="25" t="s">
        <v>25</v>
      </c>
      <c r="F18" s="25"/>
      <c r="G18" s="25" t="s">
        <v>26</v>
      </c>
      <c r="H18" s="25"/>
      <c r="I18" s="25" t="s">
        <v>40</v>
      </c>
      <c r="J18" s="25"/>
      <c r="K18" s="25" t="s">
        <v>27</v>
      </c>
      <c r="L18" s="25"/>
      <c r="M18" s="25" t="s">
        <v>28</v>
      </c>
      <c r="N18" s="25"/>
      <c r="O18" s="25" t="s">
        <v>29</v>
      </c>
      <c r="P18" s="7"/>
      <c r="Q18" s="33"/>
      <c r="R18" s="33"/>
      <c r="S18" s="33"/>
      <c r="T18" s="33"/>
      <c r="Z18" s="31"/>
      <c r="AA18" s="31"/>
      <c r="AD18" s="31"/>
      <c r="AE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</row>
    <row r="19" spans="3:216" x14ac:dyDescent="0.25">
      <c r="P19" s="7"/>
      <c r="Q19" s="33"/>
      <c r="R19" s="33"/>
      <c r="S19" s="33"/>
      <c r="T19" s="33"/>
      <c r="Z19" s="31"/>
      <c r="AA19" s="31"/>
      <c r="AD19" s="31"/>
      <c r="AE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</row>
    <row r="20" spans="3:216" x14ac:dyDescent="0.25">
      <c r="C20" s="56">
        <v>44378</v>
      </c>
      <c r="E20" s="26">
        <v>1048662.6399999999</v>
      </c>
      <c r="G20" s="26">
        <v>273854.17</v>
      </c>
      <c r="I20" s="26">
        <v>166994.37</v>
      </c>
      <c r="K20" s="26">
        <v>123532.25</v>
      </c>
      <c r="M20" s="26">
        <v>798835.7</v>
      </c>
      <c r="O20" s="26">
        <f>E20+G20+I20+K20+M20</f>
        <v>2411879.13</v>
      </c>
      <c r="P20" s="7"/>
      <c r="Q20" s="33"/>
      <c r="R20" s="33"/>
      <c r="S20" s="33"/>
      <c r="T20" s="33"/>
      <c r="Z20" s="31"/>
      <c r="AA20" s="31"/>
      <c r="AD20" s="31"/>
      <c r="AE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</row>
    <row r="21" spans="3:216" x14ac:dyDescent="0.25">
      <c r="C21" s="25" t="s">
        <v>49</v>
      </c>
      <c r="D21" s="25"/>
      <c r="E21" s="25" t="s">
        <v>25</v>
      </c>
      <c r="F21" s="25"/>
      <c r="G21" s="25" t="s">
        <v>26</v>
      </c>
      <c r="H21" s="25"/>
      <c r="I21" s="25" t="s">
        <v>40</v>
      </c>
      <c r="J21" s="25"/>
      <c r="K21" s="25" t="s">
        <v>27</v>
      </c>
      <c r="L21" s="25"/>
      <c r="M21" s="25" t="s">
        <v>28</v>
      </c>
      <c r="N21" s="25"/>
      <c r="O21" s="25" t="s">
        <v>29</v>
      </c>
      <c r="P21" s="7"/>
      <c r="Q21" s="33"/>
      <c r="R21" s="33"/>
      <c r="S21" s="33"/>
      <c r="T21" s="33"/>
      <c r="Z21" s="31"/>
      <c r="AA21" s="31"/>
      <c r="AD21" s="31"/>
      <c r="AE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</row>
    <row r="22" spans="3:216" x14ac:dyDescent="0.25">
      <c r="P22" s="7"/>
      <c r="Q22" s="33"/>
      <c r="R22" s="33"/>
      <c r="S22" s="33"/>
      <c r="T22" s="33"/>
      <c r="Z22" s="31"/>
      <c r="AA22" s="31"/>
      <c r="AD22" s="31"/>
      <c r="AE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</row>
    <row r="23" spans="3:216" x14ac:dyDescent="0.25">
      <c r="C23" s="56">
        <v>44348</v>
      </c>
      <c r="E23" s="26">
        <v>896210.91999999993</v>
      </c>
      <c r="G23" s="26">
        <v>265416.78999999998</v>
      </c>
      <c r="I23" s="26">
        <v>167132.03</v>
      </c>
      <c r="K23" s="26">
        <v>115474.04</v>
      </c>
      <c r="M23" s="26">
        <v>788562.13</v>
      </c>
      <c r="O23" s="26">
        <f>E23+G23+I23+K23+M23</f>
        <v>2232795.91</v>
      </c>
      <c r="P23" s="7"/>
      <c r="Q23" s="33"/>
      <c r="R23" s="33"/>
      <c r="S23" s="33"/>
      <c r="T23" s="33"/>
      <c r="Z23" s="31"/>
      <c r="AA23" s="31"/>
      <c r="AD23" s="31"/>
      <c r="AE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</row>
    <row r="24" spans="3:216" x14ac:dyDescent="0.25">
      <c r="C24" s="25" t="s">
        <v>49</v>
      </c>
      <c r="D24" s="25"/>
      <c r="E24" s="25" t="s">
        <v>25</v>
      </c>
      <c r="F24" s="25"/>
      <c r="G24" s="25" t="s">
        <v>26</v>
      </c>
      <c r="H24" s="25"/>
      <c r="I24" s="25" t="s">
        <v>40</v>
      </c>
      <c r="J24" s="25"/>
      <c r="K24" s="25" t="s">
        <v>27</v>
      </c>
      <c r="L24" s="25"/>
      <c r="M24" s="25" t="s">
        <v>28</v>
      </c>
      <c r="N24" s="25"/>
      <c r="O24" s="25" t="s">
        <v>29</v>
      </c>
      <c r="P24" s="7"/>
      <c r="Q24" s="33"/>
      <c r="R24" s="33"/>
      <c r="S24" s="33"/>
      <c r="T24" s="33"/>
      <c r="Z24" s="31"/>
      <c r="AA24" s="31"/>
      <c r="AD24" s="31"/>
      <c r="AE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</row>
    <row r="25" spans="3:216" x14ac:dyDescent="0.25">
      <c r="P25" s="7"/>
      <c r="Q25" s="33"/>
      <c r="R25" s="33"/>
      <c r="S25" s="33"/>
      <c r="T25" s="33"/>
      <c r="Z25" s="31"/>
      <c r="AA25" s="31"/>
      <c r="AD25" s="31"/>
      <c r="AE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</row>
    <row r="26" spans="3:216" x14ac:dyDescent="0.25">
      <c r="C26" s="56">
        <v>44317</v>
      </c>
      <c r="E26" s="26">
        <v>873375.73999999987</v>
      </c>
      <c r="G26" s="26">
        <v>266244.26</v>
      </c>
      <c r="I26" s="26">
        <v>157205.07</v>
      </c>
      <c r="K26" s="26">
        <v>115661.78</v>
      </c>
      <c r="M26" s="26">
        <v>800500.8</v>
      </c>
      <c r="O26" s="26">
        <f>E26+G26+I26+K26+M26</f>
        <v>2212987.6500000004</v>
      </c>
      <c r="P26" s="7"/>
      <c r="Q26" s="33"/>
      <c r="R26" s="33"/>
      <c r="S26" s="33"/>
      <c r="T26" s="33"/>
      <c r="Z26" s="31"/>
      <c r="AA26" s="31"/>
      <c r="AD26" s="31"/>
      <c r="AE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</row>
    <row r="27" spans="3:216" x14ac:dyDescent="0.25">
      <c r="C27" s="25" t="s">
        <v>49</v>
      </c>
      <c r="D27" s="25"/>
      <c r="E27" s="25" t="s">
        <v>25</v>
      </c>
      <c r="F27" s="25"/>
      <c r="G27" s="25" t="s">
        <v>26</v>
      </c>
      <c r="H27" s="25"/>
      <c r="I27" s="25" t="s">
        <v>40</v>
      </c>
      <c r="J27" s="25"/>
      <c r="K27" s="25" t="s">
        <v>27</v>
      </c>
      <c r="L27" s="25"/>
      <c r="M27" s="25" t="s">
        <v>28</v>
      </c>
      <c r="N27" s="25"/>
      <c r="O27" s="25" t="s">
        <v>29</v>
      </c>
      <c r="P27" s="7"/>
      <c r="Q27" s="33"/>
      <c r="R27" s="33"/>
      <c r="S27" s="33"/>
      <c r="T27" s="33"/>
      <c r="Z27" s="31"/>
      <c r="AA27" s="31"/>
      <c r="AD27" s="31"/>
      <c r="AE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</row>
    <row r="28" spans="3:216" x14ac:dyDescent="0.25">
      <c r="P28" s="7"/>
      <c r="Q28" s="33"/>
      <c r="R28" s="33"/>
      <c r="S28" s="33"/>
      <c r="T28" s="33"/>
      <c r="Z28" s="31"/>
      <c r="AA28" s="31"/>
      <c r="AD28" s="31"/>
      <c r="AE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</row>
    <row r="29" spans="3:216" x14ac:dyDescent="0.25">
      <c r="C29" s="56">
        <v>44287</v>
      </c>
      <c r="E29" s="26">
        <v>944658</v>
      </c>
      <c r="G29" s="26">
        <v>261341</v>
      </c>
      <c r="I29" s="26">
        <v>163755</v>
      </c>
      <c r="K29" s="26">
        <v>135112</v>
      </c>
      <c r="M29" s="26">
        <v>783235</v>
      </c>
      <c r="O29" s="26">
        <f>E29+G29+I29+K29+M29</f>
        <v>2288101</v>
      </c>
      <c r="P29" s="7"/>
      <c r="Q29" s="33"/>
      <c r="R29" s="33"/>
      <c r="S29" s="33"/>
      <c r="T29" s="33"/>
      <c r="Z29" s="31"/>
      <c r="AA29" s="31"/>
      <c r="AD29" s="31"/>
      <c r="AE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</row>
    <row r="30" spans="3:216" x14ac:dyDescent="0.25">
      <c r="C30" s="25" t="s">
        <v>49</v>
      </c>
      <c r="D30" s="25"/>
      <c r="E30" s="25" t="s">
        <v>25</v>
      </c>
      <c r="F30" s="25"/>
      <c r="G30" s="25" t="s">
        <v>26</v>
      </c>
      <c r="H30" s="25"/>
      <c r="I30" s="25" t="s">
        <v>40</v>
      </c>
      <c r="J30" s="25"/>
      <c r="K30" s="25" t="s">
        <v>27</v>
      </c>
      <c r="L30" s="25"/>
      <c r="M30" s="25" t="s">
        <v>28</v>
      </c>
      <c r="N30" s="25"/>
      <c r="O30" s="25" t="s">
        <v>29</v>
      </c>
      <c r="P30" s="7"/>
      <c r="Q30" s="33"/>
      <c r="R30" s="33"/>
      <c r="S30" s="33"/>
      <c r="T30" s="33"/>
      <c r="Z30" s="31"/>
      <c r="AA30" s="31"/>
      <c r="AD30" s="31"/>
      <c r="AE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</row>
    <row r="31" spans="3:216" x14ac:dyDescent="0.25">
      <c r="P31" s="7"/>
      <c r="Q31" s="33"/>
      <c r="R31" s="33"/>
      <c r="S31" s="33"/>
      <c r="T31" s="33"/>
      <c r="Z31" s="31"/>
      <c r="AA31" s="31"/>
      <c r="AD31" s="31"/>
      <c r="AE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</row>
    <row r="32" spans="3:216" x14ac:dyDescent="0.25">
      <c r="C32" s="56">
        <v>44256</v>
      </c>
      <c r="E32" s="26">
        <v>952635</v>
      </c>
      <c r="G32" s="26">
        <v>306702</v>
      </c>
      <c r="I32" s="26">
        <v>182052</v>
      </c>
      <c r="K32" s="26">
        <v>128278</v>
      </c>
      <c r="M32" s="26">
        <v>768528</v>
      </c>
      <c r="O32" s="26">
        <f>E32+G32+I32+K32+M32</f>
        <v>2338195</v>
      </c>
      <c r="P32" s="7"/>
      <c r="Q32" s="33"/>
      <c r="R32" s="33"/>
      <c r="S32" s="33"/>
      <c r="T32" s="33"/>
      <c r="Z32" s="31"/>
      <c r="AA32" s="31"/>
      <c r="AD32" s="31"/>
      <c r="AE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</row>
    <row r="33" spans="3:216" x14ac:dyDescent="0.25">
      <c r="C33" s="25" t="s">
        <v>49</v>
      </c>
      <c r="D33" s="25"/>
      <c r="E33" s="25" t="s">
        <v>25</v>
      </c>
      <c r="F33" s="25"/>
      <c r="G33" s="25" t="s">
        <v>26</v>
      </c>
      <c r="H33" s="25"/>
      <c r="I33" s="25" t="s">
        <v>40</v>
      </c>
      <c r="J33" s="25"/>
      <c r="K33" s="25" t="s">
        <v>27</v>
      </c>
      <c r="L33" s="25"/>
      <c r="M33" s="25" t="s">
        <v>28</v>
      </c>
      <c r="N33" s="25"/>
      <c r="O33" s="25" t="s">
        <v>29</v>
      </c>
      <c r="P33" s="7"/>
      <c r="Q33" s="33"/>
      <c r="R33" s="33"/>
      <c r="S33" s="33"/>
      <c r="T33" s="33"/>
      <c r="Z33" s="31"/>
      <c r="AA33" s="31"/>
      <c r="AD33" s="31"/>
      <c r="AE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</row>
    <row r="34" spans="3:216" x14ac:dyDescent="0.25">
      <c r="P34" s="7"/>
      <c r="Q34" s="33"/>
      <c r="R34" s="33"/>
      <c r="S34" s="33"/>
      <c r="T34" s="33"/>
      <c r="Z34" s="31"/>
      <c r="AA34" s="31"/>
      <c r="AD34" s="31"/>
      <c r="AE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</row>
    <row r="35" spans="3:216" x14ac:dyDescent="0.25">
      <c r="C35" s="56">
        <v>44228</v>
      </c>
      <c r="E35" s="26">
        <v>1109885</v>
      </c>
      <c r="G35" s="26">
        <v>323143</v>
      </c>
      <c r="I35" s="26">
        <v>176774</v>
      </c>
      <c r="K35" s="26">
        <v>144206</v>
      </c>
      <c r="M35" s="26">
        <v>778905</v>
      </c>
      <c r="O35" s="26">
        <f>E35+G35+I35+K35+M35</f>
        <v>2532913</v>
      </c>
      <c r="P35" s="7"/>
      <c r="Q35" s="33"/>
      <c r="R35" s="33"/>
      <c r="S35" s="33"/>
      <c r="T35" s="33"/>
      <c r="Z35" s="31"/>
      <c r="AA35" s="31"/>
      <c r="AD35" s="31"/>
      <c r="AE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</row>
    <row r="36" spans="3:216" x14ac:dyDescent="0.25">
      <c r="C36" s="25" t="s">
        <v>49</v>
      </c>
      <c r="D36" s="25"/>
      <c r="E36" s="25" t="s">
        <v>25</v>
      </c>
      <c r="F36" s="25"/>
      <c r="G36" s="25" t="s">
        <v>26</v>
      </c>
      <c r="H36" s="25"/>
      <c r="I36" s="25" t="s">
        <v>40</v>
      </c>
      <c r="J36" s="25"/>
      <c r="K36" s="25" t="s">
        <v>27</v>
      </c>
      <c r="L36" s="25"/>
      <c r="M36" s="25" t="s">
        <v>28</v>
      </c>
      <c r="N36" s="25"/>
      <c r="O36" s="25" t="s">
        <v>29</v>
      </c>
      <c r="P36" s="7"/>
      <c r="Q36" s="33"/>
      <c r="R36" s="33"/>
      <c r="S36" s="33"/>
      <c r="T36" s="33"/>
      <c r="Z36" s="31"/>
      <c r="AA36" s="31"/>
      <c r="AD36" s="31"/>
      <c r="AE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</row>
    <row r="37" spans="3:216" x14ac:dyDescent="0.25">
      <c r="P37" s="7"/>
      <c r="Q37" s="33"/>
      <c r="R37" s="33"/>
      <c r="S37" s="33"/>
      <c r="T37" s="33"/>
      <c r="Z37" s="31"/>
      <c r="AA37" s="31"/>
      <c r="AD37" s="31"/>
      <c r="AE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</row>
    <row r="38" spans="3:216" x14ac:dyDescent="0.25">
      <c r="C38" s="56">
        <v>44197</v>
      </c>
      <c r="E38" s="26">
        <v>1158638.46</v>
      </c>
      <c r="G38" s="26">
        <v>302460.43</v>
      </c>
      <c r="I38" s="26">
        <v>194281.15</v>
      </c>
      <c r="K38" s="26">
        <v>158371.81</v>
      </c>
      <c r="M38" s="26">
        <v>728531.79</v>
      </c>
      <c r="O38" s="26">
        <f>E38+G38+I38+K38+M38</f>
        <v>2542283.6399999997</v>
      </c>
      <c r="P38" s="7"/>
      <c r="Q38" s="33"/>
      <c r="R38" s="33"/>
      <c r="S38" s="33"/>
      <c r="T38" s="33"/>
      <c r="Z38" s="31"/>
      <c r="AA38" s="31"/>
      <c r="AD38" s="31"/>
      <c r="AE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</row>
    <row r="39" spans="3:216" x14ac:dyDescent="0.25">
      <c r="C39" s="25" t="s">
        <v>49</v>
      </c>
      <c r="D39" s="25"/>
      <c r="E39" s="25" t="s">
        <v>25</v>
      </c>
      <c r="F39" s="25"/>
      <c r="G39" s="25" t="s">
        <v>26</v>
      </c>
      <c r="H39" s="25"/>
      <c r="I39" s="25" t="s">
        <v>40</v>
      </c>
      <c r="J39" s="25"/>
      <c r="K39" s="25" t="s">
        <v>27</v>
      </c>
      <c r="L39" s="25"/>
      <c r="M39" s="25" t="s">
        <v>28</v>
      </c>
      <c r="N39" s="25"/>
      <c r="O39" s="25" t="s">
        <v>29</v>
      </c>
      <c r="P39" s="7"/>
      <c r="Q39" s="33"/>
      <c r="R39" s="33"/>
      <c r="S39" s="33"/>
      <c r="T39" s="33"/>
      <c r="Z39" s="31"/>
      <c r="AA39" s="31"/>
      <c r="AD39" s="31"/>
      <c r="AE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</row>
    <row r="40" spans="3:216" x14ac:dyDescent="0.25">
      <c r="P40" s="7"/>
      <c r="Q40" s="33"/>
      <c r="R40" s="33"/>
      <c r="S40" s="33"/>
      <c r="T40" s="33"/>
      <c r="Z40" s="31"/>
      <c r="AA40" s="31"/>
      <c r="AD40" s="31"/>
      <c r="AE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</row>
    <row r="41" spans="3:216" x14ac:dyDescent="0.25">
      <c r="C41" s="56">
        <v>44166</v>
      </c>
      <c r="E41" s="26">
        <v>1052443.8599999999</v>
      </c>
      <c r="G41" s="26">
        <v>446650.45</v>
      </c>
      <c r="I41" s="26">
        <v>215903.38</v>
      </c>
      <c r="K41" s="26">
        <v>147483.69</v>
      </c>
      <c r="M41" s="26">
        <v>679012.77999999991</v>
      </c>
      <c r="O41" s="26">
        <f>E41+G41+I41+K41+M41</f>
        <v>2541494.1599999997</v>
      </c>
      <c r="P41" s="7"/>
      <c r="Q41" s="33"/>
      <c r="R41" s="33"/>
      <c r="S41" s="33"/>
      <c r="T41" s="33"/>
      <c r="Z41" s="31"/>
      <c r="AA41" s="31"/>
      <c r="AD41" s="31"/>
      <c r="AE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</row>
    <row r="42" spans="3:216" x14ac:dyDescent="0.25">
      <c r="C42" s="25" t="s">
        <v>49</v>
      </c>
      <c r="D42" s="25"/>
      <c r="E42" s="25" t="s">
        <v>25</v>
      </c>
      <c r="F42" s="25"/>
      <c r="G42" s="25" t="s">
        <v>26</v>
      </c>
      <c r="H42" s="25"/>
      <c r="I42" s="25" t="s">
        <v>40</v>
      </c>
      <c r="J42" s="25"/>
      <c r="K42" s="25" t="s">
        <v>27</v>
      </c>
      <c r="L42" s="25"/>
      <c r="M42" s="25" t="s">
        <v>28</v>
      </c>
      <c r="N42" s="25"/>
      <c r="O42" s="25" t="s">
        <v>29</v>
      </c>
      <c r="P42" s="7"/>
      <c r="Q42" s="33"/>
      <c r="R42" s="33"/>
      <c r="S42" s="33"/>
      <c r="T42" s="33"/>
      <c r="Z42" s="31"/>
      <c r="AA42" s="31"/>
      <c r="AD42" s="31"/>
      <c r="AE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</row>
    <row r="43" spans="3:216" x14ac:dyDescent="0.25">
      <c r="P43" s="7"/>
      <c r="Q43" s="33"/>
      <c r="R43" s="33"/>
      <c r="S43" s="33"/>
      <c r="T43" s="33"/>
      <c r="Z43" s="31"/>
      <c r="AA43" s="31"/>
      <c r="AD43" s="31"/>
      <c r="AE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</row>
    <row r="44" spans="3:216" x14ac:dyDescent="0.25">
      <c r="C44" s="56">
        <v>44136</v>
      </c>
      <c r="E44" s="26">
        <v>1205388</v>
      </c>
      <c r="G44" s="26">
        <v>329832</v>
      </c>
      <c r="I44" s="26">
        <v>198765</v>
      </c>
      <c r="K44" s="26">
        <v>165382</v>
      </c>
      <c r="M44" s="26">
        <v>608191</v>
      </c>
      <c r="O44" s="26">
        <f>E44+G44+I44+K44+M44</f>
        <v>2507558</v>
      </c>
      <c r="P44" s="7"/>
      <c r="Q44" s="33"/>
      <c r="R44" s="33"/>
      <c r="S44" s="33"/>
      <c r="T44" s="33"/>
      <c r="Z44" s="31"/>
      <c r="AA44" s="31"/>
      <c r="AD44" s="31"/>
      <c r="AE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</row>
    <row r="45" spans="3:216" x14ac:dyDescent="0.25">
      <c r="C45" s="25" t="s">
        <v>49</v>
      </c>
      <c r="D45" s="25"/>
      <c r="E45" s="25" t="s">
        <v>25</v>
      </c>
      <c r="F45" s="25"/>
      <c r="G45" s="25" t="s">
        <v>26</v>
      </c>
      <c r="H45" s="25"/>
      <c r="I45" s="25" t="s">
        <v>40</v>
      </c>
      <c r="J45" s="25"/>
      <c r="K45" s="25" t="s">
        <v>27</v>
      </c>
      <c r="L45" s="25"/>
      <c r="M45" s="25" t="s">
        <v>28</v>
      </c>
      <c r="N45" s="25"/>
      <c r="O45" s="25" t="s">
        <v>29</v>
      </c>
      <c r="P45" s="7"/>
      <c r="Q45" s="33"/>
      <c r="R45" s="33"/>
      <c r="S45" s="33"/>
      <c r="T45" s="33"/>
      <c r="Z45" s="31"/>
      <c r="AA45" s="31"/>
      <c r="AD45" s="31"/>
      <c r="AE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</row>
    <row r="46" spans="3:216" x14ac:dyDescent="0.25">
      <c r="P46" s="7"/>
      <c r="Q46" s="33"/>
      <c r="R46" s="33"/>
      <c r="S46" s="33"/>
      <c r="T46" s="33"/>
      <c r="Z46" s="31"/>
      <c r="AA46" s="31"/>
      <c r="AD46" s="31"/>
      <c r="AE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</row>
    <row r="47" spans="3:216" x14ac:dyDescent="0.25">
      <c r="C47" s="56">
        <v>44105</v>
      </c>
      <c r="E47" s="26">
        <v>1094814.8600000001</v>
      </c>
      <c r="G47" s="26">
        <v>315639.21000000002</v>
      </c>
      <c r="I47" s="26">
        <v>222770.09</v>
      </c>
      <c r="K47" s="26">
        <v>135580.32</v>
      </c>
      <c r="M47" s="26">
        <v>562999.29</v>
      </c>
      <c r="O47" s="26">
        <f>E47+G47+I47+K47+M47</f>
        <v>2331803.7700000005</v>
      </c>
      <c r="P47" s="7"/>
      <c r="Q47" s="33"/>
      <c r="R47" s="33"/>
      <c r="S47" s="33"/>
      <c r="T47" s="33"/>
      <c r="Z47" s="31"/>
      <c r="AA47" s="31"/>
      <c r="AD47" s="31"/>
      <c r="AE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</row>
    <row r="48" spans="3:216" x14ac:dyDescent="0.25">
      <c r="C48" s="25" t="s">
        <v>49</v>
      </c>
      <c r="D48" s="25"/>
      <c r="E48" s="25" t="s">
        <v>25</v>
      </c>
      <c r="F48" s="25"/>
      <c r="G48" s="25" t="s">
        <v>26</v>
      </c>
      <c r="H48" s="25"/>
      <c r="I48" s="25" t="s">
        <v>40</v>
      </c>
      <c r="J48" s="25"/>
      <c r="K48" s="25" t="s">
        <v>27</v>
      </c>
      <c r="L48" s="25"/>
      <c r="M48" s="25" t="s">
        <v>28</v>
      </c>
      <c r="N48" s="25"/>
      <c r="O48" s="25" t="s">
        <v>29</v>
      </c>
      <c r="P48" s="7"/>
      <c r="Q48" s="33"/>
      <c r="R48" s="33"/>
      <c r="S48" s="33"/>
      <c r="T48" s="33"/>
      <c r="Z48" s="31"/>
      <c r="AA48" s="31"/>
      <c r="AD48" s="31"/>
      <c r="AE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</row>
    <row r="49" spans="3:216" x14ac:dyDescent="0.25">
      <c r="P49" s="7"/>
      <c r="Q49" s="33"/>
      <c r="R49" s="33"/>
      <c r="S49" s="33"/>
      <c r="T49" s="33"/>
      <c r="Z49" s="31"/>
      <c r="AA49" s="31"/>
      <c r="AD49" s="31"/>
      <c r="AE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</row>
    <row r="50" spans="3:216" x14ac:dyDescent="0.25">
      <c r="C50" s="56">
        <v>44075</v>
      </c>
      <c r="E50" s="26">
        <v>1332138.81</v>
      </c>
      <c r="G50" s="26">
        <v>374893.85</v>
      </c>
      <c r="I50" s="26">
        <v>200112.26</v>
      </c>
      <c r="K50" s="26">
        <v>127643.93</v>
      </c>
      <c r="M50" s="26">
        <v>587196</v>
      </c>
      <c r="O50" s="26">
        <f>E50+G50+I50+K50+M50</f>
        <v>2621984.85</v>
      </c>
      <c r="P50" s="7"/>
      <c r="Q50" s="33"/>
      <c r="R50" s="33"/>
      <c r="S50" s="33"/>
      <c r="T50" s="33"/>
      <c r="Z50" s="31"/>
      <c r="AA50" s="31"/>
      <c r="AD50" s="31"/>
      <c r="AE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</row>
    <row r="51" spans="3:216" x14ac:dyDescent="0.25">
      <c r="C51" s="25" t="s">
        <v>49</v>
      </c>
      <c r="D51" s="25"/>
      <c r="E51" s="25" t="s">
        <v>25</v>
      </c>
      <c r="F51" s="25"/>
      <c r="G51" s="25" t="s">
        <v>26</v>
      </c>
      <c r="H51" s="25"/>
      <c r="I51" s="25" t="s">
        <v>40</v>
      </c>
      <c r="J51" s="25"/>
      <c r="K51" s="25" t="s">
        <v>27</v>
      </c>
      <c r="L51" s="25"/>
      <c r="M51" s="25" t="s">
        <v>28</v>
      </c>
      <c r="N51" s="25"/>
      <c r="O51" s="25" t="s">
        <v>29</v>
      </c>
      <c r="P51" s="7"/>
      <c r="Q51" s="33"/>
      <c r="R51" s="33"/>
      <c r="S51" s="33"/>
      <c r="T51" s="33"/>
      <c r="Z51" s="31"/>
      <c r="AA51" s="31"/>
      <c r="AD51" s="31"/>
      <c r="AE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</row>
    <row r="52" spans="3:216" x14ac:dyDescent="0.25">
      <c r="P52" s="7"/>
      <c r="Q52" s="33"/>
      <c r="R52" s="33"/>
      <c r="S52" s="33"/>
      <c r="T52" s="33"/>
      <c r="Z52" s="31"/>
      <c r="AA52" s="31"/>
      <c r="AD52" s="31"/>
      <c r="AE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</row>
    <row r="53" spans="3:216" x14ac:dyDescent="0.25">
      <c r="C53" s="56">
        <v>44044</v>
      </c>
      <c r="E53" s="26">
        <v>1660007.21</v>
      </c>
      <c r="G53" s="26">
        <v>329446.42</v>
      </c>
      <c r="I53" s="26">
        <v>186441.31</v>
      </c>
      <c r="K53" s="26">
        <v>135247.5</v>
      </c>
      <c r="M53" s="26">
        <v>627949.99</v>
      </c>
      <c r="O53" s="26">
        <f>E53+G53+I53+K53+M53</f>
        <v>2939092.4299999997</v>
      </c>
      <c r="P53" s="7"/>
      <c r="Q53" s="33"/>
      <c r="R53" s="33"/>
      <c r="S53" s="33"/>
      <c r="T53" s="33"/>
      <c r="Z53" s="31"/>
      <c r="AA53" s="31"/>
      <c r="AD53" s="31"/>
      <c r="AE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</row>
    <row r="54" spans="3:216" x14ac:dyDescent="0.25">
      <c r="C54" s="25" t="s">
        <v>49</v>
      </c>
      <c r="D54" s="25"/>
      <c r="E54" s="25" t="s">
        <v>25</v>
      </c>
      <c r="F54" s="25"/>
      <c r="G54" s="25" t="s">
        <v>26</v>
      </c>
      <c r="H54" s="25"/>
      <c r="I54" s="25" t="s">
        <v>40</v>
      </c>
      <c r="J54" s="25"/>
      <c r="K54" s="25" t="s">
        <v>27</v>
      </c>
      <c r="L54" s="25"/>
      <c r="M54" s="25" t="s">
        <v>28</v>
      </c>
      <c r="N54" s="25"/>
      <c r="O54" s="25" t="s">
        <v>29</v>
      </c>
      <c r="P54" s="7"/>
      <c r="Q54" s="33"/>
      <c r="R54" s="33"/>
      <c r="S54" s="33"/>
      <c r="T54" s="33"/>
      <c r="Z54" s="31"/>
      <c r="AA54" s="31"/>
      <c r="AD54" s="31"/>
      <c r="AE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</row>
    <row r="55" spans="3:216" x14ac:dyDescent="0.25">
      <c r="P55" s="7"/>
      <c r="Q55" s="33"/>
      <c r="R55" s="33"/>
      <c r="S55" s="33"/>
      <c r="T55" s="33"/>
      <c r="Z55" s="31"/>
      <c r="AA55" s="31"/>
      <c r="AD55" s="31"/>
      <c r="AE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</row>
    <row r="56" spans="3:216" x14ac:dyDescent="0.25">
      <c r="C56" s="56">
        <v>44013</v>
      </c>
      <c r="E56" s="26">
        <v>978196.01</v>
      </c>
      <c r="G56" s="26">
        <v>277969.71999999997</v>
      </c>
      <c r="I56" s="26">
        <v>182334.96</v>
      </c>
      <c r="K56" s="26">
        <v>137919.73000000001</v>
      </c>
      <c r="M56" s="26">
        <v>639204.66</v>
      </c>
      <c r="O56" s="26">
        <f>E56+G56+I56+K56+M56</f>
        <v>2215625.08</v>
      </c>
      <c r="P56" s="7"/>
      <c r="Q56" s="33"/>
      <c r="R56" s="33"/>
      <c r="S56" s="33"/>
      <c r="T56" s="33"/>
      <c r="Z56" s="31"/>
      <c r="AA56" s="31"/>
      <c r="AD56" s="31"/>
      <c r="AE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</row>
    <row r="57" spans="3:216" x14ac:dyDescent="0.25">
      <c r="C57" s="25" t="s">
        <v>49</v>
      </c>
      <c r="D57" s="25"/>
      <c r="E57" s="25" t="s">
        <v>25</v>
      </c>
      <c r="F57" s="25"/>
      <c r="G57" s="25" t="s">
        <v>26</v>
      </c>
      <c r="H57" s="25"/>
      <c r="I57" s="25" t="s">
        <v>40</v>
      </c>
      <c r="J57" s="25"/>
      <c r="K57" s="25" t="s">
        <v>27</v>
      </c>
      <c r="L57" s="25"/>
      <c r="M57" s="25" t="s">
        <v>28</v>
      </c>
      <c r="N57" s="25"/>
      <c r="O57" s="25" t="s">
        <v>29</v>
      </c>
      <c r="P57" s="7"/>
      <c r="Q57" s="33"/>
      <c r="R57" s="33"/>
      <c r="S57" s="33"/>
      <c r="T57" s="33"/>
      <c r="Z57" s="31"/>
      <c r="AA57" s="31"/>
      <c r="AD57" s="31"/>
      <c r="AE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</row>
    <row r="58" spans="3:216" x14ac:dyDescent="0.25">
      <c r="P58" s="7"/>
      <c r="Q58" s="33"/>
      <c r="R58" s="33"/>
      <c r="S58" s="33"/>
      <c r="T58" s="33"/>
      <c r="Z58" s="31"/>
      <c r="AA58" s="31"/>
      <c r="AD58" s="31"/>
      <c r="AE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</row>
    <row r="59" spans="3:216" x14ac:dyDescent="0.25">
      <c r="C59" s="56">
        <v>43983</v>
      </c>
      <c r="E59" s="26">
        <v>905191</v>
      </c>
      <c r="G59" s="26">
        <v>283109</v>
      </c>
      <c r="I59" s="26">
        <v>190870</v>
      </c>
      <c r="K59" s="26">
        <v>135866</v>
      </c>
      <c r="M59" s="26">
        <v>613990</v>
      </c>
      <c r="O59" s="26">
        <f>E59+G59+I59+K59+M59</f>
        <v>2129026</v>
      </c>
      <c r="P59" s="7"/>
      <c r="Q59" s="33"/>
      <c r="R59" s="33"/>
      <c r="S59" s="33"/>
      <c r="T59" s="33"/>
      <c r="Z59" s="31"/>
      <c r="AA59" s="31"/>
      <c r="AD59" s="31"/>
      <c r="AE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</row>
    <row r="60" spans="3:216" x14ac:dyDescent="0.25">
      <c r="C60" s="25" t="s">
        <v>49</v>
      </c>
      <c r="D60" s="25"/>
      <c r="E60" s="25" t="s">
        <v>25</v>
      </c>
      <c r="F60" s="25"/>
      <c r="G60" s="25" t="s">
        <v>26</v>
      </c>
      <c r="H60" s="25"/>
      <c r="I60" s="25" t="s">
        <v>40</v>
      </c>
      <c r="J60" s="25"/>
      <c r="K60" s="25" t="s">
        <v>27</v>
      </c>
      <c r="L60" s="25"/>
      <c r="M60" s="25" t="s">
        <v>28</v>
      </c>
      <c r="N60" s="25"/>
      <c r="O60" s="25" t="s">
        <v>29</v>
      </c>
      <c r="P60" s="7"/>
      <c r="Q60" s="33"/>
      <c r="R60" s="33"/>
      <c r="S60" s="33"/>
      <c r="T60" s="33"/>
      <c r="Z60" s="31"/>
      <c r="AA60" s="31"/>
      <c r="AD60" s="31"/>
      <c r="AE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</row>
    <row r="61" spans="3:216" x14ac:dyDescent="0.25">
      <c r="P61" s="7"/>
      <c r="Q61" s="33"/>
      <c r="R61" s="33"/>
      <c r="S61" s="33"/>
      <c r="T61" s="33"/>
      <c r="Z61" s="31"/>
      <c r="AA61" s="31"/>
      <c r="AD61" s="31"/>
      <c r="AE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</row>
    <row r="62" spans="3:216" x14ac:dyDescent="0.25">
      <c r="C62" s="56">
        <v>43952</v>
      </c>
      <c r="E62" s="26">
        <v>923259.20000000007</v>
      </c>
      <c r="G62" s="26">
        <v>296188.28000000003</v>
      </c>
      <c r="I62" s="26">
        <v>193068.3</v>
      </c>
      <c r="K62" s="26">
        <v>171198.82</v>
      </c>
      <c r="M62" s="26">
        <v>542223.34</v>
      </c>
      <c r="O62" s="26">
        <f>E62+G62+I62+K62+M62</f>
        <v>2125937.94</v>
      </c>
      <c r="P62" s="7"/>
      <c r="Q62" s="33"/>
      <c r="R62" s="33"/>
      <c r="S62" s="33"/>
      <c r="T62" s="33"/>
      <c r="Z62" s="31"/>
      <c r="AA62" s="31"/>
      <c r="AD62" s="31"/>
      <c r="AE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</row>
    <row r="63" spans="3:216" x14ac:dyDescent="0.25">
      <c r="C63" s="25" t="s">
        <v>49</v>
      </c>
      <c r="D63" s="25"/>
      <c r="E63" s="25" t="s">
        <v>25</v>
      </c>
      <c r="F63" s="25"/>
      <c r="G63" s="25" t="s">
        <v>26</v>
      </c>
      <c r="H63" s="25"/>
      <c r="I63" s="25" t="s">
        <v>40</v>
      </c>
      <c r="J63" s="25"/>
      <c r="K63" s="25" t="s">
        <v>27</v>
      </c>
      <c r="L63" s="25"/>
      <c r="M63" s="25" t="s">
        <v>28</v>
      </c>
      <c r="N63" s="25"/>
      <c r="O63" s="25" t="s">
        <v>29</v>
      </c>
      <c r="P63" s="7"/>
      <c r="Q63" s="33"/>
      <c r="R63" s="33"/>
      <c r="S63" s="33"/>
      <c r="T63" s="33"/>
      <c r="Z63" s="31"/>
      <c r="AA63" s="31"/>
      <c r="AD63" s="31"/>
      <c r="AE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</row>
    <row r="64" spans="3:216" x14ac:dyDescent="0.25">
      <c r="P64" s="7"/>
      <c r="Q64" s="33"/>
      <c r="R64" s="33"/>
      <c r="S64" s="33"/>
      <c r="T64" s="33"/>
      <c r="Z64" s="31"/>
      <c r="AA64" s="31"/>
      <c r="AD64" s="31"/>
      <c r="AE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</row>
    <row r="65" spans="3:216" x14ac:dyDescent="0.25">
      <c r="C65" s="56">
        <v>43922</v>
      </c>
      <c r="E65" s="26">
        <v>871910.69000000006</v>
      </c>
      <c r="G65" s="26">
        <v>313915.40000000002</v>
      </c>
      <c r="I65" s="26">
        <v>229040.93</v>
      </c>
      <c r="K65" s="26">
        <v>142213.85</v>
      </c>
      <c r="M65" s="26">
        <v>502286.66000000003</v>
      </c>
      <c r="O65" s="26">
        <f>E65+G65+I65+K65+M65</f>
        <v>2059367.5300000003</v>
      </c>
      <c r="P65" s="7"/>
      <c r="Q65" s="33"/>
      <c r="R65" s="33"/>
      <c r="S65" s="33"/>
      <c r="T65" s="33"/>
      <c r="Z65" s="31"/>
      <c r="AA65" s="31"/>
      <c r="AD65" s="31"/>
      <c r="AE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</row>
    <row r="66" spans="3:216" x14ac:dyDescent="0.25">
      <c r="C66" s="25" t="s">
        <v>49</v>
      </c>
      <c r="D66" s="25"/>
      <c r="E66" s="25" t="s">
        <v>25</v>
      </c>
      <c r="F66" s="25"/>
      <c r="G66" s="25" t="s">
        <v>26</v>
      </c>
      <c r="H66" s="25"/>
      <c r="I66" s="25" t="s">
        <v>40</v>
      </c>
      <c r="J66" s="25"/>
      <c r="K66" s="25" t="s">
        <v>27</v>
      </c>
      <c r="L66" s="25"/>
      <c r="M66" s="25" t="s">
        <v>28</v>
      </c>
      <c r="N66" s="25"/>
      <c r="O66" s="25" t="s">
        <v>29</v>
      </c>
      <c r="P66" s="7"/>
      <c r="Q66" s="33"/>
      <c r="R66" s="33"/>
      <c r="S66" s="33"/>
      <c r="T66" s="33"/>
      <c r="Z66" s="31"/>
      <c r="AA66" s="31"/>
      <c r="AD66" s="31"/>
      <c r="AE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</row>
    <row r="67" spans="3:216" x14ac:dyDescent="0.25">
      <c r="P67" s="7"/>
      <c r="Q67" s="33"/>
      <c r="R67" s="33"/>
      <c r="S67" s="33"/>
      <c r="T67" s="33"/>
      <c r="Z67" s="31"/>
      <c r="AA67" s="31"/>
      <c r="AD67" s="31"/>
      <c r="AE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</row>
    <row r="68" spans="3:216" x14ac:dyDescent="0.25">
      <c r="C68" s="56">
        <v>43891</v>
      </c>
      <c r="E68" s="26">
        <v>1092371</v>
      </c>
      <c r="G68" s="26">
        <v>361998</v>
      </c>
      <c r="I68" s="26">
        <v>196045</v>
      </c>
      <c r="K68" s="26">
        <v>140759</v>
      </c>
      <c r="M68" s="26">
        <v>455665</v>
      </c>
      <c r="O68" s="26">
        <f>E68+G68+I68+K68+M68</f>
        <v>2246838</v>
      </c>
      <c r="P68" s="7"/>
      <c r="Q68" s="33"/>
      <c r="R68" s="33"/>
      <c r="S68" s="33"/>
      <c r="T68" s="33"/>
      <c r="Z68" s="31"/>
      <c r="AA68" s="31"/>
      <c r="AD68" s="31"/>
      <c r="AE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</row>
    <row r="69" spans="3:216" x14ac:dyDescent="0.25">
      <c r="C69" s="25" t="s">
        <v>49</v>
      </c>
      <c r="D69" s="25"/>
      <c r="E69" s="25" t="s">
        <v>25</v>
      </c>
      <c r="F69" s="25"/>
      <c r="G69" s="25" t="s">
        <v>26</v>
      </c>
      <c r="H69" s="25"/>
      <c r="I69" s="25" t="s">
        <v>40</v>
      </c>
      <c r="J69" s="25"/>
      <c r="K69" s="25" t="s">
        <v>27</v>
      </c>
      <c r="L69" s="25"/>
      <c r="M69" s="25" t="s">
        <v>28</v>
      </c>
      <c r="N69" s="25"/>
      <c r="O69" s="25" t="s">
        <v>29</v>
      </c>
      <c r="P69" s="7"/>
      <c r="Q69" s="33"/>
      <c r="R69" s="33"/>
      <c r="S69" s="33"/>
      <c r="T69" s="33"/>
      <c r="Z69" s="31"/>
      <c r="AA69" s="31"/>
      <c r="AD69" s="31"/>
      <c r="AE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</row>
    <row r="70" spans="3:216" x14ac:dyDescent="0.25">
      <c r="P70" s="7"/>
      <c r="Q70" s="33"/>
      <c r="R70" s="33"/>
      <c r="S70" s="33"/>
      <c r="T70" s="33"/>
      <c r="Z70" s="31"/>
      <c r="AA70" s="31"/>
      <c r="AD70" s="31"/>
      <c r="AE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</row>
    <row r="71" spans="3:216" x14ac:dyDescent="0.25">
      <c r="C71" s="56">
        <v>43862</v>
      </c>
      <c r="E71" s="26">
        <v>1052851</v>
      </c>
      <c r="G71" s="26">
        <v>316067</v>
      </c>
      <c r="I71" s="26">
        <v>194300</v>
      </c>
      <c r="K71" s="26">
        <v>135082</v>
      </c>
      <c r="M71" s="26">
        <v>443082</v>
      </c>
      <c r="O71" s="26">
        <f>E71+G71+I71+K71+M71</f>
        <v>2141382</v>
      </c>
      <c r="P71" s="7"/>
      <c r="Q71" s="33"/>
      <c r="R71" s="33"/>
      <c r="S71" s="33"/>
      <c r="T71" s="33"/>
      <c r="Z71" s="31"/>
      <c r="AA71" s="31"/>
      <c r="AD71" s="31"/>
      <c r="AE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</row>
    <row r="72" spans="3:216" x14ac:dyDescent="0.25">
      <c r="C72" s="25" t="s">
        <v>49</v>
      </c>
      <c r="D72" s="25"/>
      <c r="E72" s="25" t="s">
        <v>25</v>
      </c>
      <c r="F72" s="25"/>
      <c r="G72" s="25" t="s">
        <v>26</v>
      </c>
      <c r="H72" s="25"/>
      <c r="I72" s="25" t="s">
        <v>40</v>
      </c>
      <c r="J72" s="25"/>
      <c r="K72" s="25" t="s">
        <v>27</v>
      </c>
      <c r="L72" s="25"/>
      <c r="M72" s="25" t="s">
        <v>28</v>
      </c>
      <c r="N72" s="25"/>
      <c r="O72" s="25" t="s">
        <v>29</v>
      </c>
      <c r="P72" s="7"/>
      <c r="Q72" s="33"/>
      <c r="R72" s="33"/>
      <c r="S72" s="33"/>
      <c r="T72" s="33"/>
      <c r="Z72" s="31"/>
      <c r="AA72" s="31"/>
      <c r="AD72" s="31"/>
      <c r="AE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</row>
    <row r="73" spans="3:216" x14ac:dyDescent="0.25">
      <c r="P73" s="7"/>
      <c r="Q73" s="33"/>
      <c r="R73" s="33"/>
      <c r="S73" s="33"/>
      <c r="T73" s="33"/>
      <c r="Z73" s="31"/>
      <c r="AA73" s="31"/>
      <c r="AD73" s="31"/>
      <c r="AE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</row>
    <row r="74" spans="3:216" x14ac:dyDescent="0.25">
      <c r="C74" s="57">
        <v>43831</v>
      </c>
      <c r="E74" s="26">
        <v>891956</v>
      </c>
      <c r="G74" s="26">
        <v>321424</v>
      </c>
      <c r="I74" s="26">
        <v>190123</v>
      </c>
      <c r="K74" s="26">
        <v>135449</v>
      </c>
      <c r="M74" s="26">
        <v>414581</v>
      </c>
      <c r="O74" s="26">
        <f>E74+G74+I74+K74+M74</f>
        <v>1953533</v>
      </c>
      <c r="P74" s="7"/>
      <c r="Q74" s="33"/>
      <c r="R74" s="33"/>
      <c r="S74" s="33"/>
      <c r="T74" s="33"/>
      <c r="Z74" s="31"/>
      <c r="AA74" s="31"/>
      <c r="AD74" s="31"/>
      <c r="AE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</row>
    <row r="75" spans="3:216" x14ac:dyDescent="0.25">
      <c r="C75" s="49" t="s">
        <v>49</v>
      </c>
      <c r="D75" s="25"/>
      <c r="E75" s="25" t="s">
        <v>25</v>
      </c>
      <c r="F75" s="25"/>
      <c r="G75" s="25" t="s">
        <v>26</v>
      </c>
      <c r="H75" s="25"/>
      <c r="I75" s="25" t="s">
        <v>40</v>
      </c>
      <c r="J75" s="25"/>
      <c r="K75" s="25" t="s">
        <v>27</v>
      </c>
      <c r="L75" s="25"/>
      <c r="M75" s="25" t="s">
        <v>28</v>
      </c>
      <c r="N75" s="25"/>
      <c r="O75" s="25" t="s">
        <v>29</v>
      </c>
      <c r="P75" s="7"/>
      <c r="Q75" s="33"/>
      <c r="R75" s="33"/>
      <c r="S75" s="33"/>
      <c r="T75" s="33"/>
      <c r="Z75" s="31"/>
      <c r="AA75" s="31"/>
      <c r="AD75" s="31"/>
      <c r="AE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</row>
    <row r="76" spans="3:216" x14ac:dyDescent="0.25">
      <c r="C76" s="58"/>
      <c r="P76" s="7"/>
      <c r="Q76" s="33"/>
      <c r="R76" s="33"/>
      <c r="S76" s="33"/>
      <c r="T76" s="33"/>
      <c r="Z76" s="31"/>
      <c r="AA76" s="31"/>
      <c r="AD76" s="31"/>
      <c r="AE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</row>
    <row r="77" spans="3:216" x14ac:dyDescent="0.25">
      <c r="C77" s="57">
        <v>43800</v>
      </c>
      <c r="E77" s="26">
        <v>1046804.79</v>
      </c>
      <c r="G77" s="26">
        <v>314777.61</v>
      </c>
      <c r="I77" s="26">
        <v>203559.27</v>
      </c>
      <c r="K77" s="26">
        <v>156445</v>
      </c>
      <c r="M77" s="26">
        <v>396348.35</v>
      </c>
      <c r="O77" s="26">
        <f>E77+G77+I77+K77+M77</f>
        <v>2117935.02</v>
      </c>
      <c r="P77" s="7"/>
      <c r="Q77" s="33"/>
      <c r="R77" s="33"/>
      <c r="S77" s="33"/>
      <c r="T77" s="33"/>
      <c r="Z77" s="31"/>
      <c r="AA77" s="31"/>
      <c r="AD77" s="31"/>
      <c r="AE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</row>
    <row r="78" spans="3:216" x14ac:dyDescent="0.25">
      <c r="C78" s="49" t="s">
        <v>49</v>
      </c>
      <c r="D78" s="25"/>
      <c r="E78" s="25" t="s">
        <v>25</v>
      </c>
      <c r="F78" s="25"/>
      <c r="G78" s="25" t="s">
        <v>26</v>
      </c>
      <c r="H78" s="25"/>
      <c r="I78" s="25" t="s">
        <v>40</v>
      </c>
      <c r="J78" s="25"/>
      <c r="K78" s="25" t="s">
        <v>27</v>
      </c>
      <c r="L78" s="25"/>
      <c r="M78" s="25" t="s">
        <v>28</v>
      </c>
      <c r="N78" s="25"/>
      <c r="O78" s="25" t="s">
        <v>29</v>
      </c>
      <c r="P78" s="7"/>
      <c r="Q78" s="33"/>
      <c r="R78" s="33"/>
      <c r="S78" s="33"/>
      <c r="T78" s="33"/>
      <c r="Z78" s="31"/>
      <c r="AA78" s="31"/>
      <c r="AD78" s="31"/>
      <c r="AE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</row>
    <row r="79" spans="3:216" x14ac:dyDescent="0.25">
      <c r="C79" s="58"/>
      <c r="P79" s="7"/>
      <c r="Q79" s="33"/>
      <c r="R79" s="33"/>
      <c r="S79" s="33"/>
      <c r="T79" s="33"/>
      <c r="Z79" s="31"/>
      <c r="AA79" s="31"/>
      <c r="AD79" s="31"/>
      <c r="AE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</row>
    <row r="80" spans="3:216" x14ac:dyDescent="0.25">
      <c r="C80" s="57">
        <v>43770</v>
      </c>
      <c r="E80" s="26">
        <v>1020796</v>
      </c>
      <c r="G80" s="26">
        <v>323182</v>
      </c>
      <c r="I80" s="26">
        <v>229752</v>
      </c>
      <c r="K80" s="26">
        <v>149827</v>
      </c>
      <c r="M80" s="26">
        <v>374239</v>
      </c>
      <c r="O80" s="26">
        <f>E80+G80+I80+K80+M80</f>
        <v>2097796</v>
      </c>
      <c r="P80" s="7"/>
      <c r="Q80" s="33"/>
      <c r="R80" s="33"/>
      <c r="S80" s="33"/>
      <c r="T80" s="33"/>
      <c r="Z80" s="31"/>
      <c r="AA80" s="31"/>
      <c r="AD80" s="31"/>
      <c r="AE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31"/>
    </row>
    <row r="81" spans="3:216" x14ac:dyDescent="0.25">
      <c r="C81" s="49" t="s">
        <v>49</v>
      </c>
      <c r="D81" s="25"/>
      <c r="E81" s="25" t="s">
        <v>25</v>
      </c>
      <c r="F81" s="25"/>
      <c r="G81" s="25" t="s">
        <v>26</v>
      </c>
      <c r="H81" s="25"/>
      <c r="I81" s="25" t="s">
        <v>40</v>
      </c>
      <c r="J81" s="25"/>
      <c r="K81" s="25" t="s">
        <v>27</v>
      </c>
      <c r="L81" s="25"/>
      <c r="M81" s="25" t="s">
        <v>28</v>
      </c>
      <c r="N81" s="25"/>
      <c r="O81" s="25" t="s">
        <v>29</v>
      </c>
      <c r="P81" s="7"/>
      <c r="Q81" s="33"/>
      <c r="R81" s="33"/>
      <c r="S81" s="33"/>
      <c r="T81" s="33"/>
      <c r="Z81" s="31"/>
      <c r="AA81" s="31"/>
      <c r="AD81" s="31"/>
      <c r="AE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</row>
    <row r="82" spans="3:216" x14ac:dyDescent="0.25">
      <c r="C82" s="58"/>
      <c r="P82" s="7"/>
      <c r="Q82" s="33"/>
      <c r="R82" s="33"/>
      <c r="S82" s="33"/>
      <c r="T82" s="33"/>
      <c r="Z82" s="31"/>
      <c r="AA82" s="31"/>
      <c r="AD82" s="31"/>
      <c r="AE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</row>
    <row r="83" spans="3:216" x14ac:dyDescent="0.25">
      <c r="C83" s="57">
        <v>43739</v>
      </c>
      <c r="E83" s="26">
        <v>1039766.13</v>
      </c>
      <c r="G83" s="26">
        <v>608359.04</v>
      </c>
      <c r="I83" s="26">
        <v>221592.94</v>
      </c>
      <c r="K83" s="26">
        <v>128747.8</v>
      </c>
      <c r="M83" s="26">
        <v>404750.44</v>
      </c>
      <c r="O83" s="26">
        <f>E83+G83+I83+K83+M83</f>
        <v>2403216.35</v>
      </c>
      <c r="P83" s="7"/>
      <c r="Q83" s="33"/>
      <c r="R83" s="33"/>
      <c r="S83" s="33"/>
      <c r="T83" s="33"/>
      <c r="Z83" s="31"/>
      <c r="AA83" s="31"/>
      <c r="AD83" s="31"/>
      <c r="AE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31"/>
    </row>
    <row r="84" spans="3:216" x14ac:dyDescent="0.25">
      <c r="C84" s="49" t="s">
        <v>49</v>
      </c>
      <c r="D84" s="25"/>
      <c r="E84" s="25" t="s">
        <v>25</v>
      </c>
      <c r="F84" s="25"/>
      <c r="G84" s="25" t="s">
        <v>26</v>
      </c>
      <c r="H84" s="25"/>
      <c r="I84" s="25" t="s">
        <v>40</v>
      </c>
      <c r="J84" s="25"/>
      <c r="K84" s="25" t="s">
        <v>27</v>
      </c>
      <c r="L84" s="25"/>
      <c r="M84" s="25" t="s">
        <v>28</v>
      </c>
      <c r="N84" s="25"/>
      <c r="O84" s="25" t="s">
        <v>29</v>
      </c>
      <c r="P84" s="7"/>
      <c r="Q84" s="33"/>
      <c r="R84" s="33"/>
      <c r="S84" s="33"/>
      <c r="T84" s="33"/>
      <c r="Z84" s="31"/>
      <c r="AA84" s="31"/>
      <c r="AD84" s="31"/>
      <c r="AE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</row>
    <row r="85" spans="3:216" x14ac:dyDescent="0.25">
      <c r="C85" s="58"/>
      <c r="P85" s="7"/>
      <c r="Q85" s="33"/>
      <c r="R85" s="33"/>
      <c r="S85" s="33"/>
      <c r="T85" s="33"/>
      <c r="Z85" s="31"/>
      <c r="AA85" s="31"/>
      <c r="AD85" s="31"/>
      <c r="AE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</row>
    <row r="86" spans="3:216" x14ac:dyDescent="0.25">
      <c r="C86" s="57">
        <v>43709</v>
      </c>
      <c r="E86" s="26">
        <v>1517390</v>
      </c>
      <c r="G86" s="26">
        <v>380715</v>
      </c>
      <c r="I86" s="26">
        <v>199640</v>
      </c>
      <c r="K86" s="26">
        <v>152951</v>
      </c>
      <c r="M86" s="26">
        <v>420831.77999999997</v>
      </c>
      <c r="O86" s="26">
        <f>E86+G86+I86+K86+M86</f>
        <v>2671527.7799999998</v>
      </c>
      <c r="P86" s="7"/>
      <c r="Q86" s="33"/>
      <c r="R86" s="33"/>
      <c r="S86" s="33"/>
      <c r="T86" s="33"/>
      <c r="Z86" s="31"/>
      <c r="AA86" s="31"/>
      <c r="AD86" s="31"/>
      <c r="AE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  <c r="HG86" s="31"/>
      <c r="HH86" s="31"/>
    </row>
    <row r="87" spans="3:216" x14ac:dyDescent="0.25">
      <c r="C87" s="49" t="s">
        <v>49</v>
      </c>
      <c r="D87" s="25"/>
      <c r="E87" s="25" t="s">
        <v>25</v>
      </c>
      <c r="F87" s="25"/>
      <c r="G87" s="25" t="s">
        <v>26</v>
      </c>
      <c r="H87" s="25"/>
      <c r="I87" s="25" t="s">
        <v>40</v>
      </c>
      <c r="J87" s="25"/>
      <c r="K87" s="25" t="s">
        <v>27</v>
      </c>
      <c r="L87" s="25"/>
      <c r="M87" s="25" t="s">
        <v>28</v>
      </c>
      <c r="N87" s="25"/>
      <c r="O87" s="25" t="s">
        <v>29</v>
      </c>
      <c r="P87" s="7"/>
      <c r="Q87" s="33"/>
      <c r="R87" s="33"/>
      <c r="S87" s="33"/>
      <c r="T87" s="33"/>
      <c r="Z87" s="31"/>
      <c r="AA87" s="31"/>
      <c r="AD87" s="31"/>
      <c r="AE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</row>
    <row r="88" spans="3:216" x14ac:dyDescent="0.25">
      <c r="C88" s="58"/>
      <c r="P88" s="7"/>
      <c r="Q88" s="33"/>
      <c r="R88" s="33"/>
      <c r="S88" s="33"/>
      <c r="T88" s="33"/>
      <c r="Z88" s="31"/>
      <c r="AA88" s="31"/>
      <c r="AD88" s="31"/>
      <c r="AE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</row>
    <row r="89" spans="3:216" x14ac:dyDescent="0.25">
      <c r="C89" s="57">
        <v>43678</v>
      </c>
      <c r="E89" s="26">
        <v>1311450.53</v>
      </c>
      <c r="G89" s="26">
        <v>309515.32</v>
      </c>
      <c r="I89" s="26">
        <v>207067.72</v>
      </c>
      <c r="K89" s="26">
        <v>128142.93</v>
      </c>
      <c r="M89" s="26">
        <v>382090.42</v>
      </c>
      <c r="O89" s="26">
        <f>E89+G89+I89+K89+M89</f>
        <v>2338266.92</v>
      </c>
      <c r="P89" s="7"/>
      <c r="Q89" s="33"/>
      <c r="R89" s="33"/>
      <c r="S89" s="33"/>
      <c r="T89" s="33"/>
      <c r="Z89" s="31"/>
      <c r="AA89" s="31"/>
      <c r="AD89" s="31"/>
      <c r="AE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</row>
    <row r="90" spans="3:216" x14ac:dyDescent="0.25">
      <c r="C90" s="49" t="s">
        <v>49</v>
      </c>
      <c r="D90" s="25"/>
      <c r="E90" s="25" t="s">
        <v>25</v>
      </c>
      <c r="F90" s="25"/>
      <c r="G90" s="25" t="s">
        <v>26</v>
      </c>
      <c r="H90" s="25"/>
      <c r="I90" s="25" t="s">
        <v>40</v>
      </c>
      <c r="J90" s="25"/>
      <c r="K90" s="25" t="s">
        <v>27</v>
      </c>
      <c r="L90" s="25"/>
      <c r="M90" s="25" t="s">
        <v>28</v>
      </c>
      <c r="N90" s="25"/>
      <c r="O90" s="25" t="s">
        <v>29</v>
      </c>
      <c r="P90" s="7"/>
      <c r="Q90" s="33"/>
      <c r="R90" s="33"/>
      <c r="S90" s="33"/>
      <c r="T90" s="33"/>
      <c r="Z90" s="31"/>
      <c r="AA90" s="31"/>
      <c r="AD90" s="31"/>
      <c r="AE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</row>
    <row r="91" spans="3:216" x14ac:dyDescent="0.25">
      <c r="C91" s="58"/>
      <c r="P91" s="7"/>
      <c r="Q91" s="33"/>
      <c r="R91" s="33"/>
      <c r="S91" s="33"/>
      <c r="T91" s="33"/>
      <c r="Z91" s="31"/>
      <c r="AA91" s="31"/>
      <c r="AD91" s="31"/>
      <c r="AE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</row>
    <row r="92" spans="3:216" x14ac:dyDescent="0.25">
      <c r="C92" s="57">
        <v>43647</v>
      </c>
      <c r="E92" s="26">
        <v>1085271.76</v>
      </c>
      <c r="G92" s="26">
        <v>334025.59999999998</v>
      </c>
      <c r="I92" s="26">
        <v>181803.47</v>
      </c>
      <c r="K92" s="26">
        <v>132039.59</v>
      </c>
      <c r="M92" s="26">
        <v>350465.11</v>
      </c>
      <c r="O92" s="26">
        <f>E92+G92+I92+K92+M92</f>
        <v>2083605.5299999998</v>
      </c>
      <c r="P92" s="7"/>
      <c r="Q92" s="33"/>
      <c r="R92" s="33"/>
      <c r="S92" s="33"/>
      <c r="T92" s="33"/>
      <c r="Z92" s="31"/>
      <c r="AA92" s="31"/>
      <c r="AD92" s="31"/>
      <c r="AE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</row>
    <row r="93" spans="3:216" x14ac:dyDescent="0.25">
      <c r="C93" s="49" t="s">
        <v>49</v>
      </c>
      <c r="D93" s="25"/>
      <c r="E93" s="25" t="s">
        <v>25</v>
      </c>
      <c r="F93" s="25"/>
      <c r="G93" s="25" t="s">
        <v>26</v>
      </c>
      <c r="H93" s="25"/>
      <c r="I93" s="25" t="s">
        <v>40</v>
      </c>
      <c r="J93" s="25"/>
      <c r="K93" s="25" t="s">
        <v>27</v>
      </c>
      <c r="L93" s="25"/>
      <c r="M93" s="25" t="s">
        <v>28</v>
      </c>
      <c r="N93" s="25"/>
      <c r="O93" s="25" t="s">
        <v>29</v>
      </c>
      <c r="P93" s="7"/>
      <c r="Q93" s="33"/>
      <c r="R93" s="33"/>
      <c r="S93" s="33"/>
      <c r="T93" s="33"/>
      <c r="Z93" s="31"/>
      <c r="AA93" s="31"/>
      <c r="AD93" s="31"/>
      <c r="AE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</row>
    <row r="94" spans="3:216" x14ac:dyDescent="0.25">
      <c r="C94" s="58"/>
      <c r="P94" s="7"/>
      <c r="Q94" s="33"/>
      <c r="R94" s="33"/>
      <c r="S94" s="33"/>
      <c r="T94" s="33"/>
      <c r="Z94" s="31"/>
      <c r="AA94" s="31"/>
      <c r="AD94" s="31"/>
      <c r="AE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</row>
    <row r="95" spans="3:216" x14ac:dyDescent="0.25">
      <c r="C95" s="57">
        <v>43617</v>
      </c>
      <c r="E95" s="26">
        <v>1009494</v>
      </c>
      <c r="G95" s="26">
        <v>303069</v>
      </c>
      <c r="I95" s="26">
        <v>193872</v>
      </c>
      <c r="K95" s="26">
        <v>115211</v>
      </c>
      <c r="M95" s="26">
        <v>358939</v>
      </c>
      <c r="O95" s="26">
        <f>E95+G95+I95+K95+M95</f>
        <v>1980585</v>
      </c>
      <c r="P95" s="7"/>
      <c r="Q95" s="33"/>
      <c r="R95" s="33"/>
      <c r="S95" s="33"/>
      <c r="T95" s="33"/>
      <c r="Z95" s="31"/>
      <c r="AA95" s="31"/>
      <c r="AD95" s="31"/>
      <c r="AE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</row>
    <row r="96" spans="3:216" x14ac:dyDescent="0.25">
      <c r="C96" s="49" t="s">
        <v>49</v>
      </c>
      <c r="D96" s="25"/>
      <c r="E96" s="25" t="s">
        <v>25</v>
      </c>
      <c r="F96" s="25"/>
      <c r="G96" s="25" t="s">
        <v>26</v>
      </c>
      <c r="H96" s="25"/>
      <c r="I96" s="25" t="s">
        <v>40</v>
      </c>
      <c r="J96" s="25"/>
      <c r="K96" s="25" t="s">
        <v>27</v>
      </c>
      <c r="L96" s="25"/>
      <c r="M96" s="25" t="s">
        <v>28</v>
      </c>
      <c r="N96" s="25"/>
      <c r="O96" s="25" t="s">
        <v>29</v>
      </c>
      <c r="P96" s="7"/>
      <c r="Q96" s="33"/>
      <c r="R96" s="33"/>
      <c r="S96" s="33"/>
      <c r="T96" s="33"/>
      <c r="Z96" s="31"/>
      <c r="AA96" s="31"/>
      <c r="AD96" s="31"/>
      <c r="AE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</row>
    <row r="97" spans="1:216" x14ac:dyDescent="0.25">
      <c r="C97" s="58"/>
      <c r="P97" s="7"/>
      <c r="Q97" s="33"/>
      <c r="R97" s="33"/>
      <c r="S97" s="33"/>
      <c r="T97" s="33"/>
      <c r="Z97" s="31"/>
      <c r="AA97" s="31"/>
      <c r="AD97" s="31"/>
      <c r="AE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  <c r="HB97" s="31"/>
      <c r="HC97" s="31"/>
      <c r="HD97" s="31"/>
      <c r="HE97" s="31"/>
      <c r="HF97" s="31"/>
      <c r="HG97" s="31"/>
      <c r="HH97" s="31"/>
    </row>
    <row r="98" spans="1:216" x14ac:dyDescent="0.25">
      <c r="C98" s="57">
        <v>43586</v>
      </c>
      <c r="E98" s="26">
        <v>865634.97</v>
      </c>
      <c r="G98" s="26">
        <v>287830.62</v>
      </c>
      <c r="I98" s="26">
        <v>158702.93</v>
      </c>
      <c r="K98" s="26">
        <v>122868.32</v>
      </c>
      <c r="M98" s="26">
        <v>348300.04000000004</v>
      </c>
      <c r="O98" s="26">
        <f>E98+G98+I98+K98+M98</f>
        <v>1783336.88</v>
      </c>
      <c r="P98" s="7"/>
      <c r="Q98" s="33"/>
      <c r="R98" s="33"/>
      <c r="S98" s="33"/>
      <c r="T98" s="33"/>
      <c r="Z98" s="31"/>
      <c r="AA98" s="31"/>
      <c r="AD98" s="31"/>
      <c r="AE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  <c r="GZ98" s="31"/>
      <c r="HA98" s="31"/>
      <c r="HB98" s="31"/>
      <c r="HC98" s="31"/>
      <c r="HD98" s="31"/>
      <c r="HE98" s="31"/>
      <c r="HF98" s="31"/>
      <c r="HG98" s="31"/>
      <c r="HH98" s="31"/>
    </row>
    <row r="99" spans="1:216" x14ac:dyDescent="0.25">
      <c r="C99" s="49" t="s">
        <v>49</v>
      </c>
      <c r="D99" s="25"/>
      <c r="E99" s="25" t="s">
        <v>25</v>
      </c>
      <c r="F99" s="25"/>
      <c r="G99" s="25" t="s">
        <v>26</v>
      </c>
      <c r="H99" s="25"/>
      <c r="I99" s="25" t="s">
        <v>40</v>
      </c>
      <c r="J99" s="25"/>
      <c r="K99" s="25" t="s">
        <v>27</v>
      </c>
      <c r="L99" s="25"/>
      <c r="M99" s="25" t="s">
        <v>28</v>
      </c>
      <c r="N99" s="25"/>
      <c r="O99" s="25" t="s">
        <v>29</v>
      </c>
      <c r="P99" s="7"/>
      <c r="Q99" s="33"/>
      <c r="R99" s="33"/>
      <c r="S99" s="33"/>
      <c r="T99" s="33"/>
      <c r="Z99" s="31"/>
      <c r="AA99" s="31"/>
      <c r="AD99" s="31"/>
      <c r="AE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  <c r="FV99" s="31"/>
      <c r="FW99" s="31"/>
      <c r="FX99" s="31"/>
      <c r="FY99" s="31"/>
      <c r="FZ99" s="31"/>
      <c r="GA99" s="31"/>
      <c r="GB99" s="31"/>
      <c r="GC99" s="31"/>
      <c r="GD99" s="31"/>
      <c r="GE99" s="31"/>
      <c r="GF99" s="31"/>
      <c r="GG99" s="31"/>
      <c r="GH99" s="31"/>
      <c r="GI99" s="31"/>
      <c r="GJ99" s="31"/>
      <c r="GK99" s="31"/>
      <c r="GL99" s="31"/>
      <c r="GM99" s="31"/>
      <c r="GN99" s="31"/>
      <c r="GO99" s="31"/>
      <c r="GP99" s="31"/>
      <c r="GQ99" s="31"/>
      <c r="GR99" s="31"/>
      <c r="GS99" s="31"/>
      <c r="GT99" s="31"/>
      <c r="GU99" s="31"/>
      <c r="GV99" s="31"/>
      <c r="GW99" s="31"/>
      <c r="GX99" s="31"/>
      <c r="GY99" s="31"/>
      <c r="GZ99" s="31"/>
      <c r="HA99" s="31"/>
      <c r="HB99" s="31"/>
      <c r="HC99" s="31"/>
      <c r="HD99" s="31"/>
      <c r="HE99" s="31"/>
      <c r="HF99" s="31"/>
      <c r="HG99" s="31"/>
      <c r="HH99" s="31"/>
    </row>
    <row r="100" spans="1:216" x14ac:dyDescent="0.25">
      <c r="C100" s="58"/>
      <c r="P100" s="7"/>
      <c r="Q100" s="33"/>
      <c r="R100" s="33"/>
      <c r="S100" s="33"/>
      <c r="T100" s="33"/>
      <c r="Z100" s="31"/>
      <c r="AA100" s="31"/>
      <c r="AD100" s="31"/>
      <c r="AE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  <c r="GF100" s="31"/>
      <c r="GG100" s="31"/>
      <c r="GH100" s="31"/>
      <c r="GI100" s="31"/>
      <c r="GJ100" s="31"/>
      <c r="GK100" s="31"/>
      <c r="GL100" s="31"/>
      <c r="GM100" s="31"/>
      <c r="GN100" s="31"/>
      <c r="GO100" s="31"/>
      <c r="GP100" s="31"/>
      <c r="GQ100" s="31"/>
      <c r="GR100" s="31"/>
      <c r="GS100" s="31"/>
      <c r="GT100" s="31"/>
      <c r="GU100" s="31"/>
      <c r="GV100" s="31"/>
      <c r="GW100" s="31"/>
      <c r="GX100" s="31"/>
      <c r="GY100" s="31"/>
      <c r="GZ100" s="31"/>
      <c r="HA100" s="31"/>
      <c r="HB100" s="31"/>
      <c r="HC100" s="31"/>
      <c r="HD100" s="31"/>
      <c r="HE100" s="31"/>
      <c r="HF100" s="31"/>
      <c r="HG100" s="31"/>
      <c r="HH100" s="31"/>
    </row>
    <row r="101" spans="1:216" x14ac:dyDescent="0.25">
      <c r="C101" s="57">
        <v>43556</v>
      </c>
      <c r="E101" s="26">
        <v>1078457</v>
      </c>
      <c r="G101" s="26">
        <v>271971</v>
      </c>
      <c r="I101" s="26">
        <v>204667</v>
      </c>
      <c r="K101" s="26">
        <v>134602</v>
      </c>
      <c r="M101" s="26">
        <v>420187</v>
      </c>
      <c r="O101" s="26">
        <f>E101+G101+I101+K101+M101</f>
        <v>2109884</v>
      </c>
      <c r="P101" s="7"/>
      <c r="Q101" s="33"/>
      <c r="R101" s="33"/>
      <c r="S101" s="33"/>
      <c r="T101" s="33"/>
      <c r="Z101" s="31"/>
      <c r="AA101" s="31"/>
      <c r="AD101" s="31"/>
      <c r="AE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  <c r="HB101" s="31"/>
      <c r="HC101" s="31"/>
      <c r="HD101" s="31"/>
      <c r="HE101" s="31"/>
      <c r="HF101" s="31"/>
      <c r="HG101" s="31"/>
      <c r="HH101" s="31"/>
    </row>
    <row r="102" spans="1:216" x14ac:dyDescent="0.25">
      <c r="C102" s="49" t="s">
        <v>49</v>
      </c>
      <c r="D102" s="25"/>
      <c r="E102" s="25" t="s">
        <v>25</v>
      </c>
      <c r="F102" s="25"/>
      <c r="G102" s="25" t="s">
        <v>26</v>
      </c>
      <c r="H102" s="25"/>
      <c r="I102" s="25" t="s">
        <v>40</v>
      </c>
      <c r="J102" s="25"/>
      <c r="K102" s="25" t="s">
        <v>27</v>
      </c>
      <c r="L102" s="25"/>
      <c r="M102" s="25" t="s">
        <v>28</v>
      </c>
      <c r="N102" s="25"/>
      <c r="O102" s="25" t="s">
        <v>29</v>
      </c>
      <c r="P102" s="7"/>
      <c r="Q102" s="33"/>
      <c r="R102" s="33"/>
      <c r="S102" s="33"/>
      <c r="T102" s="33"/>
      <c r="Z102" s="31"/>
      <c r="AA102" s="31"/>
      <c r="AD102" s="31"/>
      <c r="AE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  <c r="GI102" s="31"/>
      <c r="GJ102" s="31"/>
      <c r="GK102" s="31"/>
      <c r="GL102" s="31"/>
      <c r="GM102" s="31"/>
      <c r="GN102" s="31"/>
      <c r="GO102" s="31"/>
      <c r="GP102" s="31"/>
      <c r="GQ102" s="31"/>
      <c r="GR102" s="31"/>
      <c r="GS102" s="31"/>
      <c r="GT102" s="31"/>
      <c r="GU102" s="31"/>
      <c r="GV102" s="31"/>
      <c r="GW102" s="31"/>
      <c r="GX102" s="31"/>
      <c r="GY102" s="31"/>
      <c r="GZ102" s="31"/>
      <c r="HA102" s="31"/>
      <c r="HB102" s="31"/>
      <c r="HC102" s="31"/>
      <c r="HD102" s="31"/>
      <c r="HE102" s="31"/>
      <c r="HF102" s="31"/>
      <c r="HG102" s="31"/>
      <c r="HH102" s="31"/>
    </row>
    <row r="103" spans="1:216" x14ac:dyDescent="0.25">
      <c r="C103" s="58"/>
      <c r="P103" s="7"/>
      <c r="Q103" s="33"/>
      <c r="R103" s="33"/>
      <c r="S103" s="33"/>
      <c r="T103" s="33"/>
      <c r="Z103" s="31"/>
      <c r="AA103" s="31"/>
      <c r="AD103" s="31"/>
      <c r="AE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/>
      <c r="HB103" s="31"/>
      <c r="HC103" s="31"/>
      <c r="HD103" s="31"/>
      <c r="HE103" s="31"/>
      <c r="HF103" s="31"/>
      <c r="HG103" s="31"/>
      <c r="HH103" s="31"/>
    </row>
    <row r="104" spans="1:216" x14ac:dyDescent="0.25">
      <c r="C104" s="57">
        <v>43525</v>
      </c>
      <c r="E104" s="26">
        <v>818798</v>
      </c>
      <c r="G104" s="26">
        <v>343204</v>
      </c>
      <c r="I104" s="26">
        <v>197141</v>
      </c>
      <c r="K104" s="26">
        <v>143619</v>
      </c>
      <c r="M104" s="26">
        <v>437582</v>
      </c>
      <c r="O104" s="26">
        <f>E104+G104+I104+K104+M104</f>
        <v>1940344</v>
      </c>
      <c r="P104" s="7"/>
      <c r="Q104" s="33"/>
      <c r="R104" s="33"/>
      <c r="S104" s="33"/>
      <c r="T104" s="33"/>
      <c r="Z104" s="31"/>
      <c r="AA104" s="31"/>
      <c r="AD104" s="31"/>
      <c r="AE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  <c r="GM104" s="31"/>
      <c r="GN104" s="31"/>
      <c r="GO104" s="31"/>
      <c r="GP104" s="31"/>
      <c r="GQ104" s="31"/>
      <c r="GR104" s="31"/>
      <c r="GS104" s="31"/>
      <c r="GT104" s="31"/>
      <c r="GU104" s="31"/>
      <c r="GV104" s="31"/>
      <c r="GW104" s="31"/>
      <c r="GX104" s="31"/>
      <c r="GY104" s="31"/>
      <c r="GZ104" s="31"/>
      <c r="HA104" s="31"/>
      <c r="HB104" s="31"/>
      <c r="HC104" s="31"/>
      <c r="HD104" s="31"/>
      <c r="HE104" s="31"/>
      <c r="HF104" s="31"/>
      <c r="HG104" s="31"/>
      <c r="HH104" s="31"/>
    </row>
    <row r="105" spans="1:216" x14ac:dyDescent="0.25">
      <c r="C105" s="49" t="s">
        <v>49</v>
      </c>
      <c r="D105" s="25"/>
      <c r="E105" s="25" t="s">
        <v>25</v>
      </c>
      <c r="F105" s="25"/>
      <c r="G105" s="25" t="s">
        <v>26</v>
      </c>
      <c r="H105" s="25"/>
      <c r="I105" s="25" t="s">
        <v>40</v>
      </c>
      <c r="J105" s="25"/>
      <c r="K105" s="25" t="s">
        <v>27</v>
      </c>
      <c r="L105" s="25"/>
      <c r="M105" s="25" t="s">
        <v>28</v>
      </c>
      <c r="N105" s="25"/>
      <c r="O105" s="25" t="s">
        <v>29</v>
      </c>
      <c r="P105" s="25"/>
      <c r="Q105" s="33"/>
      <c r="R105" s="33"/>
      <c r="S105" s="33"/>
      <c r="T105" s="33"/>
      <c r="Z105" s="31"/>
      <c r="AA105" s="31"/>
      <c r="AD105" s="31"/>
      <c r="AE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  <c r="FL105" s="31"/>
      <c r="FM105" s="31"/>
      <c r="FN105" s="31"/>
      <c r="FO105" s="31"/>
      <c r="FP105" s="31"/>
      <c r="FQ105" s="31"/>
      <c r="FR105" s="31"/>
      <c r="FS105" s="31"/>
      <c r="FT105" s="31"/>
      <c r="FU105" s="31"/>
      <c r="FV105" s="31"/>
      <c r="FW105" s="31"/>
      <c r="FX105" s="31"/>
      <c r="FY105" s="31"/>
      <c r="FZ105" s="31"/>
      <c r="GA105" s="31"/>
      <c r="GB105" s="31"/>
      <c r="GC105" s="31"/>
      <c r="GD105" s="31"/>
      <c r="GE105" s="31"/>
      <c r="GF105" s="31"/>
      <c r="GG105" s="31"/>
      <c r="GH105" s="31"/>
      <c r="GI105" s="31"/>
      <c r="GJ105" s="31"/>
      <c r="GK105" s="31"/>
      <c r="GL105" s="31"/>
      <c r="GM105" s="31"/>
      <c r="GN105" s="31"/>
      <c r="GO105" s="31"/>
      <c r="GP105" s="31"/>
      <c r="GQ105" s="31"/>
      <c r="GR105" s="31"/>
      <c r="GS105" s="31"/>
      <c r="GT105" s="31"/>
      <c r="GU105" s="31"/>
      <c r="GV105" s="31"/>
      <c r="GW105" s="31"/>
      <c r="GX105" s="31"/>
      <c r="GY105" s="31"/>
      <c r="GZ105" s="31"/>
      <c r="HA105" s="31"/>
      <c r="HB105" s="31"/>
      <c r="HC105" s="31"/>
      <c r="HD105" s="31"/>
      <c r="HE105" s="31"/>
      <c r="HF105" s="31"/>
      <c r="HG105" s="31"/>
      <c r="HH105" s="31"/>
    </row>
    <row r="106" spans="1:216" x14ac:dyDescent="0.25">
      <c r="C106" s="49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33"/>
      <c r="R106" s="33"/>
      <c r="S106" s="33"/>
      <c r="T106" s="33"/>
      <c r="Z106" s="31"/>
      <c r="AA106" s="31"/>
      <c r="AD106" s="31"/>
      <c r="AE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</row>
    <row r="107" spans="1:216" ht="18.75" x14ac:dyDescent="0.3">
      <c r="A107" s="33"/>
      <c r="B107" s="43" t="s">
        <v>30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1"/>
      <c r="HA107" s="31"/>
      <c r="HB107" s="31"/>
      <c r="HC107" s="31"/>
      <c r="HD107" s="31"/>
      <c r="HE107" s="31"/>
      <c r="HF107" s="31"/>
      <c r="HG107" s="31"/>
      <c r="HH107" s="31"/>
    </row>
    <row r="108" spans="1:216" x14ac:dyDescent="0.2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31"/>
    </row>
    <row r="109" spans="1:216" x14ac:dyDescent="0.25">
      <c r="A109" s="33"/>
      <c r="B109" s="33"/>
      <c r="C109" s="33" t="s">
        <v>31</v>
      </c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</row>
    <row r="110" spans="1:216" x14ac:dyDescent="0.2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  <c r="HB110" s="31"/>
      <c r="HC110" s="31"/>
      <c r="HD110" s="31"/>
      <c r="HE110" s="31"/>
      <c r="HF110" s="31"/>
      <c r="HG110" s="31"/>
      <c r="HH110" s="31"/>
    </row>
    <row r="111" spans="1:216" x14ac:dyDescent="0.25">
      <c r="A111" s="44"/>
      <c r="B111" s="44"/>
      <c r="C111" s="44"/>
      <c r="D111" s="44"/>
      <c r="E111" s="44"/>
      <c r="F111" s="44"/>
      <c r="G111" s="44"/>
      <c r="H111" s="44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</row>
    <row r="112" spans="1:216" x14ac:dyDescent="0.25">
      <c r="A112" s="44"/>
      <c r="B112" s="44"/>
      <c r="C112" s="57">
        <f>C8</f>
        <v>44501</v>
      </c>
      <c r="D112" s="44"/>
      <c r="E112" s="20" t="s">
        <v>41</v>
      </c>
      <c r="F112" s="44"/>
      <c r="G112" s="26">
        <f>SUM(G8:M8)</f>
        <v>1520605.85</v>
      </c>
      <c r="H112" s="44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31"/>
      <c r="GA112" s="31"/>
      <c r="GB112" s="31"/>
      <c r="GC112" s="31"/>
      <c r="GD112" s="31"/>
      <c r="GE112" s="31"/>
      <c r="GF112" s="31"/>
      <c r="GG112" s="31"/>
      <c r="GH112" s="31"/>
      <c r="GI112" s="31"/>
      <c r="GJ112" s="31"/>
      <c r="GK112" s="31"/>
      <c r="GL112" s="31"/>
      <c r="GM112" s="31"/>
      <c r="GN112" s="31"/>
      <c r="GO112" s="31"/>
      <c r="GP112" s="31"/>
      <c r="GQ112" s="31"/>
      <c r="GR112" s="31"/>
      <c r="GS112" s="31"/>
      <c r="GT112" s="31"/>
      <c r="GU112" s="31"/>
      <c r="GV112" s="31"/>
      <c r="GW112" s="31"/>
      <c r="GX112" s="31"/>
      <c r="GY112" s="31"/>
      <c r="GZ112" s="31"/>
      <c r="HA112" s="31"/>
      <c r="HB112" s="31"/>
      <c r="HC112" s="31"/>
      <c r="HD112" s="31"/>
      <c r="HE112" s="31"/>
      <c r="HF112" s="31"/>
      <c r="HG112" s="31"/>
      <c r="HH112" s="31"/>
    </row>
    <row r="113" spans="1:216" ht="30" x14ac:dyDescent="0.25">
      <c r="C113" s="49" t="s">
        <v>49</v>
      </c>
      <c r="D113" s="25"/>
      <c r="E113" s="27" t="s">
        <v>32</v>
      </c>
      <c r="F113" s="25"/>
      <c r="G113" s="27" t="s">
        <v>33</v>
      </c>
      <c r="H113" s="25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V113" s="41"/>
      <c r="W113" s="41"/>
      <c r="X113" s="41"/>
      <c r="Z113" s="41"/>
      <c r="AA113" s="41"/>
      <c r="AB113" s="41"/>
      <c r="AD113" s="41"/>
      <c r="AE113" s="41"/>
      <c r="AF113" s="4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1"/>
      <c r="GE113" s="31"/>
      <c r="GF113" s="31"/>
      <c r="GG113" s="31"/>
      <c r="GH113" s="31"/>
      <c r="GI113" s="31"/>
      <c r="GJ113" s="31"/>
      <c r="GK113" s="31"/>
      <c r="GL113" s="31"/>
      <c r="GM113" s="31"/>
      <c r="GN113" s="31"/>
      <c r="GO113" s="31"/>
      <c r="GP113" s="31"/>
      <c r="GQ113" s="31"/>
      <c r="GR113" s="31"/>
      <c r="GS113" s="31"/>
      <c r="GT113" s="31"/>
      <c r="GU113" s="31"/>
      <c r="GV113" s="31"/>
      <c r="GW113" s="31"/>
      <c r="GX113" s="31"/>
      <c r="GY113" s="31"/>
      <c r="GZ113" s="31"/>
      <c r="HA113" s="31"/>
      <c r="HB113" s="31"/>
      <c r="HC113" s="31"/>
      <c r="HD113" s="31"/>
      <c r="HE113" s="31"/>
      <c r="HF113" s="31"/>
      <c r="HG113" s="31"/>
      <c r="HH113" s="31"/>
    </row>
    <row r="114" spans="1:216" x14ac:dyDescent="0.25">
      <c r="C114" s="58"/>
      <c r="I114" s="31"/>
      <c r="J114" s="31"/>
      <c r="K114" s="31"/>
      <c r="L114" s="31"/>
      <c r="M114" s="31"/>
      <c r="N114" s="31"/>
      <c r="O114" s="31"/>
      <c r="Z114" s="31"/>
      <c r="AA114" s="31"/>
      <c r="AD114" s="31"/>
      <c r="AE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</row>
    <row r="115" spans="1:216" x14ac:dyDescent="0.25">
      <c r="A115" s="44"/>
      <c r="B115" s="44"/>
      <c r="C115" s="57">
        <f>C11</f>
        <v>44470</v>
      </c>
      <c r="D115" s="44"/>
      <c r="E115" s="20" t="s">
        <v>41</v>
      </c>
      <c r="F115" s="44"/>
      <c r="G115" s="26">
        <f>SUM(G11:M11)</f>
        <v>1478949.2000000002</v>
      </c>
      <c r="H115" s="44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</row>
    <row r="116" spans="1:216" ht="30" x14ac:dyDescent="0.25">
      <c r="C116" s="49" t="s">
        <v>49</v>
      </c>
      <c r="D116" s="25"/>
      <c r="E116" s="27" t="s">
        <v>32</v>
      </c>
      <c r="F116" s="25"/>
      <c r="G116" s="27" t="s">
        <v>33</v>
      </c>
      <c r="H116" s="25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V116" s="41"/>
      <c r="W116" s="41"/>
      <c r="X116" s="41"/>
      <c r="Z116" s="41"/>
      <c r="AA116" s="41"/>
      <c r="AB116" s="41"/>
      <c r="AD116" s="41"/>
      <c r="AE116" s="41"/>
      <c r="AF116" s="4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1"/>
      <c r="HB116" s="31"/>
      <c r="HC116" s="31"/>
      <c r="HD116" s="31"/>
      <c r="HE116" s="31"/>
      <c r="HF116" s="31"/>
      <c r="HG116" s="31"/>
      <c r="HH116" s="31"/>
    </row>
    <row r="117" spans="1:216" x14ac:dyDescent="0.25">
      <c r="C117" s="58"/>
      <c r="I117" s="31"/>
      <c r="J117" s="31"/>
      <c r="K117" s="31"/>
      <c r="L117" s="31"/>
      <c r="M117" s="31"/>
      <c r="N117" s="31"/>
      <c r="O117" s="31"/>
      <c r="Z117" s="31"/>
      <c r="AA117" s="31"/>
      <c r="AD117" s="31"/>
      <c r="AE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  <c r="HB117" s="31"/>
      <c r="HC117" s="31"/>
      <c r="HD117" s="31"/>
      <c r="HE117" s="31"/>
      <c r="HF117" s="31"/>
      <c r="HG117" s="31"/>
      <c r="HH117" s="31"/>
    </row>
    <row r="118" spans="1:216" x14ac:dyDescent="0.25">
      <c r="A118" s="44"/>
      <c r="B118" s="44"/>
      <c r="C118" s="57">
        <f>C14</f>
        <v>44440</v>
      </c>
      <c r="D118" s="44"/>
      <c r="E118" s="20" t="s">
        <v>41</v>
      </c>
      <c r="F118" s="44"/>
      <c r="G118" s="26">
        <f>SUM(G14:M14)</f>
        <v>1424730.62</v>
      </c>
      <c r="H118" s="44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  <c r="HB118" s="31"/>
      <c r="HC118" s="31"/>
      <c r="HD118" s="31"/>
      <c r="HE118" s="31"/>
      <c r="HF118" s="31"/>
      <c r="HG118" s="31"/>
      <c r="HH118" s="31"/>
    </row>
    <row r="119" spans="1:216" ht="30" x14ac:dyDescent="0.25">
      <c r="C119" s="49" t="s">
        <v>49</v>
      </c>
      <c r="D119" s="25"/>
      <c r="E119" s="27" t="s">
        <v>32</v>
      </c>
      <c r="F119" s="25"/>
      <c r="G119" s="27" t="s">
        <v>33</v>
      </c>
      <c r="H119" s="25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V119" s="41"/>
      <c r="W119" s="41"/>
      <c r="X119" s="41"/>
      <c r="Z119" s="41"/>
      <c r="AA119" s="41"/>
      <c r="AB119" s="41"/>
      <c r="AD119" s="41"/>
      <c r="AE119" s="41"/>
      <c r="AF119" s="4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31"/>
    </row>
    <row r="120" spans="1:216" x14ac:dyDescent="0.25">
      <c r="C120" s="58"/>
      <c r="I120" s="31"/>
      <c r="J120" s="31"/>
      <c r="K120" s="31"/>
      <c r="L120" s="31"/>
      <c r="M120" s="31"/>
      <c r="N120" s="31"/>
      <c r="O120" s="31"/>
      <c r="Z120" s="31"/>
      <c r="AA120" s="31"/>
      <c r="AD120" s="31"/>
      <c r="AE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31"/>
      <c r="GF120" s="31"/>
      <c r="GG120" s="31"/>
      <c r="GH120" s="31"/>
      <c r="GI120" s="31"/>
      <c r="GJ120" s="31"/>
      <c r="GK120" s="31"/>
      <c r="GL120" s="31"/>
      <c r="GM120" s="31"/>
      <c r="GN120" s="31"/>
      <c r="GO120" s="31"/>
      <c r="GP120" s="31"/>
      <c r="GQ120" s="31"/>
      <c r="GR120" s="31"/>
      <c r="GS120" s="31"/>
      <c r="GT120" s="31"/>
      <c r="GU120" s="31"/>
      <c r="GV120" s="31"/>
      <c r="GW120" s="31"/>
      <c r="GX120" s="31"/>
      <c r="GY120" s="31"/>
      <c r="GZ120" s="31"/>
      <c r="HA120" s="31"/>
      <c r="HB120" s="31"/>
      <c r="HC120" s="31"/>
      <c r="HD120" s="31"/>
      <c r="HE120" s="31"/>
      <c r="HF120" s="31"/>
      <c r="HG120" s="31"/>
      <c r="HH120" s="31"/>
    </row>
    <row r="121" spans="1:216" x14ac:dyDescent="0.25">
      <c r="A121" s="44"/>
      <c r="B121" s="44"/>
      <c r="C121" s="57">
        <f>C17</f>
        <v>44409</v>
      </c>
      <c r="D121" s="44"/>
      <c r="E121" s="20" t="s">
        <v>41</v>
      </c>
      <c r="F121" s="44"/>
      <c r="G121" s="26">
        <f>SUM(G17:M17)</f>
        <v>1436954.8</v>
      </c>
      <c r="H121" s="44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1"/>
      <c r="HB121" s="31"/>
      <c r="HC121" s="31"/>
      <c r="HD121" s="31"/>
      <c r="HE121" s="31"/>
      <c r="HF121" s="31"/>
      <c r="HG121" s="31"/>
      <c r="HH121" s="31"/>
    </row>
    <row r="122" spans="1:216" ht="30" x14ac:dyDescent="0.25">
      <c r="C122" s="49" t="s">
        <v>49</v>
      </c>
      <c r="D122" s="25"/>
      <c r="E122" s="27" t="s">
        <v>32</v>
      </c>
      <c r="F122" s="25"/>
      <c r="G122" s="27" t="s">
        <v>33</v>
      </c>
      <c r="H122" s="25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V122" s="41"/>
      <c r="W122" s="41"/>
      <c r="X122" s="41"/>
      <c r="Z122" s="41"/>
      <c r="AA122" s="41"/>
      <c r="AB122" s="41"/>
      <c r="AD122" s="41"/>
      <c r="AE122" s="41"/>
      <c r="AF122" s="4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1"/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1"/>
      <c r="HA122" s="31"/>
      <c r="HB122" s="31"/>
      <c r="HC122" s="31"/>
      <c r="HD122" s="31"/>
      <c r="HE122" s="31"/>
      <c r="HF122" s="31"/>
      <c r="HG122" s="31"/>
      <c r="HH122" s="31"/>
    </row>
    <row r="123" spans="1:216" x14ac:dyDescent="0.25">
      <c r="C123" s="58"/>
      <c r="I123" s="31"/>
      <c r="J123" s="31"/>
      <c r="K123" s="31"/>
      <c r="L123" s="31"/>
      <c r="M123" s="31"/>
      <c r="N123" s="31"/>
      <c r="O123" s="31"/>
      <c r="Z123" s="31"/>
      <c r="AA123" s="31"/>
      <c r="AD123" s="31"/>
      <c r="AE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1"/>
      <c r="HB123" s="31"/>
      <c r="HC123" s="31"/>
      <c r="HD123" s="31"/>
      <c r="HE123" s="31"/>
      <c r="HF123" s="31"/>
      <c r="HG123" s="31"/>
      <c r="HH123" s="31"/>
    </row>
    <row r="124" spans="1:216" x14ac:dyDescent="0.25">
      <c r="A124" s="44"/>
      <c r="B124" s="44"/>
      <c r="C124" s="57">
        <f>C20</f>
        <v>44378</v>
      </c>
      <c r="D124" s="44"/>
      <c r="E124" s="20" t="s">
        <v>41</v>
      </c>
      <c r="F124" s="44"/>
      <c r="G124" s="26">
        <f>SUM(G20:M20)</f>
        <v>1363216.49</v>
      </c>
      <c r="H124" s="44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31"/>
      <c r="FK124" s="31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  <c r="FV124" s="31"/>
      <c r="FW124" s="31"/>
      <c r="FX124" s="31"/>
      <c r="FY124" s="31"/>
      <c r="FZ124" s="31"/>
      <c r="GA124" s="31"/>
      <c r="GB124" s="31"/>
      <c r="GC124" s="31"/>
      <c r="GD124" s="31"/>
      <c r="GE124" s="31"/>
      <c r="GF124" s="31"/>
      <c r="GG124" s="31"/>
      <c r="GH124" s="31"/>
      <c r="GI124" s="31"/>
      <c r="GJ124" s="31"/>
      <c r="GK124" s="31"/>
      <c r="GL124" s="31"/>
      <c r="GM124" s="31"/>
      <c r="GN124" s="31"/>
      <c r="GO124" s="31"/>
      <c r="GP124" s="31"/>
      <c r="GQ124" s="31"/>
      <c r="GR124" s="31"/>
      <c r="GS124" s="31"/>
      <c r="GT124" s="31"/>
      <c r="GU124" s="31"/>
      <c r="GV124" s="31"/>
      <c r="GW124" s="31"/>
      <c r="GX124" s="31"/>
      <c r="GY124" s="31"/>
      <c r="GZ124" s="31"/>
      <c r="HA124" s="31"/>
      <c r="HB124" s="31"/>
      <c r="HC124" s="31"/>
      <c r="HD124" s="31"/>
      <c r="HE124" s="31"/>
      <c r="HF124" s="31"/>
      <c r="HG124" s="31"/>
      <c r="HH124" s="31"/>
    </row>
    <row r="125" spans="1:216" ht="30" x14ac:dyDescent="0.25">
      <c r="C125" s="49" t="s">
        <v>49</v>
      </c>
      <c r="D125" s="25"/>
      <c r="E125" s="27" t="s">
        <v>32</v>
      </c>
      <c r="F125" s="25"/>
      <c r="G125" s="27" t="s">
        <v>33</v>
      </c>
      <c r="H125" s="25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V125" s="41"/>
      <c r="W125" s="41"/>
      <c r="X125" s="41"/>
      <c r="Z125" s="41"/>
      <c r="AA125" s="41"/>
      <c r="AB125" s="41"/>
      <c r="AD125" s="41"/>
      <c r="AE125" s="41"/>
      <c r="AF125" s="4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  <c r="FV125" s="31"/>
      <c r="FW125" s="31"/>
      <c r="FX125" s="31"/>
      <c r="FY125" s="31"/>
      <c r="FZ125" s="31"/>
      <c r="GA125" s="31"/>
      <c r="GB125" s="31"/>
      <c r="GC125" s="31"/>
      <c r="GD125" s="31"/>
      <c r="GE125" s="31"/>
      <c r="GF125" s="31"/>
      <c r="GG125" s="31"/>
      <c r="GH125" s="31"/>
      <c r="GI125" s="31"/>
      <c r="GJ125" s="31"/>
      <c r="GK125" s="31"/>
      <c r="GL125" s="31"/>
      <c r="GM125" s="31"/>
      <c r="GN125" s="31"/>
      <c r="GO125" s="31"/>
      <c r="GP125" s="31"/>
      <c r="GQ125" s="31"/>
      <c r="GR125" s="31"/>
      <c r="GS125" s="31"/>
      <c r="GT125" s="31"/>
      <c r="GU125" s="31"/>
      <c r="GV125" s="31"/>
      <c r="GW125" s="31"/>
      <c r="GX125" s="31"/>
      <c r="GY125" s="31"/>
      <c r="GZ125" s="31"/>
      <c r="HA125" s="31"/>
      <c r="HB125" s="31"/>
      <c r="HC125" s="31"/>
      <c r="HD125" s="31"/>
      <c r="HE125" s="31"/>
      <c r="HF125" s="31"/>
      <c r="HG125" s="31"/>
      <c r="HH125" s="31"/>
    </row>
    <row r="126" spans="1:216" x14ac:dyDescent="0.25">
      <c r="C126" s="58"/>
      <c r="I126" s="31"/>
      <c r="J126" s="31"/>
      <c r="K126" s="31"/>
      <c r="L126" s="31"/>
      <c r="M126" s="31"/>
      <c r="N126" s="31"/>
      <c r="O126" s="31"/>
      <c r="Z126" s="31"/>
      <c r="AA126" s="31"/>
      <c r="AD126" s="31"/>
      <c r="AE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1"/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/>
      <c r="GU126" s="31"/>
      <c r="GV126" s="31"/>
      <c r="GW126" s="31"/>
      <c r="GX126" s="31"/>
      <c r="GY126" s="31"/>
      <c r="GZ126" s="31"/>
      <c r="HA126" s="31"/>
      <c r="HB126" s="31"/>
      <c r="HC126" s="31"/>
      <c r="HD126" s="31"/>
      <c r="HE126" s="31"/>
      <c r="HF126" s="31"/>
      <c r="HG126" s="31"/>
      <c r="HH126" s="31"/>
    </row>
    <row r="127" spans="1:216" x14ac:dyDescent="0.25">
      <c r="A127" s="44"/>
      <c r="B127" s="44"/>
      <c r="C127" s="57">
        <f>C23</f>
        <v>44348</v>
      </c>
      <c r="D127" s="44"/>
      <c r="E127" s="20" t="s">
        <v>41</v>
      </c>
      <c r="F127" s="44"/>
      <c r="G127" s="26">
        <f>SUM(G23:M23)</f>
        <v>1336584.99</v>
      </c>
      <c r="H127" s="44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</row>
    <row r="128" spans="1:216" ht="30" x14ac:dyDescent="0.25">
      <c r="C128" s="49" t="s">
        <v>49</v>
      </c>
      <c r="D128" s="25"/>
      <c r="E128" s="27" t="s">
        <v>32</v>
      </c>
      <c r="F128" s="25"/>
      <c r="G128" s="27" t="s">
        <v>33</v>
      </c>
      <c r="H128" s="25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V128" s="41"/>
      <c r="W128" s="41"/>
      <c r="X128" s="41"/>
      <c r="Z128" s="41"/>
      <c r="AA128" s="41"/>
      <c r="AB128" s="41"/>
      <c r="AD128" s="41"/>
      <c r="AE128" s="41"/>
      <c r="AF128" s="4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  <c r="HG128" s="31"/>
      <c r="HH128" s="31"/>
    </row>
    <row r="129" spans="1:216" x14ac:dyDescent="0.25">
      <c r="C129" s="58"/>
      <c r="I129" s="31"/>
      <c r="J129" s="31"/>
      <c r="K129" s="31"/>
      <c r="L129" s="31"/>
      <c r="M129" s="31"/>
      <c r="N129" s="31"/>
      <c r="O129" s="31"/>
      <c r="Z129" s="31"/>
      <c r="AA129" s="31"/>
      <c r="AD129" s="31"/>
      <c r="AE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31"/>
    </row>
    <row r="130" spans="1:216" x14ac:dyDescent="0.25">
      <c r="A130" s="44"/>
      <c r="B130" s="44"/>
      <c r="C130" s="57">
        <f>C26</f>
        <v>44317</v>
      </c>
      <c r="D130" s="44"/>
      <c r="E130" s="20" t="s">
        <v>41</v>
      </c>
      <c r="F130" s="44"/>
      <c r="G130" s="26">
        <f>SUM(G26:M26)</f>
        <v>1339611.9100000001</v>
      </c>
      <c r="H130" s="44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1"/>
      <c r="GE130" s="31"/>
      <c r="GF130" s="31"/>
      <c r="GG130" s="31"/>
      <c r="GH130" s="31"/>
      <c r="GI130" s="31"/>
      <c r="GJ130" s="31"/>
      <c r="GK130" s="31"/>
      <c r="GL130" s="31"/>
      <c r="GM130" s="31"/>
      <c r="GN130" s="31"/>
      <c r="GO130" s="31"/>
      <c r="GP130" s="31"/>
      <c r="GQ130" s="31"/>
      <c r="GR130" s="31"/>
      <c r="GS130" s="31"/>
      <c r="GT130" s="31"/>
      <c r="GU130" s="31"/>
      <c r="GV130" s="31"/>
      <c r="GW130" s="31"/>
      <c r="GX130" s="31"/>
      <c r="GY130" s="31"/>
      <c r="GZ130" s="31"/>
      <c r="HA130" s="31"/>
      <c r="HB130" s="31"/>
      <c r="HC130" s="31"/>
      <c r="HD130" s="31"/>
      <c r="HE130" s="31"/>
      <c r="HF130" s="31"/>
      <c r="HG130" s="31"/>
      <c r="HH130" s="31"/>
    </row>
    <row r="131" spans="1:216" ht="30" x14ac:dyDescent="0.25">
      <c r="C131" s="49" t="s">
        <v>49</v>
      </c>
      <c r="D131" s="25"/>
      <c r="E131" s="27" t="s">
        <v>32</v>
      </c>
      <c r="F131" s="25"/>
      <c r="G131" s="27" t="s">
        <v>33</v>
      </c>
      <c r="H131" s="25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V131" s="41"/>
      <c r="W131" s="41"/>
      <c r="X131" s="41"/>
      <c r="Z131" s="41"/>
      <c r="AA131" s="41"/>
      <c r="AB131" s="41"/>
      <c r="AD131" s="41"/>
      <c r="AE131" s="41"/>
      <c r="AF131" s="4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31"/>
    </row>
    <row r="132" spans="1:216" x14ac:dyDescent="0.25">
      <c r="C132" s="58"/>
      <c r="I132" s="31"/>
      <c r="J132" s="31"/>
      <c r="K132" s="31"/>
      <c r="L132" s="31"/>
      <c r="M132" s="31"/>
      <c r="N132" s="31"/>
      <c r="O132" s="31"/>
      <c r="Z132" s="31"/>
      <c r="AA132" s="31"/>
      <c r="AD132" s="31"/>
      <c r="AE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</row>
    <row r="133" spans="1:216" x14ac:dyDescent="0.25">
      <c r="A133" s="44"/>
      <c r="B133" s="44"/>
      <c r="C133" s="57">
        <v>44287</v>
      </c>
      <c r="D133" s="44"/>
      <c r="E133" s="20" t="s">
        <v>41</v>
      </c>
      <c r="F133" s="44"/>
      <c r="G133" s="26">
        <f>SUM(G29:M29)</f>
        <v>1343443</v>
      </c>
      <c r="H133" s="44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</row>
    <row r="134" spans="1:216" ht="30" x14ac:dyDescent="0.25">
      <c r="C134" s="49" t="s">
        <v>49</v>
      </c>
      <c r="D134" s="25"/>
      <c r="E134" s="27" t="s">
        <v>32</v>
      </c>
      <c r="F134" s="25"/>
      <c r="G134" s="27" t="s">
        <v>33</v>
      </c>
      <c r="H134" s="25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V134" s="41"/>
      <c r="W134" s="41"/>
      <c r="X134" s="41"/>
      <c r="Z134" s="41"/>
      <c r="AA134" s="41"/>
      <c r="AB134" s="41"/>
      <c r="AD134" s="41"/>
      <c r="AE134" s="41"/>
      <c r="AF134" s="4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</row>
    <row r="135" spans="1:216" x14ac:dyDescent="0.25">
      <c r="C135" s="58"/>
      <c r="I135" s="31"/>
      <c r="J135" s="31"/>
      <c r="K135" s="31"/>
      <c r="L135" s="31"/>
      <c r="M135" s="31"/>
      <c r="N135" s="31"/>
      <c r="O135" s="31"/>
      <c r="Z135" s="31"/>
      <c r="AA135" s="31"/>
      <c r="AD135" s="31"/>
      <c r="AE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</row>
    <row r="136" spans="1:216" x14ac:dyDescent="0.25">
      <c r="A136" s="44"/>
      <c r="B136" s="44"/>
      <c r="C136" s="57">
        <v>44256</v>
      </c>
      <c r="D136" s="44"/>
      <c r="E136" s="20" t="s">
        <v>41</v>
      </c>
      <c r="F136" s="44"/>
      <c r="G136" s="26">
        <f>SUM(G32:M32)</f>
        <v>1385560</v>
      </c>
      <c r="H136" s="44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</row>
    <row r="137" spans="1:216" ht="30" x14ac:dyDescent="0.25">
      <c r="C137" s="49" t="s">
        <v>49</v>
      </c>
      <c r="D137" s="25"/>
      <c r="E137" s="27" t="s">
        <v>32</v>
      </c>
      <c r="F137" s="25"/>
      <c r="G137" s="27" t="s">
        <v>33</v>
      </c>
      <c r="H137" s="25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V137" s="41"/>
      <c r="W137" s="41"/>
      <c r="X137" s="41"/>
      <c r="Z137" s="41"/>
      <c r="AA137" s="41"/>
      <c r="AB137" s="41"/>
      <c r="AD137" s="41"/>
      <c r="AE137" s="41"/>
      <c r="AF137" s="4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</row>
    <row r="138" spans="1:216" x14ac:dyDescent="0.25">
      <c r="C138" s="58"/>
      <c r="I138" s="31"/>
      <c r="J138" s="31"/>
      <c r="K138" s="31"/>
      <c r="L138" s="31"/>
      <c r="M138" s="31"/>
      <c r="N138" s="31"/>
      <c r="O138" s="31"/>
      <c r="Z138" s="31"/>
      <c r="AA138" s="31"/>
      <c r="AD138" s="31"/>
      <c r="AE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</row>
    <row r="139" spans="1:216" x14ac:dyDescent="0.25">
      <c r="A139" s="44"/>
      <c r="B139" s="44"/>
      <c r="C139" s="57">
        <v>44228</v>
      </c>
      <c r="D139" s="44"/>
      <c r="E139" s="20" t="s">
        <v>41</v>
      </c>
      <c r="F139" s="44"/>
      <c r="G139" s="26">
        <f>SUM(G35:M35)</f>
        <v>1423028</v>
      </c>
      <c r="H139" s="44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</row>
    <row r="140" spans="1:216" ht="30" x14ac:dyDescent="0.25">
      <c r="C140" s="49" t="s">
        <v>49</v>
      </c>
      <c r="D140" s="25"/>
      <c r="E140" s="27" t="s">
        <v>32</v>
      </c>
      <c r="F140" s="25"/>
      <c r="G140" s="27" t="s">
        <v>33</v>
      </c>
      <c r="H140" s="25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V140" s="41"/>
      <c r="W140" s="41"/>
      <c r="X140" s="41"/>
      <c r="Z140" s="41"/>
      <c r="AA140" s="41"/>
      <c r="AB140" s="41"/>
      <c r="AD140" s="41"/>
      <c r="AE140" s="41"/>
      <c r="AF140" s="4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  <c r="FI140" s="31"/>
      <c r="FJ140" s="31"/>
      <c r="FK140" s="31"/>
      <c r="FL140" s="31"/>
      <c r="FM140" s="31"/>
      <c r="FN140" s="31"/>
      <c r="FO140" s="31"/>
      <c r="FP140" s="31"/>
      <c r="FQ140" s="31"/>
      <c r="FR140" s="31"/>
      <c r="FS140" s="31"/>
      <c r="FT140" s="31"/>
      <c r="FU140" s="31"/>
      <c r="FV140" s="31"/>
      <c r="FW140" s="31"/>
      <c r="FX140" s="31"/>
      <c r="FY140" s="31"/>
      <c r="FZ140" s="31"/>
      <c r="GA140" s="31"/>
      <c r="GB140" s="31"/>
      <c r="GC140" s="31"/>
      <c r="GD140" s="31"/>
      <c r="GE140" s="31"/>
      <c r="GF140" s="31"/>
      <c r="GG140" s="31"/>
      <c r="GH140" s="31"/>
      <c r="GI140" s="31"/>
      <c r="GJ140" s="31"/>
      <c r="GK140" s="31"/>
      <c r="GL140" s="31"/>
      <c r="GM140" s="31"/>
      <c r="GN140" s="31"/>
      <c r="GO140" s="31"/>
      <c r="GP140" s="31"/>
      <c r="GQ140" s="31"/>
      <c r="GR140" s="31"/>
      <c r="GS140" s="31"/>
      <c r="GT140" s="31"/>
      <c r="GU140" s="31"/>
      <c r="GV140" s="31"/>
      <c r="GW140" s="31"/>
      <c r="GX140" s="31"/>
      <c r="GY140" s="31"/>
      <c r="GZ140" s="31"/>
      <c r="HA140" s="31"/>
      <c r="HB140" s="31"/>
      <c r="HC140" s="31"/>
      <c r="HD140" s="31"/>
      <c r="HE140" s="31"/>
      <c r="HF140" s="31"/>
      <c r="HG140" s="31"/>
      <c r="HH140" s="31"/>
    </row>
    <row r="141" spans="1:216" x14ac:dyDescent="0.25">
      <c r="C141" s="58"/>
      <c r="I141" s="31"/>
      <c r="J141" s="31"/>
      <c r="K141" s="31"/>
      <c r="L141" s="31"/>
      <c r="M141" s="31"/>
      <c r="N141" s="31"/>
      <c r="O141" s="31"/>
      <c r="Z141" s="31"/>
      <c r="AA141" s="31"/>
      <c r="AD141" s="31"/>
      <c r="AE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31"/>
      <c r="FK141" s="31"/>
      <c r="FL141" s="31"/>
      <c r="FM141" s="31"/>
      <c r="FN141" s="31"/>
      <c r="FO141" s="31"/>
      <c r="FP141" s="31"/>
      <c r="FQ141" s="31"/>
      <c r="FR141" s="31"/>
      <c r="FS141" s="31"/>
      <c r="FT141" s="31"/>
      <c r="FU141" s="31"/>
      <c r="FV141" s="31"/>
      <c r="FW141" s="31"/>
      <c r="FX141" s="31"/>
      <c r="FY141" s="31"/>
      <c r="FZ141" s="31"/>
      <c r="GA141" s="31"/>
      <c r="GB141" s="31"/>
      <c r="GC141" s="31"/>
      <c r="GD141" s="31"/>
      <c r="GE141" s="31"/>
      <c r="GF141" s="31"/>
      <c r="GG141" s="31"/>
      <c r="GH141" s="31"/>
      <c r="GI141" s="31"/>
      <c r="GJ141" s="31"/>
      <c r="GK141" s="31"/>
      <c r="GL141" s="31"/>
      <c r="GM141" s="31"/>
      <c r="GN141" s="31"/>
      <c r="GO141" s="31"/>
      <c r="GP141" s="31"/>
      <c r="GQ141" s="31"/>
      <c r="GR141" s="31"/>
      <c r="GS141" s="31"/>
      <c r="GT141" s="31"/>
      <c r="GU141" s="31"/>
      <c r="GV141" s="31"/>
      <c r="GW141" s="31"/>
      <c r="GX141" s="31"/>
      <c r="GY141" s="31"/>
      <c r="GZ141" s="31"/>
      <c r="HA141" s="31"/>
      <c r="HB141" s="31"/>
      <c r="HC141" s="31"/>
      <c r="HD141" s="31"/>
      <c r="HE141" s="31"/>
      <c r="HF141" s="31"/>
      <c r="HG141" s="31"/>
      <c r="HH141" s="31"/>
    </row>
    <row r="142" spans="1:216" x14ac:dyDescent="0.25">
      <c r="A142" s="44"/>
      <c r="B142" s="44"/>
      <c r="C142" s="57">
        <v>44197</v>
      </c>
      <c r="D142" s="44"/>
      <c r="E142" s="20" t="s">
        <v>41</v>
      </c>
      <c r="F142" s="44"/>
      <c r="G142" s="26">
        <f>SUM(G38:M38)</f>
        <v>1383645.18</v>
      </c>
      <c r="H142" s="44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31"/>
      <c r="FK142" s="31"/>
      <c r="FL142" s="31"/>
      <c r="FM142" s="31"/>
      <c r="FN142" s="31"/>
      <c r="FO142" s="31"/>
      <c r="FP142" s="31"/>
      <c r="FQ142" s="31"/>
      <c r="FR142" s="31"/>
      <c r="FS142" s="31"/>
      <c r="FT142" s="31"/>
      <c r="FU142" s="31"/>
      <c r="FV142" s="31"/>
      <c r="FW142" s="31"/>
      <c r="FX142" s="31"/>
      <c r="FY142" s="31"/>
      <c r="FZ142" s="31"/>
      <c r="GA142" s="31"/>
      <c r="GB142" s="31"/>
      <c r="GC142" s="31"/>
      <c r="GD142" s="31"/>
      <c r="GE142" s="31"/>
      <c r="GF142" s="31"/>
      <c r="GG142" s="31"/>
      <c r="GH142" s="31"/>
      <c r="GI142" s="31"/>
      <c r="GJ142" s="31"/>
      <c r="GK142" s="31"/>
      <c r="GL142" s="31"/>
      <c r="GM142" s="31"/>
      <c r="GN142" s="31"/>
      <c r="GO142" s="31"/>
      <c r="GP142" s="31"/>
      <c r="GQ142" s="31"/>
      <c r="GR142" s="31"/>
      <c r="GS142" s="31"/>
      <c r="GT142" s="31"/>
      <c r="GU142" s="31"/>
      <c r="GV142" s="31"/>
      <c r="GW142" s="31"/>
      <c r="GX142" s="31"/>
      <c r="GY142" s="31"/>
      <c r="GZ142" s="31"/>
      <c r="HA142" s="31"/>
      <c r="HB142" s="31"/>
      <c r="HC142" s="31"/>
      <c r="HD142" s="31"/>
      <c r="HE142" s="31"/>
      <c r="HF142" s="31"/>
      <c r="HG142" s="31"/>
      <c r="HH142" s="31"/>
    </row>
    <row r="143" spans="1:216" ht="30" x14ac:dyDescent="0.25">
      <c r="C143" s="49" t="s">
        <v>49</v>
      </c>
      <c r="D143" s="25"/>
      <c r="E143" s="27" t="s">
        <v>32</v>
      </c>
      <c r="F143" s="25"/>
      <c r="G143" s="27" t="s">
        <v>33</v>
      </c>
      <c r="H143" s="25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V143" s="41"/>
      <c r="W143" s="41"/>
      <c r="X143" s="41"/>
      <c r="Z143" s="41"/>
      <c r="AA143" s="41"/>
      <c r="AB143" s="41"/>
      <c r="AD143" s="41"/>
      <c r="AE143" s="41"/>
      <c r="AF143" s="4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  <c r="FI143" s="31"/>
      <c r="FJ143" s="31"/>
      <c r="FK143" s="31"/>
      <c r="FL143" s="31"/>
      <c r="FM143" s="31"/>
      <c r="FN143" s="31"/>
      <c r="FO143" s="31"/>
      <c r="FP143" s="31"/>
      <c r="FQ143" s="31"/>
      <c r="FR143" s="31"/>
      <c r="FS143" s="31"/>
      <c r="FT143" s="31"/>
      <c r="FU143" s="31"/>
      <c r="FV143" s="31"/>
      <c r="FW143" s="31"/>
      <c r="FX143" s="31"/>
      <c r="FY143" s="31"/>
      <c r="FZ143" s="31"/>
      <c r="GA143" s="31"/>
      <c r="GB143" s="31"/>
      <c r="GC143" s="31"/>
      <c r="GD143" s="31"/>
      <c r="GE143" s="31"/>
      <c r="GF143" s="31"/>
      <c r="GG143" s="31"/>
      <c r="GH143" s="31"/>
      <c r="GI143" s="31"/>
      <c r="GJ143" s="31"/>
      <c r="GK143" s="31"/>
      <c r="GL143" s="31"/>
      <c r="GM143" s="31"/>
      <c r="GN143" s="31"/>
      <c r="GO143" s="31"/>
      <c r="GP143" s="31"/>
      <c r="GQ143" s="31"/>
      <c r="GR143" s="31"/>
      <c r="GS143" s="31"/>
      <c r="GT143" s="31"/>
      <c r="GU143" s="31"/>
      <c r="GV143" s="31"/>
      <c r="GW143" s="31"/>
      <c r="GX143" s="31"/>
      <c r="GY143" s="31"/>
      <c r="GZ143" s="31"/>
      <c r="HA143" s="31"/>
      <c r="HB143" s="31"/>
      <c r="HC143" s="31"/>
      <c r="HD143" s="31"/>
      <c r="HE143" s="31"/>
      <c r="HF143" s="31"/>
      <c r="HG143" s="31"/>
      <c r="HH143" s="31"/>
    </row>
    <row r="144" spans="1:216" x14ac:dyDescent="0.25">
      <c r="C144" s="58"/>
      <c r="I144" s="31"/>
      <c r="J144" s="31"/>
      <c r="K144" s="31"/>
      <c r="L144" s="31"/>
      <c r="M144" s="31"/>
      <c r="N144" s="31"/>
      <c r="O144" s="31"/>
      <c r="Z144" s="31"/>
      <c r="AA144" s="31"/>
      <c r="AD144" s="31"/>
      <c r="AE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31"/>
      <c r="FK144" s="31"/>
      <c r="FL144" s="31"/>
      <c r="FM144" s="31"/>
      <c r="FN144" s="31"/>
      <c r="FO144" s="31"/>
      <c r="FP144" s="31"/>
      <c r="FQ144" s="31"/>
      <c r="FR144" s="31"/>
      <c r="FS144" s="31"/>
      <c r="FT144" s="31"/>
      <c r="FU144" s="31"/>
      <c r="FV144" s="31"/>
      <c r="FW144" s="31"/>
      <c r="FX144" s="31"/>
      <c r="FY144" s="31"/>
      <c r="FZ144" s="31"/>
      <c r="GA144" s="31"/>
      <c r="GB144" s="31"/>
      <c r="GC144" s="31"/>
      <c r="GD144" s="31"/>
      <c r="GE144" s="31"/>
      <c r="GF144" s="31"/>
      <c r="GG144" s="31"/>
      <c r="GH144" s="31"/>
      <c r="GI144" s="31"/>
      <c r="GJ144" s="31"/>
      <c r="GK144" s="31"/>
      <c r="GL144" s="31"/>
      <c r="GM144" s="31"/>
      <c r="GN144" s="31"/>
      <c r="GO144" s="31"/>
      <c r="GP144" s="31"/>
      <c r="GQ144" s="31"/>
      <c r="GR144" s="31"/>
      <c r="GS144" s="31"/>
      <c r="GT144" s="31"/>
      <c r="GU144" s="31"/>
      <c r="GV144" s="31"/>
      <c r="GW144" s="31"/>
      <c r="GX144" s="31"/>
      <c r="GY144" s="31"/>
      <c r="GZ144" s="31"/>
      <c r="HA144" s="31"/>
      <c r="HB144" s="31"/>
      <c r="HC144" s="31"/>
      <c r="HD144" s="31"/>
      <c r="HE144" s="31"/>
      <c r="HF144" s="31"/>
      <c r="HG144" s="31"/>
      <c r="HH144" s="31"/>
    </row>
    <row r="145" spans="1:216" x14ac:dyDescent="0.25">
      <c r="A145" s="44"/>
      <c r="B145" s="44"/>
      <c r="C145" s="57">
        <v>44166</v>
      </c>
      <c r="D145" s="44"/>
      <c r="E145" s="20" t="s">
        <v>41</v>
      </c>
      <c r="F145" s="44"/>
      <c r="G145" s="26">
        <f>SUM(G41:M41)</f>
        <v>1489050.2999999998</v>
      </c>
      <c r="H145" s="44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1"/>
      <c r="FF145" s="31"/>
      <c r="FG145" s="31"/>
      <c r="FH145" s="31"/>
      <c r="FI145" s="31"/>
      <c r="FJ145" s="31"/>
      <c r="FK145" s="31"/>
      <c r="FL145" s="31"/>
      <c r="FM145" s="31"/>
      <c r="FN145" s="31"/>
      <c r="FO145" s="31"/>
      <c r="FP145" s="31"/>
      <c r="FQ145" s="31"/>
      <c r="FR145" s="31"/>
      <c r="FS145" s="31"/>
      <c r="FT145" s="31"/>
      <c r="FU145" s="31"/>
      <c r="FV145" s="31"/>
      <c r="FW145" s="31"/>
      <c r="FX145" s="31"/>
      <c r="FY145" s="31"/>
      <c r="FZ145" s="31"/>
      <c r="GA145" s="31"/>
      <c r="GB145" s="31"/>
      <c r="GC145" s="31"/>
      <c r="GD145" s="31"/>
      <c r="GE145" s="31"/>
      <c r="GF145" s="31"/>
      <c r="GG145" s="31"/>
      <c r="GH145" s="31"/>
      <c r="GI145" s="31"/>
      <c r="GJ145" s="31"/>
      <c r="GK145" s="31"/>
      <c r="GL145" s="31"/>
      <c r="GM145" s="31"/>
      <c r="GN145" s="31"/>
      <c r="GO145" s="31"/>
      <c r="GP145" s="31"/>
      <c r="GQ145" s="31"/>
      <c r="GR145" s="31"/>
      <c r="GS145" s="31"/>
      <c r="GT145" s="31"/>
      <c r="GU145" s="31"/>
      <c r="GV145" s="31"/>
      <c r="GW145" s="31"/>
      <c r="GX145" s="31"/>
      <c r="GY145" s="31"/>
      <c r="GZ145" s="31"/>
      <c r="HA145" s="31"/>
      <c r="HB145" s="31"/>
      <c r="HC145" s="31"/>
      <c r="HD145" s="31"/>
      <c r="HE145" s="31"/>
      <c r="HF145" s="31"/>
      <c r="HG145" s="31"/>
      <c r="HH145" s="31"/>
    </row>
    <row r="146" spans="1:216" ht="30" x14ac:dyDescent="0.25">
      <c r="C146" s="49" t="s">
        <v>49</v>
      </c>
      <c r="D146" s="25"/>
      <c r="E146" s="27" t="s">
        <v>32</v>
      </c>
      <c r="F146" s="25"/>
      <c r="G146" s="27" t="s">
        <v>33</v>
      </c>
      <c r="H146" s="25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V146" s="41"/>
      <c r="W146" s="41"/>
      <c r="X146" s="41"/>
      <c r="Z146" s="41"/>
      <c r="AA146" s="41"/>
      <c r="AB146" s="41"/>
      <c r="AD146" s="41"/>
      <c r="AE146" s="41"/>
      <c r="AF146" s="4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  <c r="EV146" s="31"/>
      <c r="EW146" s="31"/>
      <c r="EX146" s="31"/>
      <c r="EY146" s="31"/>
      <c r="EZ146" s="31"/>
      <c r="FA146" s="31"/>
      <c r="FB146" s="31"/>
      <c r="FC146" s="31"/>
      <c r="FD146" s="31"/>
      <c r="FE146" s="31"/>
      <c r="FF146" s="31"/>
      <c r="FG146" s="31"/>
      <c r="FH146" s="31"/>
      <c r="FI146" s="31"/>
      <c r="FJ146" s="31"/>
      <c r="FK146" s="31"/>
      <c r="FL146" s="31"/>
      <c r="FM146" s="31"/>
      <c r="FN146" s="31"/>
      <c r="FO146" s="31"/>
      <c r="FP146" s="31"/>
      <c r="FQ146" s="31"/>
      <c r="FR146" s="31"/>
      <c r="FS146" s="31"/>
      <c r="FT146" s="31"/>
      <c r="FU146" s="31"/>
      <c r="FV146" s="31"/>
      <c r="FW146" s="31"/>
      <c r="FX146" s="31"/>
      <c r="FY146" s="31"/>
      <c r="FZ146" s="31"/>
      <c r="GA146" s="31"/>
      <c r="GB146" s="31"/>
      <c r="GC146" s="31"/>
      <c r="GD146" s="31"/>
      <c r="GE146" s="31"/>
      <c r="GF146" s="31"/>
      <c r="GG146" s="31"/>
      <c r="GH146" s="31"/>
      <c r="GI146" s="31"/>
      <c r="GJ146" s="31"/>
      <c r="GK146" s="31"/>
      <c r="GL146" s="31"/>
      <c r="GM146" s="31"/>
      <c r="GN146" s="31"/>
      <c r="GO146" s="31"/>
      <c r="GP146" s="31"/>
      <c r="GQ146" s="31"/>
      <c r="GR146" s="31"/>
      <c r="GS146" s="31"/>
      <c r="GT146" s="31"/>
      <c r="GU146" s="31"/>
      <c r="GV146" s="31"/>
      <c r="GW146" s="31"/>
      <c r="GX146" s="31"/>
      <c r="GY146" s="31"/>
      <c r="GZ146" s="31"/>
      <c r="HA146" s="31"/>
      <c r="HB146" s="31"/>
      <c r="HC146" s="31"/>
      <c r="HD146" s="31"/>
      <c r="HE146" s="31"/>
      <c r="HF146" s="31"/>
      <c r="HG146" s="31"/>
      <c r="HH146" s="31"/>
    </row>
    <row r="147" spans="1:216" x14ac:dyDescent="0.25">
      <c r="C147" s="58"/>
      <c r="I147" s="31"/>
      <c r="J147" s="31"/>
      <c r="K147" s="31"/>
      <c r="L147" s="31"/>
      <c r="M147" s="31"/>
      <c r="N147" s="31"/>
      <c r="O147" s="31"/>
      <c r="Z147" s="31"/>
      <c r="AA147" s="31"/>
      <c r="AD147" s="31"/>
      <c r="AE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1"/>
      <c r="FF147" s="31"/>
      <c r="FG147" s="31"/>
      <c r="FH147" s="31"/>
      <c r="FI147" s="31"/>
      <c r="FJ147" s="31"/>
      <c r="FK147" s="31"/>
      <c r="FL147" s="31"/>
      <c r="FM147" s="31"/>
      <c r="FN147" s="31"/>
      <c r="FO147" s="31"/>
      <c r="FP147" s="31"/>
      <c r="FQ147" s="31"/>
      <c r="FR147" s="31"/>
      <c r="FS147" s="31"/>
      <c r="FT147" s="31"/>
      <c r="FU147" s="31"/>
      <c r="FV147" s="31"/>
      <c r="FW147" s="31"/>
      <c r="FX147" s="31"/>
      <c r="FY147" s="31"/>
      <c r="FZ147" s="31"/>
      <c r="GA147" s="31"/>
      <c r="GB147" s="31"/>
      <c r="GC147" s="31"/>
      <c r="GD147" s="31"/>
      <c r="GE147" s="31"/>
      <c r="GF147" s="31"/>
      <c r="GG147" s="31"/>
      <c r="GH147" s="31"/>
      <c r="GI147" s="31"/>
      <c r="GJ147" s="31"/>
      <c r="GK147" s="31"/>
      <c r="GL147" s="31"/>
      <c r="GM147" s="31"/>
      <c r="GN147" s="31"/>
      <c r="GO147" s="31"/>
      <c r="GP147" s="31"/>
      <c r="GQ147" s="31"/>
      <c r="GR147" s="31"/>
      <c r="GS147" s="31"/>
      <c r="GT147" s="31"/>
      <c r="GU147" s="31"/>
      <c r="GV147" s="31"/>
      <c r="GW147" s="31"/>
      <c r="GX147" s="31"/>
      <c r="GY147" s="31"/>
      <c r="GZ147" s="31"/>
      <c r="HA147" s="31"/>
      <c r="HB147" s="31"/>
      <c r="HC147" s="31"/>
      <c r="HD147" s="31"/>
      <c r="HE147" s="31"/>
      <c r="HF147" s="31"/>
      <c r="HG147" s="31"/>
      <c r="HH147" s="31"/>
    </row>
    <row r="148" spans="1:216" x14ac:dyDescent="0.25">
      <c r="A148" s="44"/>
      <c r="B148" s="44"/>
      <c r="C148" s="57">
        <v>44136</v>
      </c>
      <c r="D148" s="44"/>
      <c r="E148" s="20" t="s">
        <v>41</v>
      </c>
      <c r="F148" s="44"/>
      <c r="G148" s="26">
        <f>SUM(G44:M44)</f>
        <v>1302170</v>
      </c>
      <c r="H148" s="44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1"/>
      <c r="GC148" s="31"/>
      <c r="GD148" s="31"/>
      <c r="GE148" s="31"/>
      <c r="GF148" s="31"/>
      <c r="GG148" s="31"/>
      <c r="GH148" s="31"/>
      <c r="GI148" s="31"/>
      <c r="GJ148" s="31"/>
      <c r="GK148" s="31"/>
      <c r="GL148" s="31"/>
      <c r="GM148" s="31"/>
      <c r="GN148" s="31"/>
      <c r="GO148" s="31"/>
      <c r="GP148" s="31"/>
      <c r="GQ148" s="31"/>
      <c r="GR148" s="31"/>
      <c r="GS148" s="31"/>
      <c r="GT148" s="31"/>
      <c r="GU148" s="31"/>
      <c r="GV148" s="31"/>
      <c r="GW148" s="31"/>
      <c r="GX148" s="31"/>
      <c r="GY148" s="31"/>
      <c r="GZ148" s="31"/>
      <c r="HA148" s="31"/>
      <c r="HB148" s="31"/>
      <c r="HC148" s="31"/>
      <c r="HD148" s="31"/>
      <c r="HE148" s="31"/>
      <c r="HF148" s="31"/>
      <c r="HG148" s="31"/>
      <c r="HH148" s="31"/>
    </row>
    <row r="149" spans="1:216" ht="30" x14ac:dyDescent="0.25">
      <c r="C149" s="49" t="s">
        <v>49</v>
      </c>
      <c r="D149" s="25"/>
      <c r="E149" s="27" t="s">
        <v>32</v>
      </c>
      <c r="F149" s="25"/>
      <c r="G149" s="27" t="s">
        <v>33</v>
      </c>
      <c r="H149" s="25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V149" s="41"/>
      <c r="W149" s="41"/>
      <c r="X149" s="41"/>
      <c r="Z149" s="41"/>
      <c r="AA149" s="41"/>
      <c r="AB149" s="41"/>
      <c r="AD149" s="41"/>
      <c r="AE149" s="41"/>
      <c r="AF149" s="4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  <c r="DZ149" s="31"/>
      <c r="EA149" s="31"/>
      <c r="EB149" s="31"/>
      <c r="EC149" s="31"/>
      <c r="ED149" s="31"/>
      <c r="EE149" s="31"/>
      <c r="EF149" s="31"/>
      <c r="EG149" s="31"/>
      <c r="EH149" s="31"/>
      <c r="EI149" s="31"/>
      <c r="EJ149" s="31"/>
      <c r="EK149" s="31"/>
      <c r="EL149" s="31"/>
      <c r="EM149" s="31"/>
      <c r="EN149" s="31"/>
      <c r="EO149" s="31"/>
      <c r="EP149" s="31"/>
      <c r="EQ149" s="31"/>
      <c r="ER149" s="31"/>
      <c r="ES149" s="31"/>
      <c r="ET149" s="31"/>
      <c r="EU149" s="31"/>
      <c r="EV149" s="31"/>
      <c r="EW149" s="31"/>
      <c r="EX149" s="31"/>
      <c r="EY149" s="31"/>
      <c r="EZ149" s="31"/>
      <c r="FA149" s="31"/>
      <c r="FB149" s="31"/>
      <c r="FC149" s="31"/>
      <c r="FD149" s="31"/>
      <c r="FE149" s="31"/>
      <c r="FF149" s="31"/>
      <c r="FG149" s="31"/>
      <c r="FH149" s="31"/>
      <c r="FI149" s="31"/>
      <c r="FJ149" s="31"/>
      <c r="FK149" s="31"/>
      <c r="FL149" s="31"/>
      <c r="FM149" s="31"/>
      <c r="FN149" s="31"/>
      <c r="FO149" s="31"/>
      <c r="FP149" s="31"/>
      <c r="FQ149" s="31"/>
      <c r="FR149" s="31"/>
      <c r="FS149" s="31"/>
      <c r="FT149" s="31"/>
      <c r="FU149" s="31"/>
      <c r="FV149" s="31"/>
      <c r="FW149" s="31"/>
      <c r="FX149" s="31"/>
      <c r="FY149" s="31"/>
      <c r="FZ149" s="31"/>
      <c r="GA149" s="31"/>
      <c r="GB149" s="31"/>
      <c r="GC149" s="31"/>
      <c r="GD149" s="31"/>
      <c r="GE149" s="31"/>
      <c r="GF149" s="31"/>
      <c r="GG149" s="31"/>
      <c r="GH149" s="31"/>
      <c r="GI149" s="31"/>
      <c r="GJ149" s="31"/>
      <c r="GK149" s="31"/>
      <c r="GL149" s="31"/>
      <c r="GM149" s="31"/>
      <c r="GN149" s="31"/>
      <c r="GO149" s="31"/>
      <c r="GP149" s="31"/>
      <c r="GQ149" s="31"/>
      <c r="GR149" s="31"/>
      <c r="GS149" s="31"/>
      <c r="GT149" s="31"/>
      <c r="GU149" s="31"/>
      <c r="GV149" s="31"/>
      <c r="GW149" s="31"/>
      <c r="GX149" s="31"/>
      <c r="GY149" s="31"/>
      <c r="GZ149" s="31"/>
      <c r="HA149" s="31"/>
      <c r="HB149" s="31"/>
      <c r="HC149" s="31"/>
      <c r="HD149" s="31"/>
      <c r="HE149" s="31"/>
      <c r="HF149" s="31"/>
      <c r="HG149" s="31"/>
      <c r="HH149" s="31"/>
    </row>
    <row r="150" spans="1:216" x14ac:dyDescent="0.25">
      <c r="C150" s="58"/>
      <c r="I150" s="31"/>
      <c r="J150" s="31"/>
      <c r="K150" s="31"/>
      <c r="L150" s="31"/>
      <c r="M150" s="31"/>
      <c r="N150" s="31"/>
      <c r="O150" s="31"/>
      <c r="Z150" s="31"/>
      <c r="AA150" s="31"/>
      <c r="AD150" s="31"/>
      <c r="AE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1"/>
      <c r="EP150" s="31"/>
      <c r="EQ150" s="31"/>
      <c r="ER150" s="31"/>
      <c r="ES150" s="31"/>
      <c r="ET150" s="31"/>
      <c r="EU150" s="31"/>
      <c r="EV150" s="31"/>
      <c r="EW150" s="31"/>
      <c r="EX150" s="31"/>
      <c r="EY150" s="31"/>
      <c r="EZ150" s="31"/>
      <c r="FA150" s="31"/>
      <c r="FB150" s="31"/>
      <c r="FC150" s="31"/>
      <c r="FD150" s="31"/>
      <c r="FE150" s="31"/>
      <c r="FF150" s="31"/>
      <c r="FG150" s="31"/>
      <c r="FH150" s="31"/>
      <c r="FI150" s="31"/>
      <c r="FJ150" s="31"/>
      <c r="FK150" s="31"/>
      <c r="FL150" s="31"/>
      <c r="FM150" s="31"/>
      <c r="FN150" s="31"/>
      <c r="FO150" s="31"/>
      <c r="FP150" s="31"/>
      <c r="FQ150" s="31"/>
      <c r="FR150" s="31"/>
      <c r="FS150" s="31"/>
      <c r="FT150" s="31"/>
      <c r="FU150" s="31"/>
      <c r="FV150" s="31"/>
      <c r="FW150" s="31"/>
      <c r="FX150" s="31"/>
      <c r="FY150" s="31"/>
      <c r="FZ150" s="31"/>
      <c r="GA150" s="31"/>
      <c r="GB150" s="31"/>
      <c r="GC150" s="31"/>
      <c r="GD150" s="31"/>
      <c r="GE150" s="31"/>
      <c r="GF150" s="31"/>
      <c r="GG150" s="31"/>
      <c r="GH150" s="31"/>
      <c r="GI150" s="31"/>
      <c r="GJ150" s="31"/>
      <c r="GK150" s="31"/>
      <c r="GL150" s="31"/>
      <c r="GM150" s="31"/>
      <c r="GN150" s="31"/>
      <c r="GO150" s="31"/>
      <c r="GP150" s="31"/>
      <c r="GQ150" s="31"/>
      <c r="GR150" s="31"/>
      <c r="GS150" s="31"/>
      <c r="GT150" s="31"/>
      <c r="GU150" s="31"/>
      <c r="GV150" s="31"/>
      <c r="GW150" s="31"/>
      <c r="GX150" s="31"/>
      <c r="GY150" s="31"/>
      <c r="GZ150" s="31"/>
      <c r="HA150" s="31"/>
      <c r="HB150" s="31"/>
      <c r="HC150" s="31"/>
      <c r="HD150" s="31"/>
      <c r="HE150" s="31"/>
      <c r="HF150" s="31"/>
      <c r="HG150" s="31"/>
      <c r="HH150" s="31"/>
    </row>
    <row r="151" spans="1:216" x14ac:dyDescent="0.25">
      <c r="A151" s="44"/>
      <c r="B151" s="44"/>
      <c r="C151" s="57">
        <v>44105</v>
      </c>
      <c r="D151" s="44"/>
      <c r="E151" s="20" t="s">
        <v>41</v>
      </c>
      <c r="F151" s="44"/>
      <c r="G151" s="26">
        <f>SUM(G47:M47)</f>
        <v>1236988.9100000001</v>
      </c>
      <c r="H151" s="44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  <c r="FF151" s="31"/>
      <c r="FG151" s="31"/>
      <c r="FH151" s="31"/>
      <c r="FI151" s="31"/>
      <c r="FJ151" s="31"/>
      <c r="FK151" s="31"/>
      <c r="FL151" s="31"/>
      <c r="FM151" s="31"/>
      <c r="FN151" s="31"/>
      <c r="FO151" s="31"/>
      <c r="FP151" s="31"/>
      <c r="FQ151" s="31"/>
      <c r="FR151" s="31"/>
      <c r="FS151" s="31"/>
      <c r="FT151" s="31"/>
      <c r="FU151" s="31"/>
      <c r="FV151" s="31"/>
      <c r="FW151" s="31"/>
      <c r="FX151" s="31"/>
      <c r="FY151" s="31"/>
      <c r="FZ151" s="31"/>
      <c r="GA151" s="31"/>
      <c r="GB151" s="31"/>
      <c r="GC151" s="31"/>
      <c r="GD151" s="31"/>
      <c r="GE151" s="31"/>
      <c r="GF151" s="31"/>
      <c r="GG151" s="31"/>
      <c r="GH151" s="31"/>
      <c r="GI151" s="31"/>
      <c r="GJ151" s="31"/>
      <c r="GK151" s="31"/>
      <c r="GL151" s="31"/>
      <c r="GM151" s="31"/>
      <c r="GN151" s="31"/>
      <c r="GO151" s="31"/>
      <c r="GP151" s="31"/>
      <c r="GQ151" s="31"/>
      <c r="GR151" s="31"/>
      <c r="GS151" s="31"/>
      <c r="GT151" s="31"/>
      <c r="GU151" s="31"/>
      <c r="GV151" s="31"/>
      <c r="GW151" s="31"/>
      <c r="GX151" s="31"/>
      <c r="GY151" s="31"/>
      <c r="GZ151" s="31"/>
      <c r="HA151" s="31"/>
      <c r="HB151" s="31"/>
      <c r="HC151" s="31"/>
      <c r="HD151" s="31"/>
      <c r="HE151" s="31"/>
      <c r="HF151" s="31"/>
      <c r="HG151" s="31"/>
      <c r="HH151" s="31"/>
    </row>
    <row r="152" spans="1:216" ht="30" x14ac:dyDescent="0.25">
      <c r="C152" s="49" t="s">
        <v>49</v>
      </c>
      <c r="D152" s="25"/>
      <c r="E152" s="27" t="s">
        <v>32</v>
      </c>
      <c r="F152" s="25"/>
      <c r="G152" s="27" t="s">
        <v>33</v>
      </c>
      <c r="H152" s="25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V152" s="41"/>
      <c r="W152" s="41"/>
      <c r="X152" s="41"/>
      <c r="Z152" s="41"/>
      <c r="AA152" s="41"/>
      <c r="AB152" s="41"/>
      <c r="AD152" s="41"/>
      <c r="AE152" s="41"/>
      <c r="AF152" s="4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1"/>
      <c r="EP152" s="31"/>
      <c r="EQ152" s="31"/>
      <c r="ER152" s="31"/>
      <c r="ES152" s="31"/>
      <c r="ET152" s="31"/>
      <c r="EU152" s="31"/>
      <c r="EV152" s="31"/>
      <c r="EW152" s="31"/>
      <c r="EX152" s="31"/>
      <c r="EY152" s="31"/>
      <c r="EZ152" s="31"/>
      <c r="FA152" s="31"/>
      <c r="FB152" s="31"/>
      <c r="FC152" s="31"/>
      <c r="FD152" s="31"/>
      <c r="FE152" s="31"/>
      <c r="FF152" s="31"/>
      <c r="FG152" s="31"/>
      <c r="FH152" s="31"/>
      <c r="FI152" s="31"/>
      <c r="FJ152" s="31"/>
      <c r="FK152" s="31"/>
      <c r="FL152" s="31"/>
      <c r="FM152" s="31"/>
      <c r="FN152" s="31"/>
      <c r="FO152" s="31"/>
      <c r="FP152" s="31"/>
      <c r="FQ152" s="31"/>
      <c r="FR152" s="31"/>
      <c r="FS152" s="31"/>
      <c r="FT152" s="31"/>
      <c r="FU152" s="31"/>
      <c r="FV152" s="31"/>
      <c r="FW152" s="31"/>
      <c r="FX152" s="31"/>
      <c r="FY152" s="31"/>
      <c r="FZ152" s="31"/>
      <c r="GA152" s="31"/>
      <c r="GB152" s="31"/>
      <c r="GC152" s="31"/>
      <c r="GD152" s="31"/>
      <c r="GE152" s="31"/>
      <c r="GF152" s="31"/>
      <c r="GG152" s="31"/>
      <c r="GH152" s="31"/>
      <c r="GI152" s="31"/>
      <c r="GJ152" s="31"/>
      <c r="GK152" s="31"/>
      <c r="GL152" s="31"/>
      <c r="GM152" s="31"/>
      <c r="GN152" s="31"/>
      <c r="GO152" s="31"/>
      <c r="GP152" s="31"/>
      <c r="GQ152" s="31"/>
      <c r="GR152" s="31"/>
      <c r="GS152" s="31"/>
      <c r="GT152" s="31"/>
      <c r="GU152" s="31"/>
      <c r="GV152" s="31"/>
      <c r="GW152" s="31"/>
      <c r="GX152" s="31"/>
      <c r="GY152" s="31"/>
      <c r="GZ152" s="31"/>
      <c r="HA152" s="31"/>
      <c r="HB152" s="31"/>
      <c r="HC152" s="31"/>
      <c r="HD152" s="31"/>
      <c r="HE152" s="31"/>
      <c r="HF152" s="31"/>
      <c r="HG152" s="31"/>
      <c r="HH152" s="31"/>
    </row>
    <row r="153" spans="1:216" x14ac:dyDescent="0.25">
      <c r="C153" s="58"/>
      <c r="I153" s="31"/>
      <c r="J153" s="31"/>
      <c r="K153" s="31"/>
      <c r="L153" s="31"/>
      <c r="M153" s="31"/>
      <c r="N153" s="31"/>
      <c r="O153" s="31"/>
      <c r="Z153" s="31"/>
      <c r="AA153" s="31"/>
      <c r="AD153" s="31"/>
      <c r="AE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  <c r="FI153" s="31"/>
      <c r="FJ153" s="31"/>
      <c r="FK153" s="31"/>
      <c r="FL153" s="31"/>
      <c r="FM153" s="31"/>
      <c r="FN153" s="31"/>
      <c r="FO153" s="31"/>
      <c r="FP153" s="31"/>
      <c r="FQ153" s="31"/>
      <c r="FR153" s="31"/>
      <c r="FS153" s="31"/>
      <c r="FT153" s="31"/>
      <c r="FU153" s="31"/>
      <c r="FV153" s="31"/>
      <c r="FW153" s="31"/>
      <c r="FX153" s="31"/>
      <c r="FY153" s="31"/>
      <c r="FZ153" s="31"/>
      <c r="GA153" s="31"/>
      <c r="GB153" s="31"/>
      <c r="GC153" s="31"/>
      <c r="GD153" s="31"/>
      <c r="GE153" s="31"/>
      <c r="GF153" s="31"/>
      <c r="GG153" s="31"/>
      <c r="GH153" s="31"/>
      <c r="GI153" s="31"/>
      <c r="GJ153" s="31"/>
      <c r="GK153" s="31"/>
      <c r="GL153" s="31"/>
      <c r="GM153" s="31"/>
      <c r="GN153" s="31"/>
      <c r="GO153" s="31"/>
      <c r="GP153" s="31"/>
      <c r="GQ153" s="31"/>
      <c r="GR153" s="31"/>
      <c r="GS153" s="31"/>
      <c r="GT153" s="31"/>
      <c r="GU153" s="31"/>
      <c r="GV153" s="31"/>
      <c r="GW153" s="31"/>
      <c r="GX153" s="31"/>
      <c r="GY153" s="31"/>
      <c r="GZ153" s="31"/>
      <c r="HA153" s="31"/>
      <c r="HB153" s="31"/>
      <c r="HC153" s="31"/>
      <c r="HD153" s="31"/>
      <c r="HE153" s="31"/>
      <c r="HF153" s="31"/>
      <c r="HG153" s="31"/>
      <c r="HH153" s="31"/>
    </row>
    <row r="154" spans="1:216" x14ac:dyDescent="0.25">
      <c r="A154" s="44"/>
      <c r="B154" s="44"/>
      <c r="C154" s="57">
        <v>44075</v>
      </c>
      <c r="D154" s="44"/>
      <c r="E154" s="20" t="s">
        <v>41</v>
      </c>
      <c r="F154" s="44"/>
      <c r="G154" s="26">
        <f>SUM(G50:M50)</f>
        <v>1289846.04</v>
      </c>
      <c r="H154" s="44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  <c r="FI154" s="31"/>
      <c r="FJ154" s="31"/>
      <c r="FK154" s="31"/>
      <c r="FL154" s="31"/>
      <c r="FM154" s="31"/>
      <c r="FN154" s="31"/>
      <c r="FO154" s="31"/>
      <c r="FP154" s="31"/>
      <c r="FQ154" s="31"/>
      <c r="FR154" s="31"/>
      <c r="FS154" s="31"/>
      <c r="FT154" s="31"/>
      <c r="FU154" s="31"/>
      <c r="FV154" s="31"/>
      <c r="FW154" s="31"/>
      <c r="FX154" s="31"/>
      <c r="FY154" s="31"/>
      <c r="FZ154" s="31"/>
      <c r="GA154" s="31"/>
      <c r="GB154" s="31"/>
      <c r="GC154" s="31"/>
      <c r="GD154" s="31"/>
      <c r="GE154" s="31"/>
      <c r="GF154" s="31"/>
      <c r="GG154" s="31"/>
      <c r="GH154" s="31"/>
      <c r="GI154" s="31"/>
      <c r="GJ154" s="31"/>
      <c r="GK154" s="31"/>
      <c r="GL154" s="31"/>
      <c r="GM154" s="31"/>
      <c r="GN154" s="31"/>
      <c r="GO154" s="31"/>
      <c r="GP154" s="31"/>
      <c r="GQ154" s="31"/>
      <c r="GR154" s="31"/>
      <c r="GS154" s="31"/>
      <c r="GT154" s="31"/>
      <c r="GU154" s="31"/>
      <c r="GV154" s="31"/>
      <c r="GW154" s="31"/>
      <c r="GX154" s="31"/>
      <c r="GY154" s="31"/>
      <c r="GZ154" s="31"/>
      <c r="HA154" s="31"/>
      <c r="HB154" s="31"/>
      <c r="HC154" s="31"/>
      <c r="HD154" s="31"/>
      <c r="HE154" s="31"/>
      <c r="HF154" s="31"/>
      <c r="HG154" s="31"/>
      <c r="HH154" s="31"/>
    </row>
    <row r="155" spans="1:216" ht="30" x14ac:dyDescent="0.25">
      <c r="C155" s="49" t="s">
        <v>49</v>
      </c>
      <c r="D155" s="25"/>
      <c r="E155" s="27" t="s">
        <v>32</v>
      </c>
      <c r="F155" s="25"/>
      <c r="G155" s="27" t="s">
        <v>33</v>
      </c>
      <c r="H155" s="25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V155" s="41"/>
      <c r="W155" s="41"/>
      <c r="X155" s="41"/>
      <c r="Z155" s="41"/>
      <c r="AA155" s="41"/>
      <c r="AB155" s="41"/>
      <c r="AD155" s="41"/>
      <c r="AE155" s="41"/>
      <c r="AF155" s="4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  <c r="GD155" s="31"/>
      <c r="GE155" s="31"/>
      <c r="GF155" s="31"/>
      <c r="GG155" s="31"/>
      <c r="GH155" s="31"/>
      <c r="GI155" s="31"/>
      <c r="GJ155" s="31"/>
      <c r="GK155" s="31"/>
      <c r="GL155" s="31"/>
      <c r="GM155" s="31"/>
      <c r="GN155" s="31"/>
      <c r="GO155" s="31"/>
      <c r="GP155" s="31"/>
      <c r="GQ155" s="31"/>
      <c r="GR155" s="31"/>
      <c r="GS155" s="31"/>
      <c r="GT155" s="31"/>
      <c r="GU155" s="31"/>
      <c r="GV155" s="31"/>
      <c r="GW155" s="31"/>
      <c r="GX155" s="31"/>
      <c r="GY155" s="31"/>
      <c r="GZ155" s="31"/>
      <c r="HA155" s="31"/>
      <c r="HB155" s="31"/>
      <c r="HC155" s="31"/>
      <c r="HD155" s="31"/>
      <c r="HE155" s="31"/>
      <c r="HF155" s="31"/>
      <c r="HG155" s="31"/>
      <c r="HH155" s="31"/>
    </row>
    <row r="156" spans="1:216" x14ac:dyDescent="0.25">
      <c r="C156" s="58"/>
      <c r="I156" s="31"/>
      <c r="J156" s="31"/>
      <c r="K156" s="31"/>
      <c r="L156" s="31"/>
      <c r="M156" s="31"/>
      <c r="N156" s="31"/>
      <c r="O156" s="31"/>
      <c r="Z156" s="31"/>
      <c r="AA156" s="31"/>
      <c r="AD156" s="31"/>
      <c r="AE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  <c r="DX156" s="31"/>
      <c r="DY156" s="31"/>
      <c r="DZ156" s="31"/>
      <c r="EA156" s="31"/>
      <c r="EB156" s="31"/>
      <c r="EC156" s="31"/>
      <c r="ED156" s="31"/>
      <c r="EE156" s="31"/>
      <c r="EF156" s="31"/>
      <c r="EG156" s="31"/>
      <c r="EH156" s="31"/>
      <c r="EI156" s="31"/>
      <c r="EJ156" s="31"/>
      <c r="EK156" s="31"/>
      <c r="EL156" s="31"/>
      <c r="EM156" s="31"/>
      <c r="EN156" s="31"/>
      <c r="EO156" s="31"/>
      <c r="EP156" s="31"/>
      <c r="EQ156" s="31"/>
      <c r="ER156" s="31"/>
      <c r="ES156" s="31"/>
      <c r="ET156" s="31"/>
      <c r="EU156" s="31"/>
      <c r="EV156" s="31"/>
      <c r="EW156" s="31"/>
      <c r="EX156" s="31"/>
      <c r="EY156" s="31"/>
      <c r="EZ156" s="31"/>
      <c r="FA156" s="31"/>
      <c r="FB156" s="31"/>
      <c r="FC156" s="31"/>
      <c r="FD156" s="31"/>
      <c r="FE156" s="31"/>
      <c r="FF156" s="31"/>
      <c r="FG156" s="31"/>
      <c r="FH156" s="31"/>
      <c r="FI156" s="31"/>
      <c r="FJ156" s="31"/>
      <c r="FK156" s="31"/>
      <c r="FL156" s="31"/>
      <c r="FM156" s="31"/>
      <c r="FN156" s="31"/>
      <c r="FO156" s="31"/>
      <c r="FP156" s="31"/>
      <c r="FQ156" s="31"/>
      <c r="FR156" s="31"/>
      <c r="FS156" s="31"/>
      <c r="FT156" s="31"/>
      <c r="FU156" s="31"/>
      <c r="FV156" s="31"/>
      <c r="FW156" s="31"/>
      <c r="FX156" s="31"/>
      <c r="FY156" s="31"/>
      <c r="FZ156" s="31"/>
      <c r="GA156" s="31"/>
      <c r="GB156" s="31"/>
      <c r="GC156" s="31"/>
      <c r="GD156" s="31"/>
      <c r="GE156" s="31"/>
      <c r="GF156" s="31"/>
      <c r="GG156" s="31"/>
      <c r="GH156" s="31"/>
      <c r="GI156" s="31"/>
      <c r="GJ156" s="31"/>
      <c r="GK156" s="31"/>
      <c r="GL156" s="31"/>
      <c r="GM156" s="31"/>
      <c r="GN156" s="31"/>
      <c r="GO156" s="31"/>
      <c r="GP156" s="31"/>
      <c r="GQ156" s="31"/>
      <c r="GR156" s="31"/>
      <c r="GS156" s="31"/>
      <c r="GT156" s="31"/>
      <c r="GU156" s="31"/>
      <c r="GV156" s="31"/>
      <c r="GW156" s="31"/>
      <c r="GX156" s="31"/>
      <c r="GY156" s="31"/>
      <c r="GZ156" s="31"/>
      <c r="HA156" s="31"/>
      <c r="HB156" s="31"/>
      <c r="HC156" s="31"/>
      <c r="HD156" s="31"/>
      <c r="HE156" s="31"/>
      <c r="HF156" s="31"/>
      <c r="HG156" s="31"/>
      <c r="HH156" s="31"/>
    </row>
    <row r="157" spans="1:216" x14ac:dyDescent="0.25">
      <c r="A157" s="44"/>
      <c r="B157" s="44"/>
      <c r="C157" s="57">
        <v>44044</v>
      </c>
      <c r="D157" s="44"/>
      <c r="E157" s="20" t="s">
        <v>41</v>
      </c>
      <c r="F157" s="44"/>
      <c r="G157" s="26">
        <f>SUM(G53:M53)</f>
        <v>1279085.22</v>
      </c>
      <c r="H157" s="44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  <c r="DZ157" s="31"/>
      <c r="EA157" s="31"/>
      <c r="EB157" s="31"/>
      <c r="EC157" s="31"/>
      <c r="ED157" s="31"/>
      <c r="EE157" s="31"/>
      <c r="EF157" s="31"/>
      <c r="EG157" s="31"/>
      <c r="EH157" s="31"/>
      <c r="EI157" s="31"/>
      <c r="EJ157" s="31"/>
      <c r="EK157" s="31"/>
      <c r="EL157" s="31"/>
      <c r="EM157" s="31"/>
      <c r="EN157" s="31"/>
      <c r="EO157" s="31"/>
      <c r="EP157" s="31"/>
      <c r="EQ157" s="31"/>
      <c r="ER157" s="31"/>
      <c r="ES157" s="31"/>
      <c r="ET157" s="31"/>
      <c r="EU157" s="31"/>
      <c r="EV157" s="31"/>
      <c r="EW157" s="31"/>
      <c r="EX157" s="31"/>
      <c r="EY157" s="31"/>
      <c r="EZ157" s="31"/>
      <c r="FA157" s="31"/>
      <c r="FB157" s="31"/>
      <c r="FC157" s="31"/>
      <c r="FD157" s="31"/>
      <c r="FE157" s="31"/>
      <c r="FF157" s="31"/>
      <c r="FG157" s="31"/>
      <c r="FH157" s="31"/>
      <c r="FI157" s="31"/>
      <c r="FJ157" s="31"/>
      <c r="FK157" s="31"/>
      <c r="FL157" s="31"/>
      <c r="FM157" s="31"/>
      <c r="FN157" s="31"/>
      <c r="FO157" s="31"/>
      <c r="FP157" s="31"/>
      <c r="FQ157" s="31"/>
      <c r="FR157" s="31"/>
      <c r="FS157" s="31"/>
      <c r="FT157" s="31"/>
      <c r="FU157" s="31"/>
      <c r="FV157" s="31"/>
      <c r="FW157" s="31"/>
      <c r="FX157" s="31"/>
      <c r="FY157" s="31"/>
      <c r="FZ157" s="31"/>
      <c r="GA157" s="31"/>
      <c r="GB157" s="31"/>
      <c r="GC157" s="31"/>
      <c r="GD157" s="31"/>
      <c r="GE157" s="31"/>
      <c r="GF157" s="31"/>
      <c r="GG157" s="31"/>
      <c r="GH157" s="31"/>
      <c r="GI157" s="31"/>
      <c r="GJ157" s="31"/>
      <c r="GK157" s="31"/>
      <c r="GL157" s="31"/>
      <c r="GM157" s="31"/>
      <c r="GN157" s="31"/>
      <c r="GO157" s="31"/>
      <c r="GP157" s="31"/>
      <c r="GQ157" s="31"/>
      <c r="GR157" s="31"/>
      <c r="GS157" s="31"/>
      <c r="GT157" s="31"/>
      <c r="GU157" s="31"/>
      <c r="GV157" s="31"/>
      <c r="GW157" s="31"/>
      <c r="GX157" s="31"/>
      <c r="GY157" s="31"/>
      <c r="GZ157" s="31"/>
      <c r="HA157" s="31"/>
      <c r="HB157" s="31"/>
      <c r="HC157" s="31"/>
      <c r="HD157" s="31"/>
      <c r="HE157" s="31"/>
      <c r="HF157" s="31"/>
      <c r="HG157" s="31"/>
      <c r="HH157" s="31"/>
    </row>
    <row r="158" spans="1:216" ht="30" x14ac:dyDescent="0.25">
      <c r="C158" s="49" t="s">
        <v>49</v>
      </c>
      <c r="D158" s="25"/>
      <c r="E158" s="27" t="s">
        <v>32</v>
      </c>
      <c r="F158" s="25"/>
      <c r="G158" s="27" t="s">
        <v>33</v>
      </c>
      <c r="H158" s="25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V158" s="41"/>
      <c r="W158" s="41"/>
      <c r="X158" s="41"/>
      <c r="Z158" s="41"/>
      <c r="AA158" s="41"/>
      <c r="AB158" s="41"/>
      <c r="AD158" s="41"/>
      <c r="AE158" s="41"/>
      <c r="AF158" s="4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1"/>
      <c r="DZ158" s="31"/>
      <c r="EA158" s="31"/>
      <c r="EB158" s="31"/>
      <c r="EC158" s="31"/>
      <c r="ED158" s="31"/>
      <c r="EE158" s="31"/>
      <c r="EF158" s="31"/>
      <c r="EG158" s="31"/>
      <c r="EH158" s="31"/>
      <c r="EI158" s="31"/>
      <c r="EJ158" s="31"/>
      <c r="EK158" s="31"/>
      <c r="EL158" s="31"/>
      <c r="EM158" s="31"/>
      <c r="EN158" s="31"/>
      <c r="EO158" s="31"/>
      <c r="EP158" s="31"/>
      <c r="EQ158" s="31"/>
      <c r="ER158" s="31"/>
      <c r="ES158" s="31"/>
      <c r="ET158" s="31"/>
      <c r="EU158" s="31"/>
      <c r="EV158" s="31"/>
      <c r="EW158" s="31"/>
      <c r="EX158" s="31"/>
      <c r="EY158" s="31"/>
      <c r="EZ158" s="31"/>
      <c r="FA158" s="31"/>
      <c r="FB158" s="31"/>
      <c r="FC158" s="31"/>
      <c r="FD158" s="31"/>
      <c r="FE158" s="31"/>
      <c r="FF158" s="31"/>
      <c r="FG158" s="31"/>
      <c r="FH158" s="31"/>
      <c r="FI158" s="31"/>
      <c r="FJ158" s="31"/>
      <c r="FK158" s="31"/>
      <c r="FL158" s="31"/>
      <c r="FM158" s="31"/>
      <c r="FN158" s="31"/>
      <c r="FO158" s="31"/>
      <c r="FP158" s="31"/>
      <c r="FQ158" s="31"/>
      <c r="FR158" s="31"/>
      <c r="FS158" s="31"/>
      <c r="FT158" s="31"/>
      <c r="FU158" s="31"/>
      <c r="FV158" s="31"/>
      <c r="FW158" s="31"/>
      <c r="FX158" s="31"/>
      <c r="FY158" s="31"/>
      <c r="FZ158" s="31"/>
      <c r="GA158" s="31"/>
      <c r="GB158" s="31"/>
      <c r="GC158" s="31"/>
      <c r="GD158" s="31"/>
      <c r="GE158" s="31"/>
      <c r="GF158" s="31"/>
      <c r="GG158" s="31"/>
      <c r="GH158" s="31"/>
      <c r="GI158" s="31"/>
      <c r="GJ158" s="31"/>
      <c r="GK158" s="31"/>
      <c r="GL158" s="31"/>
      <c r="GM158" s="31"/>
      <c r="GN158" s="31"/>
      <c r="GO158" s="31"/>
      <c r="GP158" s="31"/>
      <c r="GQ158" s="31"/>
      <c r="GR158" s="31"/>
      <c r="GS158" s="31"/>
      <c r="GT158" s="31"/>
      <c r="GU158" s="31"/>
      <c r="GV158" s="31"/>
      <c r="GW158" s="31"/>
      <c r="GX158" s="31"/>
      <c r="GY158" s="31"/>
      <c r="GZ158" s="31"/>
      <c r="HA158" s="31"/>
      <c r="HB158" s="31"/>
      <c r="HC158" s="31"/>
      <c r="HD158" s="31"/>
      <c r="HE158" s="31"/>
      <c r="HF158" s="31"/>
      <c r="HG158" s="31"/>
      <c r="HH158" s="31"/>
    </row>
    <row r="159" spans="1:216" x14ac:dyDescent="0.25">
      <c r="C159" s="58"/>
      <c r="I159" s="31"/>
      <c r="J159" s="31"/>
      <c r="K159" s="31"/>
      <c r="L159" s="31"/>
      <c r="M159" s="31"/>
      <c r="N159" s="31"/>
      <c r="O159" s="31"/>
      <c r="Z159" s="31"/>
      <c r="AA159" s="31"/>
      <c r="AD159" s="31"/>
      <c r="AE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/>
      <c r="EO159" s="31"/>
      <c r="EP159" s="31"/>
      <c r="EQ159" s="31"/>
      <c r="ER159" s="31"/>
      <c r="ES159" s="31"/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1"/>
      <c r="FF159" s="31"/>
      <c r="FG159" s="31"/>
      <c r="FH159" s="31"/>
      <c r="FI159" s="31"/>
      <c r="FJ159" s="31"/>
      <c r="FK159" s="31"/>
      <c r="FL159" s="31"/>
      <c r="FM159" s="31"/>
      <c r="FN159" s="31"/>
      <c r="FO159" s="31"/>
      <c r="FP159" s="31"/>
      <c r="FQ159" s="31"/>
      <c r="FR159" s="31"/>
      <c r="FS159" s="31"/>
      <c r="FT159" s="31"/>
      <c r="FU159" s="31"/>
      <c r="FV159" s="31"/>
      <c r="FW159" s="31"/>
      <c r="FX159" s="31"/>
      <c r="FY159" s="31"/>
      <c r="FZ159" s="31"/>
      <c r="GA159" s="31"/>
      <c r="GB159" s="31"/>
      <c r="GC159" s="31"/>
      <c r="GD159" s="31"/>
      <c r="GE159" s="31"/>
      <c r="GF159" s="31"/>
      <c r="GG159" s="31"/>
      <c r="GH159" s="31"/>
      <c r="GI159" s="31"/>
      <c r="GJ159" s="31"/>
      <c r="GK159" s="31"/>
      <c r="GL159" s="31"/>
      <c r="GM159" s="31"/>
      <c r="GN159" s="31"/>
      <c r="GO159" s="31"/>
      <c r="GP159" s="31"/>
      <c r="GQ159" s="31"/>
      <c r="GR159" s="31"/>
      <c r="GS159" s="31"/>
      <c r="GT159" s="31"/>
      <c r="GU159" s="31"/>
      <c r="GV159" s="31"/>
      <c r="GW159" s="31"/>
      <c r="GX159" s="31"/>
      <c r="GY159" s="31"/>
      <c r="GZ159" s="31"/>
      <c r="HA159" s="31"/>
      <c r="HB159" s="31"/>
      <c r="HC159" s="31"/>
      <c r="HD159" s="31"/>
      <c r="HE159" s="31"/>
      <c r="HF159" s="31"/>
      <c r="HG159" s="31"/>
      <c r="HH159" s="31"/>
    </row>
    <row r="160" spans="1:216" x14ac:dyDescent="0.25">
      <c r="A160" s="44"/>
      <c r="B160" s="44"/>
      <c r="C160" s="57">
        <v>44013</v>
      </c>
      <c r="D160" s="44"/>
      <c r="E160" s="20" t="s">
        <v>41</v>
      </c>
      <c r="F160" s="44"/>
      <c r="G160" s="26">
        <f>SUM(G56:M56)</f>
        <v>1237429.0699999998</v>
      </c>
      <c r="H160" s="44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  <c r="EI160" s="31"/>
      <c r="EJ160" s="31"/>
      <c r="EK160" s="31"/>
      <c r="EL160" s="31"/>
      <c r="EM160" s="31"/>
      <c r="EN160" s="31"/>
      <c r="EO160" s="31"/>
      <c r="EP160" s="31"/>
      <c r="EQ160" s="31"/>
      <c r="ER160" s="31"/>
      <c r="ES160" s="31"/>
      <c r="ET160" s="31"/>
      <c r="EU160" s="31"/>
      <c r="EV160" s="31"/>
      <c r="EW160" s="31"/>
      <c r="EX160" s="31"/>
      <c r="EY160" s="31"/>
      <c r="EZ160" s="31"/>
      <c r="FA160" s="31"/>
      <c r="FB160" s="31"/>
      <c r="FC160" s="31"/>
      <c r="FD160" s="31"/>
      <c r="FE160" s="31"/>
      <c r="FF160" s="31"/>
      <c r="FG160" s="31"/>
      <c r="FH160" s="31"/>
      <c r="FI160" s="31"/>
      <c r="FJ160" s="31"/>
      <c r="FK160" s="31"/>
      <c r="FL160" s="31"/>
      <c r="FM160" s="31"/>
      <c r="FN160" s="31"/>
      <c r="FO160" s="31"/>
      <c r="FP160" s="31"/>
      <c r="FQ160" s="31"/>
      <c r="FR160" s="31"/>
      <c r="FS160" s="31"/>
      <c r="FT160" s="31"/>
      <c r="FU160" s="31"/>
      <c r="FV160" s="31"/>
      <c r="FW160" s="31"/>
      <c r="FX160" s="31"/>
      <c r="FY160" s="31"/>
      <c r="FZ160" s="31"/>
      <c r="GA160" s="31"/>
      <c r="GB160" s="31"/>
      <c r="GC160" s="31"/>
      <c r="GD160" s="31"/>
      <c r="GE160" s="31"/>
      <c r="GF160" s="31"/>
      <c r="GG160" s="31"/>
      <c r="GH160" s="31"/>
      <c r="GI160" s="31"/>
      <c r="GJ160" s="31"/>
      <c r="GK160" s="31"/>
      <c r="GL160" s="31"/>
      <c r="GM160" s="31"/>
      <c r="GN160" s="31"/>
      <c r="GO160" s="31"/>
      <c r="GP160" s="31"/>
      <c r="GQ160" s="31"/>
      <c r="GR160" s="31"/>
      <c r="GS160" s="31"/>
      <c r="GT160" s="31"/>
      <c r="GU160" s="31"/>
      <c r="GV160" s="31"/>
      <c r="GW160" s="31"/>
      <c r="GX160" s="31"/>
      <c r="GY160" s="31"/>
      <c r="GZ160" s="31"/>
      <c r="HA160" s="31"/>
      <c r="HB160" s="31"/>
      <c r="HC160" s="31"/>
      <c r="HD160" s="31"/>
      <c r="HE160" s="31"/>
      <c r="HF160" s="31"/>
      <c r="HG160" s="31"/>
      <c r="HH160" s="31"/>
    </row>
    <row r="161" spans="1:216" ht="30" x14ac:dyDescent="0.25">
      <c r="C161" s="49" t="s">
        <v>49</v>
      </c>
      <c r="D161" s="25"/>
      <c r="E161" s="27" t="s">
        <v>32</v>
      </c>
      <c r="F161" s="25"/>
      <c r="G161" s="27" t="s">
        <v>33</v>
      </c>
      <c r="H161" s="25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V161" s="41"/>
      <c r="W161" s="41"/>
      <c r="X161" s="41"/>
      <c r="Z161" s="41"/>
      <c r="AA161" s="41"/>
      <c r="AB161" s="41"/>
      <c r="AD161" s="41"/>
      <c r="AE161" s="41"/>
      <c r="AF161" s="4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1"/>
      <c r="FH161" s="31"/>
      <c r="FI161" s="31"/>
      <c r="FJ161" s="31"/>
      <c r="FK161" s="31"/>
      <c r="FL161" s="31"/>
      <c r="FM161" s="31"/>
      <c r="FN161" s="31"/>
      <c r="FO161" s="31"/>
      <c r="FP161" s="31"/>
      <c r="FQ161" s="31"/>
      <c r="FR161" s="31"/>
      <c r="FS161" s="31"/>
      <c r="FT161" s="31"/>
      <c r="FU161" s="31"/>
      <c r="FV161" s="31"/>
      <c r="FW161" s="31"/>
      <c r="FX161" s="31"/>
      <c r="FY161" s="31"/>
      <c r="FZ161" s="31"/>
      <c r="GA161" s="31"/>
      <c r="GB161" s="31"/>
      <c r="GC161" s="31"/>
      <c r="GD161" s="31"/>
      <c r="GE161" s="31"/>
      <c r="GF161" s="31"/>
      <c r="GG161" s="31"/>
      <c r="GH161" s="31"/>
      <c r="GI161" s="31"/>
      <c r="GJ161" s="31"/>
      <c r="GK161" s="31"/>
      <c r="GL161" s="31"/>
      <c r="GM161" s="31"/>
      <c r="GN161" s="31"/>
      <c r="GO161" s="31"/>
      <c r="GP161" s="31"/>
      <c r="GQ161" s="31"/>
      <c r="GR161" s="31"/>
      <c r="GS161" s="31"/>
      <c r="GT161" s="31"/>
      <c r="GU161" s="31"/>
      <c r="GV161" s="31"/>
      <c r="GW161" s="31"/>
      <c r="GX161" s="31"/>
      <c r="GY161" s="31"/>
      <c r="GZ161" s="31"/>
      <c r="HA161" s="31"/>
      <c r="HB161" s="31"/>
      <c r="HC161" s="31"/>
      <c r="HD161" s="31"/>
      <c r="HE161" s="31"/>
      <c r="HF161" s="31"/>
      <c r="HG161" s="31"/>
      <c r="HH161" s="31"/>
    </row>
    <row r="162" spans="1:216" x14ac:dyDescent="0.25">
      <c r="C162" s="58"/>
      <c r="I162" s="31"/>
      <c r="J162" s="31"/>
      <c r="K162" s="31"/>
      <c r="L162" s="31"/>
      <c r="M162" s="31"/>
      <c r="N162" s="31"/>
      <c r="O162" s="31"/>
      <c r="Z162" s="31"/>
      <c r="AA162" s="31"/>
      <c r="AD162" s="31"/>
      <c r="AE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  <c r="FI162" s="31"/>
      <c r="FJ162" s="31"/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/>
      <c r="FV162" s="31"/>
      <c r="FW162" s="31"/>
      <c r="FX162" s="31"/>
      <c r="FY162" s="31"/>
      <c r="FZ162" s="31"/>
      <c r="GA162" s="31"/>
      <c r="GB162" s="31"/>
      <c r="GC162" s="31"/>
      <c r="GD162" s="31"/>
      <c r="GE162" s="31"/>
      <c r="GF162" s="31"/>
      <c r="GG162" s="31"/>
      <c r="GH162" s="31"/>
      <c r="GI162" s="31"/>
      <c r="GJ162" s="31"/>
      <c r="GK162" s="31"/>
      <c r="GL162" s="31"/>
      <c r="GM162" s="31"/>
      <c r="GN162" s="31"/>
      <c r="GO162" s="31"/>
      <c r="GP162" s="31"/>
      <c r="GQ162" s="31"/>
      <c r="GR162" s="31"/>
      <c r="GS162" s="31"/>
      <c r="GT162" s="31"/>
      <c r="GU162" s="31"/>
      <c r="GV162" s="31"/>
      <c r="GW162" s="31"/>
      <c r="GX162" s="31"/>
      <c r="GY162" s="31"/>
      <c r="GZ162" s="31"/>
      <c r="HA162" s="31"/>
      <c r="HB162" s="31"/>
      <c r="HC162" s="31"/>
      <c r="HD162" s="31"/>
      <c r="HE162" s="31"/>
      <c r="HF162" s="31"/>
      <c r="HG162" s="31"/>
      <c r="HH162" s="31"/>
    </row>
    <row r="163" spans="1:216" x14ac:dyDescent="0.25">
      <c r="A163" s="44"/>
      <c r="B163" s="44"/>
      <c r="C163" s="57">
        <v>43983</v>
      </c>
      <c r="D163" s="44"/>
      <c r="E163" s="20" t="s">
        <v>41</v>
      </c>
      <c r="F163" s="44"/>
      <c r="G163" s="26">
        <f>SUM(G59:M59)</f>
        <v>1223835</v>
      </c>
      <c r="H163" s="44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1"/>
      <c r="EP163" s="31"/>
      <c r="EQ163" s="31"/>
      <c r="ER163" s="31"/>
      <c r="ES163" s="31"/>
      <c r="ET163" s="31"/>
      <c r="EU163" s="31"/>
      <c r="EV163" s="31"/>
      <c r="EW163" s="31"/>
      <c r="EX163" s="31"/>
      <c r="EY163" s="31"/>
      <c r="EZ163" s="31"/>
      <c r="FA163" s="31"/>
      <c r="FB163" s="31"/>
      <c r="FC163" s="31"/>
      <c r="FD163" s="31"/>
      <c r="FE163" s="31"/>
      <c r="FF163" s="31"/>
      <c r="FG163" s="31"/>
      <c r="FH163" s="31"/>
      <c r="FI163" s="31"/>
      <c r="FJ163" s="31"/>
      <c r="FK163" s="31"/>
      <c r="FL163" s="31"/>
      <c r="FM163" s="31"/>
      <c r="FN163" s="31"/>
      <c r="FO163" s="31"/>
      <c r="FP163" s="31"/>
      <c r="FQ163" s="31"/>
      <c r="FR163" s="31"/>
      <c r="FS163" s="31"/>
      <c r="FT163" s="31"/>
      <c r="FU163" s="31"/>
      <c r="FV163" s="31"/>
      <c r="FW163" s="31"/>
      <c r="FX163" s="31"/>
      <c r="FY163" s="31"/>
      <c r="FZ163" s="31"/>
      <c r="GA163" s="31"/>
      <c r="GB163" s="31"/>
      <c r="GC163" s="31"/>
      <c r="GD163" s="31"/>
      <c r="GE163" s="31"/>
      <c r="GF163" s="31"/>
      <c r="GG163" s="31"/>
      <c r="GH163" s="31"/>
      <c r="GI163" s="31"/>
      <c r="GJ163" s="31"/>
      <c r="GK163" s="31"/>
      <c r="GL163" s="31"/>
      <c r="GM163" s="31"/>
      <c r="GN163" s="31"/>
      <c r="GO163" s="31"/>
      <c r="GP163" s="31"/>
      <c r="GQ163" s="31"/>
      <c r="GR163" s="31"/>
      <c r="GS163" s="31"/>
      <c r="GT163" s="31"/>
      <c r="GU163" s="31"/>
      <c r="GV163" s="31"/>
      <c r="GW163" s="31"/>
      <c r="GX163" s="31"/>
      <c r="GY163" s="31"/>
      <c r="GZ163" s="31"/>
      <c r="HA163" s="31"/>
      <c r="HB163" s="31"/>
      <c r="HC163" s="31"/>
      <c r="HD163" s="31"/>
      <c r="HE163" s="31"/>
      <c r="HF163" s="31"/>
      <c r="HG163" s="31"/>
      <c r="HH163" s="31"/>
    </row>
    <row r="164" spans="1:216" ht="30" x14ac:dyDescent="0.25">
      <c r="C164" s="49" t="s">
        <v>49</v>
      </c>
      <c r="D164" s="25"/>
      <c r="E164" s="27" t="s">
        <v>32</v>
      </c>
      <c r="F164" s="25"/>
      <c r="G164" s="27" t="s">
        <v>33</v>
      </c>
      <c r="H164" s="25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V164" s="41"/>
      <c r="W164" s="41"/>
      <c r="X164" s="41"/>
      <c r="Z164" s="41"/>
      <c r="AA164" s="41"/>
      <c r="AB164" s="41"/>
      <c r="AD164" s="41"/>
      <c r="AE164" s="41"/>
      <c r="AF164" s="4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1"/>
      <c r="FV164" s="31"/>
      <c r="FW164" s="31"/>
      <c r="FX164" s="31"/>
      <c r="FY164" s="31"/>
      <c r="FZ164" s="31"/>
      <c r="GA164" s="31"/>
      <c r="GB164" s="31"/>
      <c r="GC164" s="31"/>
      <c r="GD164" s="31"/>
      <c r="GE164" s="31"/>
      <c r="GF164" s="31"/>
      <c r="GG164" s="31"/>
      <c r="GH164" s="31"/>
      <c r="GI164" s="31"/>
      <c r="GJ164" s="31"/>
      <c r="GK164" s="31"/>
      <c r="GL164" s="31"/>
      <c r="GM164" s="31"/>
      <c r="GN164" s="31"/>
      <c r="GO164" s="31"/>
      <c r="GP164" s="31"/>
      <c r="GQ164" s="31"/>
      <c r="GR164" s="31"/>
      <c r="GS164" s="31"/>
      <c r="GT164" s="31"/>
      <c r="GU164" s="31"/>
      <c r="GV164" s="31"/>
      <c r="GW164" s="31"/>
      <c r="GX164" s="31"/>
      <c r="GY164" s="31"/>
      <c r="GZ164" s="31"/>
      <c r="HA164" s="31"/>
      <c r="HB164" s="31"/>
      <c r="HC164" s="31"/>
      <c r="HD164" s="31"/>
      <c r="HE164" s="31"/>
      <c r="HF164" s="31"/>
      <c r="HG164" s="31"/>
      <c r="HH164" s="31"/>
    </row>
    <row r="165" spans="1:216" x14ac:dyDescent="0.25">
      <c r="C165" s="58"/>
      <c r="I165" s="31"/>
      <c r="J165" s="31"/>
      <c r="K165" s="31"/>
      <c r="L165" s="31"/>
      <c r="M165" s="31"/>
      <c r="N165" s="31"/>
      <c r="O165" s="31"/>
      <c r="Z165" s="31"/>
      <c r="AA165" s="31"/>
      <c r="AD165" s="31"/>
      <c r="AE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1"/>
      <c r="EI165" s="31"/>
      <c r="EJ165" s="31"/>
      <c r="EK165" s="31"/>
      <c r="EL165" s="31"/>
      <c r="EM165" s="31"/>
      <c r="EN165" s="31"/>
      <c r="EO165" s="31"/>
      <c r="EP165" s="31"/>
      <c r="EQ165" s="31"/>
      <c r="ER165" s="31"/>
      <c r="ES165" s="31"/>
      <c r="ET165" s="31"/>
      <c r="EU165" s="31"/>
      <c r="EV165" s="31"/>
      <c r="EW165" s="31"/>
      <c r="EX165" s="31"/>
      <c r="EY165" s="31"/>
      <c r="EZ165" s="31"/>
      <c r="FA165" s="31"/>
      <c r="FB165" s="31"/>
      <c r="FC165" s="31"/>
      <c r="FD165" s="31"/>
      <c r="FE165" s="31"/>
      <c r="FF165" s="31"/>
      <c r="FG165" s="31"/>
      <c r="FH165" s="31"/>
      <c r="FI165" s="31"/>
      <c r="FJ165" s="31"/>
      <c r="FK165" s="31"/>
      <c r="FL165" s="31"/>
      <c r="FM165" s="31"/>
      <c r="FN165" s="31"/>
      <c r="FO165" s="31"/>
      <c r="FP165" s="31"/>
      <c r="FQ165" s="31"/>
      <c r="FR165" s="31"/>
      <c r="FS165" s="31"/>
      <c r="FT165" s="31"/>
      <c r="FU165" s="31"/>
      <c r="FV165" s="31"/>
      <c r="FW165" s="31"/>
      <c r="FX165" s="31"/>
      <c r="FY165" s="31"/>
      <c r="FZ165" s="31"/>
      <c r="GA165" s="31"/>
      <c r="GB165" s="31"/>
      <c r="GC165" s="31"/>
      <c r="GD165" s="31"/>
      <c r="GE165" s="31"/>
      <c r="GF165" s="31"/>
      <c r="GG165" s="31"/>
      <c r="GH165" s="31"/>
      <c r="GI165" s="31"/>
      <c r="GJ165" s="31"/>
      <c r="GK165" s="31"/>
      <c r="GL165" s="31"/>
      <c r="GM165" s="31"/>
      <c r="GN165" s="31"/>
      <c r="GO165" s="31"/>
      <c r="GP165" s="31"/>
      <c r="GQ165" s="31"/>
      <c r="GR165" s="31"/>
      <c r="GS165" s="31"/>
      <c r="GT165" s="31"/>
      <c r="GU165" s="31"/>
      <c r="GV165" s="31"/>
      <c r="GW165" s="31"/>
      <c r="GX165" s="31"/>
      <c r="GY165" s="31"/>
      <c r="GZ165" s="31"/>
      <c r="HA165" s="31"/>
      <c r="HB165" s="31"/>
      <c r="HC165" s="31"/>
      <c r="HD165" s="31"/>
      <c r="HE165" s="31"/>
      <c r="HF165" s="31"/>
      <c r="HG165" s="31"/>
      <c r="HH165" s="31"/>
    </row>
    <row r="166" spans="1:216" x14ac:dyDescent="0.25">
      <c r="A166" s="44"/>
      <c r="B166" s="44"/>
      <c r="C166" s="57">
        <v>43952</v>
      </c>
      <c r="D166" s="44"/>
      <c r="E166" s="20" t="s">
        <v>41</v>
      </c>
      <c r="F166" s="44"/>
      <c r="G166" s="26">
        <f>SUM(G62:M62)</f>
        <v>1202678.74</v>
      </c>
      <c r="H166" s="44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  <c r="EH166" s="31"/>
      <c r="EI166" s="31"/>
      <c r="EJ166" s="31"/>
      <c r="EK166" s="31"/>
      <c r="EL166" s="31"/>
      <c r="EM166" s="31"/>
      <c r="EN166" s="31"/>
      <c r="EO166" s="31"/>
      <c r="EP166" s="31"/>
      <c r="EQ166" s="31"/>
      <c r="ER166" s="31"/>
      <c r="ES166" s="31"/>
      <c r="ET166" s="31"/>
      <c r="EU166" s="31"/>
      <c r="EV166" s="31"/>
      <c r="EW166" s="31"/>
      <c r="EX166" s="31"/>
      <c r="EY166" s="31"/>
      <c r="EZ166" s="31"/>
      <c r="FA166" s="31"/>
      <c r="FB166" s="31"/>
      <c r="FC166" s="31"/>
      <c r="FD166" s="31"/>
      <c r="FE166" s="31"/>
      <c r="FF166" s="31"/>
      <c r="FG166" s="31"/>
      <c r="FH166" s="31"/>
      <c r="FI166" s="31"/>
      <c r="FJ166" s="31"/>
      <c r="FK166" s="31"/>
      <c r="FL166" s="31"/>
      <c r="FM166" s="31"/>
      <c r="FN166" s="31"/>
      <c r="FO166" s="31"/>
      <c r="FP166" s="31"/>
      <c r="FQ166" s="31"/>
      <c r="FR166" s="31"/>
      <c r="FS166" s="31"/>
      <c r="FT166" s="31"/>
      <c r="FU166" s="31"/>
      <c r="FV166" s="31"/>
      <c r="FW166" s="31"/>
      <c r="FX166" s="31"/>
      <c r="FY166" s="31"/>
      <c r="FZ166" s="31"/>
      <c r="GA166" s="31"/>
      <c r="GB166" s="31"/>
      <c r="GC166" s="31"/>
      <c r="GD166" s="31"/>
      <c r="GE166" s="31"/>
      <c r="GF166" s="31"/>
      <c r="GG166" s="31"/>
      <c r="GH166" s="31"/>
      <c r="GI166" s="31"/>
      <c r="GJ166" s="31"/>
      <c r="GK166" s="31"/>
      <c r="GL166" s="31"/>
      <c r="GM166" s="31"/>
      <c r="GN166" s="31"/>
      <c r="GO166" s="31"/>
      <c r="GP166" s="31"/>
      <c r="GQ166" s="31"/>
      <c r="GR166" s="31"/>
      <c r="GS166" s="31"/>
      <c r="GT166" s="31"/>
      <c r="GU166" s="31"/>
      <c r="GV166" s="31"/>
      <c r="GW166" s="31"/>
      <c r="GX166" s="31"/>
      <c r="GY166" s="31"/>
      <c r="GZ166" s="31"/>
      <c r="HA166" s="31"/>
      <c r="HB166" s="31"/>
      <c r="HC166" s="31"/>
      <c r="HD166" s="31"/>
      <c r="HE166" s="31"/>
      <c r="HF166" s="31"/>
      <c r="HG166" s="31"/>
      <c r="HH166" s="31"/>
    </row>
    <row r="167" spans="1:216" ht="30" x14ac:dyDescent="0.25">
      <c r="C167" s="49" t="s">
        <v>49</v>
      </c>
      <c r="D167" s="25"/>
      <c r="E167" s="27" t="s">
        <v>32</v>
      </c>
      <c r="F167" s="25"/>
      <c r="G167" s="27" t="s">
        <v>33</v>
      </c>
      <c r="H167" s="25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V167" s="41"/>
      <c r="W167" s="41"/>
      <c r="X167" s="41"/>
      <c r="Z167" s="41"/>
      <c r="AA167" s="41"/>
      <c r="AB167" s="41"/>
      <c r="AD167" s="41"/>
      <c r="AE167" s="41"/>
      <c r="AF167" s="4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/>
      <c r="EN167" s="31"/>
      <c r="EO167" s="31"/>
      <c r="EP167" s="31"/>
      <c r="EQ167" s="31"/>
      <c r="ER167" s="31"/>
      <c r="ES167" s="31"/>
      <c r="ET167" s="31"/>
      <c r="EU167" s="31"/>
      <c r="EV167" s="31"/>
      <c r="EW167" s="31"/>
      <c r="EX167" s="31"/>
      <c r="EY167" s="31"/>
      <c r="EZ167" s="31"/>
      <c r="FA167" s="31"/>
      <c r="FB167" s="31"/>
      <c r="FC167" s="31"/>
      <c r="FD167" s="31"/>
      <c r="FE167" s="31"/>
      <c r="FF167" s="31"/>
      <c r="FG167" s="31"/>
      <c r="FH167" s="31"/>
      <c r="FI167" s="31"/>
      <c r="FJ167" s="31"/>
      <c r="FK167" s="31"/>
      <c r="FL167" s="31"/>
      <c r="FM167" s="31"/>
      <c r="FN167" s="31"/>
      <c r="FO167" s="31"/>
      <c r="FP167" s="31"/>
      <c r="FQ167" s="31"/>
      <c r="FR167" s="31"/>
      <c r="FS167" s="31"/>
      <c r="FT167" s="31"/>
      <c r="FU167" s="31"/>
      <c r="FV167" s="31"/>
      <c r="FW167" s="31"/>
      <c r="FX167" s="31"/>
      <c r="FY167" s="31"/>
      <c r="FZ167" s="31"/>
      <c r="GA167" s="31"/>
      <c r="GB167" s="31"/>
      <c r="GC167" s="31"/>
      <c r="GD167" s="31"/>
      <c r="GE167" s="31"/>
      <c r="GF167" s="31"/>
      <c r="GG167" s="31"/>
      <c r="GH167" s="31"/>
      <c r="GI167" s="31"/>
      <c r="GJ167" s="31"/>
      <c r="GK167" s="31"/>
      <c r="GL167" s="31"/>
      <c r="GM167" s="31"/>
      <c r="GN167" s="31"/>
      <c r="GO167" s="31"/>
      <c r="GP167" s="31"/>
      <c r="GQ167" s="31"/>
      <c r="GR167" s="31"/>
      <c r="GS167" s="31"/>
      <c r="GT167" s="31"/>
      <c r="GU167" s="31"/>
      <c r="GV167" s="31"/>
      <c r="GW167" s="31"/>
      <c r="GX167" s="31"/>
      <c r="GY167" s="31"/>
      <c r="GZ167" s="31"/>
      <c r="HA167" s="31"/>
      <c r="HB167" s="31"/>
      <c r="HC167" s="31"/>
      <c r="HD167" s="31"/>
      <c r="HE167" s="31"/>
      <c r="HF167" s="31"/>
      <c r="HG167" s="31"/>
      <c r="HH167" s="31"/>
    </row>
    <row r="168" spans="1:216" x14ac:dyDescent="0.25">
      <c r="C168" s="58"/>
      <c r="I168" s="31"/>
      <c r="J168" s="31"/>
      <c r="K168" s="31"/>
      <c r="L168" s="31"/>
      <c r="M168" s="31"/>
      <c r="N168" s="31"/>
      <c r="O168" s="31"/>
      <c r="Z168" s="31"/>
      <c r="AA168" s="31"/>
      <c r="AD168" s="31"/>
      <c r="AE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  <c r="EI168" s="31"/>
      <c r="EJ168" s="31"/>
      <c r="EK168" s="31"/>
      <c r="EL168" s="31"/>
      <c r="EM168" s="31"/>
      <c r="EN168" s="31"/>
      <c r="EO168" s="31"/>
      <c r="EP168" s="31"/>
      <c r="EQ168" s="31"/>
      <c r="ER168" s="31"/>
      <c r="ES168" s="31"/>
      <c r="ET168" s="31"/>
      <c r="EU168" s="31"/>
      <c r="EV168" s="31"/>
      <c r="EW168" s="31"/>
      <c r="EX168" s="31"/>
      <c r="EY168" s="31"/>
      <c r="EZ168" s="31"/>
      <c r="FA168" s="31"/>
      <c r="FB168" s="31"/>
      <c r="FC168" s="31"/>
      <c r="FD168" s="31"/>
      <c r="FE168" s="31"/>
      <c r="FF168" s="31"/>
      <c r="FG168" s="31"/>
      <c r="FH168" s="31"/>
      <c r="FI168" s="31"/>
      <c r="FJ168" s="31"/>
      <c r="FK168" s="31"/>
      <c r="FL168" s="31"/>
      <c r="FM168" s="31"/>
      <c r="FN168" s="31"/>
      <c r="FO168" s="31"/>
      <c r="FP168" s="31"/>
      <c r="FQ168" s="31"/>
      <c r="FR168" s="31"/>
      <c r="FS168" s="31"/>
      <c r="FT168" s="31"/>
      <c r="FU168" s="31"/>
      <c r="FV168" s="31"/>
      <c r="FW168" s="31"/>
      <c r="FX168" s="31"/>
      <c r="FY168" s="31"/>
      <c r="FZ168" s="31"/>
      <c r="GA168" s="31"/>
      <c r="GB168" s="31"/>
      <c r="GC168" s="31"/>
      <c r="GD168" s="31"/>
      <c r="GE168" s="31"/>
      <c r="GF168" s="31"/>
      <c r="GG168" s="31"/>
      <c r="GH168" s="31"/>
      <c r="GI168" s="31"/>
      <c r="GJ168" s="31"/>
      <c r="GK168" s="31"/>
      <c r="GL168" s="31"/>
      <c r="GM168" s="31"/>
      <c r="GN168" s="31"/>
      <c r="GO168" s="31"/>
      <c r="GP168" s="31"/>
      <c r="GQ168" s="31"/>
      <c r="GR168" s="31"/>
      <c r="GS168" s="31"/>
      <c r="GT168" s="31"/>
      <c r="GU168" s="31"/>
      <c r="GV168" s="31"/>
      <c r="GW168" s="31"/>
      <c r="GX168" s="31"/>
      <c r="GY168" s="31"/>
      <c r="GZ168" s="31"/>
      <c r="HA168" s="31"/>
      <c r="HB168" s="31"/>
      <c r="HC168" s="31"/>
      <c r="HD168" s="31"/>
      <c r="HE168" s="31"/>
      <c r="HF168" s="31"/>
      <c r="HG168" s="31"/>
      <c r="HH168" s="31"/>
    </row>
    <row r="169" spans="1:216" x14ac:dyDescent="0.25">
      <c r="A169" s="44"/>
      <c r="B169" s="44"/>
      <c r="C169" s="57">
        <v>43922</v>
      </c>
      <c r="D169" s="44"/>
      <c r="E169" s="20" t="s">
        <v>41</v>
      </c>
      <c r="F169" s="44"/>
      <c r="G169" s="26">
        <f>SUM(G65:M65)</f>
        <v>1187456.8400000001</v>
      </c>
      <c r="H169" s="44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/>
      <c r="EN169" s="31"/>
      <c r="EO169" s="31"/>
      <c r="EP169" s="31"/>
      <c r="EQ169" s="31"/>
      <c r="ER169" s="31"/>
      <c r="ES169" s="31"/>
      <c r="ET169" s="31"/>
      <c r="EU169" s="31"/>
      <c r="EV169" s="31"/>
      <c r="EW169" s="31"/>
      <c r="EX169" s="31"/>
      <c r="EY169" s="31"/>
      <c r="EZ169" s="31"/>
      <c r="FA169" s="31"/>
      <c r="FB169" s="31"/>
      <c r="FC169" s="31"/>
      <c r="FD169" s="31"/>
      <c r="FE169" s="31"/>
      <c r="FF169" s="31"/>
      <c r="FG169" s="31"/>
      <c r="FH169" s="31"/>
      <c r="FI169" s="31"/>
      <c r="FJ169" s="31"/>
      <c r="FK169" s="31"/>
      <c r="FL169" s="31"/>
      <c r="FM169" s="31"/>
      <c r="FN169" s="31"/>
      <c r="FO169" s="31"/>
      <c r="FP169" s="31"/>
      <c r="FQ169" s="31"/>
      <c r="FR169" s="31"/>
      <c r="FS169" s="31"/>
      <c r="FT169" s="31"/>
      <c r="FU169" s="31"/>
      <c r="FV169" s="31"/>
      <c r="FW169" s="31"/>
      <c r="FX169" s="31"/>
      <c r="FY169" s="31"/>
      <c r="FZ169" s="31"/>
      <c r="GA169" s="31"/>
      <c r="GB169" s="31"/>
      <c r="GC169" s="31"/>
      <c r="GD169" s="31"/>
      <c r="GE169" s="31"/>
      <c r="GF169" s="31"/>
      <c r="GG169" s="31"/>
      <c r="GH169" s="31"/>
      <c r="GI169" s="31"/>
      <c r="GJ169" s="31"/>
      <c r="GK169" s="31"/>
      <c r="GL169" s="31"/>
      <c r="GM169" s="31"/>
      <c r="GN169" s="31"/>
      <c r="GO169" s="31"/>
      <c r="GP169" s="31"/>
      <c r="GQ169" s="31"/>
      <c r="GR169" s="31"/>
      <c r="GS169" s="31"/>
      <c r="GT169" s="31"/>
      <c r="GU169" s="31"/>
      <c r="GV169" s="31"/>
      <c r="GW169" s="31"/>
      <c r="GX169" s="31"/>
      <c r="GY169" s="31"/>
      <c r="GZ169" s="31"/>
      <c r="HA169" s="31"/>
      <c r="HB169" s="31"/>
      <c r="HC169" s="31"/>
      <c r="HD169" s="31"/>
      <c r="HE169" s="31"/>
      <c r="HF169" s="31"/>
      <c r="HG169" s="31"/>
      <c r="HH169" s="31"/>
    </row>
    <row r="170" spans="1:216" ht="30" x14ac:dyDescent="0.25">
      <c r="C170" s="49" t="s">
        <v>49</v>
      </c>
      <c r="D170" s="25"/>
      <c r="E170" s="27" t="s">
        <v>32</v>
      </c>
      <c r="F170" s="25"/>
      <c r="G170" s="27" t="s">
        <v>33</v>
      </c>
      <c r="H170" s="25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V170" s="41"/>
      <c r="W170" s="41"/>
      <c r="X170" s="41"/>
      <c r="Z170" s="41"/>
      <c r="AA170" s="41"/>
      <c r="AB170" s="41"/>
      <c r="AD170" s="41"/>
      <c r="AE170" s="41"/>
      <c r="AF170" s="4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/>
      <c r="EH170" s="31"/>
      <c r="EI170" s="31"/>
      <c r="EJ170" s="31"/>
      <c r="EK170" s="31"/>
      <c r="EL170" s="31"/>
      <c r="EM170" s="31"/>
      <c r="EN170" s="31"/>
      <c r="EO170" s="31"/>
      <c r="EP170" s="31"/>
      <c r="EQ170" s="31"/>
      <c r="ER170" s="31"/>
      <c r="ES170" s="31"/>
      <c r="ET170" s="31"/>
      <c r="EU170" s="31"/>
      <c r="EV170" s="31"/>
      <c r="EW170" s="31"/>
      <c r="EX170" s="31"/>
      <c r="EY170" s="31"/>
      <c r="EZ170" s="31"/>
      <c r="FA170" s="31"/>
      <c r="FB170" s="31"/>
      <c r="FC170" s="31"/>
      <c r="FD170" s="31"/>
      <c r="FE170" s="31"/>
      <c r="FF170" s="31"/>
      <c r="FG170" s="31"/>
      <c r="FH170" s="31"/>
      <c r="FI170" s="31"/>
      <c r="FJ170" s="31"/>
      <c r="FK170" s="31"/>
      <c r="FL170" s="31"/>
      <c r="FM170" s="31"/>
      <c r="FN170" s="31"/>
      <c r="FO170" s="31"/>
      <c r="FP170" s="31"/>
      <c r="FQ170" s="31"/>
      <c r="FR170" s="31"/>
      <c r="FS170" s="31"/>
      <c r="FT170" s="31"/>
      <c r="FU170" s="31"/>
      <c r="FV170" s="31"/>
      <c r="FW170" s="31"/>
      <c r="FX170" s="31"/>
      <c r="FY170" s="31"/>
      <c r="FZ170" s="31"/>
      <c r="GA170" s="31"/>
      <c r="GB170" s="31"/>
      <c r="GC170" s="31"/>
      <c r="GD170" s="31"/>
      <c r="GE170" s="31"/>
      <c r="GF170" s="31"/>
      <c r="GG170" s="31"/>
      <c r="GH170" s="31"/>
      <c r="GI170" s="31"/>
      <c r="GJ170" s="31"/>
      <c r="GK170" s="31"/>
      <c r="GL170" s="31"/>
      <c r="GM170" s="31"/>
      <c r="GN170" s="31"/>
      <c r="GO170" s="31"/>
      <c r="GP170" s="31"/>
      <c r="GQ170" s="31"/>
      <c r="GR170" s="31"/>
      <c r="GS170" s="31"/>
      <c r="GT170" s="31"/>
      <c r="GU170" s="31"/>
      <c r="GV170" s="31"/>
      <c r="GW170" s="31"/>
      <c r="GX170" s="31"/>
      <c r="GY170" s="31"/>
      <c r="GZ170" s="31"/>
      <c r="HA170" s="31"/>
      <c r="HB170" s="31"/>
      <c r="HC170" s="31"/>
      <c r="HD170" s="31"/>
      <c r="HE170" s="31"/>
      <c r="HF170" s="31"/>
      <c r="HG170" s="31"/>
      <c r="HH170" s="31"/>
    </row>
    <row r="171" spans="1:216" x14ac:dyDescent="0.25">
      <c r="C171" s="58"/>
      <c r="I171" s="31"/>
      <c r="J171" s="31"/>
      <c r="K171" s="31"/>
      <c r="L171" s="31"/>
      <c r="M171" s="31"/>
      <c r="N171" s="31"/>
      <c r="O171" s="31"/>
      <c r="Z171" s="31"/>
      <c r="AA171" s="31"/>
      <c r="AD171" s="31"/>
      <c r="AE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1"/>
      <c r="DZ171" s="31"/>
      <c r="EA171" s="31"/>
      <c r="EB171" s="31"/>
      <c r="EC171" s="31"/>
      <c r="ED171" s="31"/>
      <c r="EE171" s="31"/>
      <c r="EF171" s="31"/>
      <c r="EG171" s="31"/>
      <c r="EH171" s="31"/>
      <c r="EI171" s="31"/>
      <c r="EJ171" s="31"/>
      <c r="EK171" s="31"/>
      <c r="EL171" s="31"/>
      <c r="EM171" s="31"/>
      <c r="EN171" s="31"/>
      <c r="EO171" s="31"/>
      <c r="EP171" s="31"/>
      <c r="EQ171" s="31"/>
      <c r="ER171" s="31"/>
      <c r="ES171" s="31"/>
      <c r="ET171" s="31"/>
      <c r="EU171" s="31"/>
      <c r="EV171" s="31"/>
      <c r="EW171" s="31"/>
      <c r="EX171" s="31"/>
      <c r="EY171" s="31"/>
      <c r="EZ171" s="31"/>
      <c r="FA171" s="31"/>
      <c r="FB171" s="31"/>
      <c r="FC171" s="31"/>
      <c r="FD171" s="31"/>
      <c r="FE171" s="31"/>
      <c r="FF171" s="31"/>
      <c r="FG171" s="31"/>
      <c r="FH171" s="31"/>
      <c r="FI171" s="31"/>
      <c r="FJ171" s="31"/>
      <c r="FK171" s="31"/>
      <c r="FL171" s="31"/>
      <c r="FM171" s="31"/>
      <c r="FN171" s="31"/>
      <c r="FO171" s="31"/>
      <c r="FP171" s="31"/>
      <c r="FQ171" s="31"/>
      <c r="FR171" s="31"/>
      <c r="FS171" s="31"/>
      <c r="FT171" s="31"/>
      <c r="FU171" s="31"/>
      <c r="FV171" s="31"/>
      <c r="FW171" s="31"/>
      <c r="FX171" s="31"/>
      <c r="FY171" s="31"/>
      <c r="FZ171" s="31"/>
      <c r="GA171" s="31"/>
      <c r="GB171" s="31"/>
      <c r="GC171" s="31"/>
      <c r="GD171" s="31"/>
      <c r="GE171" s="31"/>
      <c r="GF171" s="31"/>
      <c r="GG171" s="31"/>
      <c r="GH171" s="31"/>
      <c r="GI171" s="31"/>
      <c r="GJ171" s="31"/>
      <c r="GK171" s="31"/>
      <c r="GL171" s="31"/>
      <c r="GM171" s="31"/>
      <c r="GN171" s="31"/>
      <c r="GO171" s="31"/>
      <c r="GP171" s="31"/>
      <c r="GQ171" s="31"/>
      <c r="GR171" s="31"/>
      <c r="GS171" s="31"/>
      <c r="GT171" s="31"/>
      <c r="GU171" s="31"/>
      <c r="GV171" s="31"/>
      <c r="GW171" s="31"/>
      <c r="GX171" s="31"/>
      <c r="GY171" s="31"/>
      <c r="GZ171" s="31"/>
      <c r="HA171" s="31"/>
      <c r="HB171" s="31"/>
      <c r="HC171" s="31"/>
      <c r="HD171" s="31"/>
      <c r="HE171" s="31"/>
      <c r="HF171" s="31"/>
      <c r="HG171" s="31"/>
      <c r="HH171" s="31"/>
    </row>
    <row r="172" spans="1:216" x14ac:dyDescent="0.25">
      <c r="C172" s="57">
        <v>43891</v>
      </c>
      <c r="D172" s="25"/>
      <c r="E172" s="20" t="s">
        <v>41</v>
      </c>
      <c r="F172" s="25"/>
      <c r="G172" s="26">
        <f>SUM(G68:M68)</f>
        <v>1154467</v>
      </c>
      <c r="H172" s="25"/>
      <c r="I172" s="41"/>
      <c r="J172" s="31"/>
      <c r="K172" s="31"/>
      <c r="L172" s="31"/>
      <c r="M172" s="31"/>
      <c r="N172" s="31"/>
      <c r="O172" s="31"/>
      <c r="Z172" s="31"/>
      <c r="AA172" s="31"/>
      <c r="AD172" s="31"/>
      <c r="AE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  <c r="EI172" s="31"/>
      <c r="EJ172" s="31"/>
      <c r="EK172" s="31"/>
      <c r="EL172" s="31"/>
      <c r="EM172" s="31"/>
      <c r="EN172" s="31"/>
      <c r="EO172" s="31"/>
      <c r="EP172" s="31"/>
      <c r="EQ172" s="31"/>
      <c r="ER172" s="31"/>
      <c r="ES172" s="31"/>
      <c r="ET172" s="31"/>
      <c r="EU172" s="31"/>
      <c r="EV172" s="31"/>
      <c r="EW172" s="31"/>
      <c r="EX172" s="31"/>
      <c r="EY172" s="31"/>
      <c r="EZ172" s="31"/>
      <c r="FA172" s="31"/>
      <c r="FB172" s="31"/>
      <c r="FC172" s="31"/>
      <c r="FD172" s="31"/>
      <c r="FE172" s="31"/>
      <c r="FF172" s="31"/>
      <c r="FG172" s="31"/>
      <c r="FH172" s="31"/>
      <c r="FI172" s="31"/>
      <c r="FJ172" s="31"/>
      <c r="FK172" s="31"/>
      <c r="FL172" s="31"/>
      <c r="FM172" s="31"/>
      <c r="FN172" s="31"/>
      <c r="FO172" s="31"/>
      <c r="FP172" s="31"/>
      <c r="FQ172" s="31"/>
      <c r="FR172" s="31"/>
      <c r="FS172" s="31"/>
      <c r="FT172" s="31"/>
      <c r="FU172" s="31"/>
      <c r="FV172" s="31"/>
      <c r="FW172" s="31"/>
      <c r="FX172" s="31"/>
      <c r="FY172" s="31"/>
      <c r="FZ172" s="31"/>
      <c r="GA172" s="31"/>
      <c r="GB172" s="31"/>
      <c r="GC172" s="31"/>
      <c r="GD172" s="31"/>
      <c r="GE172" s="31"/>
      <c r="GF172" s="31"/>
      <c r="GG172" s="31"/>
      <c r="GH172" s="31"/>
      <c r="GI172" s="31"/>
      <c r="GJ172" s="31"/>
      <c r="GK172" s="31"/>
      <c r="GL172" s="31"/>
      <c r="GM172" s="31"/>
      <c r="GN172" s="31"/>
      <c r="GO172" s="31"/>
      <c r="GP172" s="31"/>
      <c r="GQ172" s="31"/>
      <c r="GR172" s="31"/>
      <c r="GS172" s="31"/>
      <c r="GT172" s="31"/>
      <c r="GU172" s="31"/>
      <c r="GV172" s="31"/>
      <c r="GW172" s="31"/>
      <c r="GX172" s="31"/>
      <c r="GY172" s="31"/>
      <c r="GZ172" s="31"/>
      <c r="HA172" s="31"/>
      <c r="HB172" s="31"/>
      <c r="HC172" s="31"/>
      <c r="HD172" s="31"/>
      <c r="HE172" s="31"/>
      <c r="HF172" s="31"/>
      <c r="HG172" s="31"/>
      <c r="HH172" s="31"/>
    </row>
    <row r="173" spans="1:216" ht="30" x14ac:dyDescent="0.25">
      <c r="C173" s="49" t="s">
        <v>49</v>
      </c>
      <c r="D173" s="25"/>
      <c r="E173" s="27" t="s">
        <v>32</v>
      </c>
      <c r="F173" s="25"/>
      <c r="G173" s="27" t="s">
        <v>33</v>
      </c>
      <c r="H173" s="25"/>
      <c r="I173" s="41"/>
      <c r="J173" s="31"/>
      <c r="K173" s="31"/>
      <c r="L173" s="31"/>
      <c r="M173" s="31"/>
      <c r="N173" s="31"/>
      <c r="O173" s="31"/>
      <c r="Z173" s="31"/>
      <c r="AA173" s="31"/>
      <c r="AD173" s="31"/>
      <c r="AE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  <c r="DZ173" s="31"/>
      <c r="EA173" s="31"/>
      <c r="EB173" s="31"/>
      <c r="EC173" s="31"/>
      <c r="ED173" s="31"/>
      <c r="EE173" s="31"/>
      <c r="EF173" s="31"/>
      <c r="EG173" s="31"/>
      <c r="EH173" s="31"/>
      <c r="EI173" s="31"/>
      <c r="EJ173" s="31"/>
      <c r="EK173" s="31"/>
      <c r="EL173" s="31"/>
      <c r="EM173" s="31"/>
      <c r="EN173" s="31"/>
      <c r="EO173" s="31"/>
      <c r="EP173" s="31"/>
      <c r="EQ173" s="31"/>
      <c r="ER173" s="31"/>
      <c r="ES173" s="31"/>
      <c r="ET173" s="31"/>
      <c r="EU173" s="31"/>
      <c r="EV173" s="31"/>
      <c r="EW173" s="31"/>
      <c r="EX173" s="31"/>
      <c r="EY173" s="31"/>
      <c r="EZ173" s="31"/>
      <c r="FA173" s="31"/>
      <c r="FB173" s="31"/>
      <c r="FC173" s="31"/>
      <c r="FD173" s="31"/>
      <c r="FE173" s="31"/>
      <c r="FF173" s="31"/>
      <c r="FG173" s="31"/>
      <c r="FH173" s="31"/>
      <c r="FI173" s="31"/>
      <c r="FJ173" s="31"/>
      <c r="FK173" s="31"/>
      <c r="FL173" s="31"/>
      <c r="FM173" s="31"/>
      <c r="FN173" s="31"/>
      <c r="FO173" s="31"/>
      <c r="FP173" s="31"/>
      <c r="FQ173" s="31"/>
      <c r="FR173" s="31"/>
      <c r="FS173" s="31"/>
      <c r="FT173" s="31"/>
      <c r="FU173" s="31"/>
      <c r="FV173" s="31"/>
      <c r="FW173" s="31"/>
      <c r="FX173" s="31"/>
      <c r="FY173" s="31"/>
      <c r="FZ173" s="31"/>
      <c r="GA173" s="31"/>
      <c r="GB173" s="31"/>
      <c r="GC173" s="31"/>
      <c r="GD173" s="31"/>
      <c r="GE173" s="31"/>
      <c r="GF173" s="31"/>
      <c r="GG173" s="31"/>
      <c r="GH173" s="31"/>
      <c r="GI173" s="31"/>
      <c r="GJ173" s="31"/>
      <c r="GK173" s="31"/>
      <c r="GL173" s="31"/>
      <c r="GM173" s="31"/>
      <c r="GN173" s="31"/>
      <c r="GO173" s="31"/>
      <c r="GP173" s="31"/>
      <c r="GQ173" s="31"/>
      <c r="GR173" s="31"/>
      <c r="GS173" s="31"/>
      <c r="GT173" s="31"/>
      <c r="GU173" s="31"/>
      <c r="GV173" s="31"/>
      <c r="GW173" s="31"/>
      <c r="GX173" s="31"/>
      <c r="GY173" s="31"/>
      <c r="GZ173" s="31"/>
      <c r="HA173" s="31"/>
      <c r="HB173" s="31"/>
      <c r="HC173" s="31"/>
      <c r="HD173" s="31"/>
      <c r="HE173" s="31"/>
      <c r="HF173" s="31"/>
      <c r="HG173" s="31"/>
      <c r="HH173" s="31"/>
    </row>
    <row r="174" spans="1:216" x14ac:dyDescent="0.25">
      <c r="D174" s="25"/>
      <c r="E174" s="25"/>
      <c r="F174" s="25"/>
      <c r="G174" s="25"/>
      <c r="H174" s="25"/>
      <c r="I174" s="41"/>
      <c r="J174" s="31"/>
      <c r="K174" s="31"/>
      <c r="L174" s="31"/>
      <c r="M174" s="31"/>
      <c r="N174" s="31"/>
      <c r="O174" s="31"/>
      <c r="Z174" s="31"/>
      <c r="AA174" s="31"/>
      <c r="AD174" s="31"/>
      <c r="AE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  <c r="DZ174" s="31"/>
      <c r="EA174" s="31"/>
      <c r="EB174" s="31"/>
      <c r="EC174" s="31"/>
      <c r="ED174" s="31"/>
      <c r="EE174" s="31"/>
      <c r="EF174" s="31"/>
      <c r="EG174" s="31"/>
      <c r="EH174" s="31"/>
      <c r="EI174" s="31"/>
      <c r="EJ174" s="31"/>
      <c r="EK174" s="31"/>
      <c r="EL174" s="31"/>
      <c r="EM174" s="31"/>
      <c r="EN174" s="31"/>
      <c r="EO174" s="31"/>
      <c r="EP174" s="31"/>
      <c r="EQ174" s="31"/>
      <c r="ER174" s="31"/>
      <c r="ES174" s="31"/>
      <c r="ET174" s="31"/>
      <c r="EU174" s="31"/>
      <c r="EV174" s="31"/>
      <c r="EW174" s="31"/>
      <c r="EX174" s="31"/>
      <c r="EY174" s="31"/>
      <c r="EZ174" s="31"/>
      <c r="FA174" s="31"/>
      <c r="FB174" s="31"/>
      <c r="FC174" s="31"/>
      <c r="FD174" s="31"/>
      <c r="FE174" s="31"/>
      <c r="FF174" s="31"/>
      <c r="FG174" s="31"/>
      <c r="FH174" s="31"/>
      <c r="FI174" s="31"/>
      <c r="FJ174" s="31"/>
      <c r="FK174" s="31"/>
      <c r="FL174" s="31"/>
      <c r="FM174" s="31"/>
      <c r="FN174" s="31"/>
      <c r="FO174" s="31"/>
      <c r="FP174" s="31"/>
      <c r="FQ174" s="31"/>
      <c r="FR174" s="31"/>
      <c r="FS174" s="31"/>
      <c r="FT174" s="31"/>
      <c r="FU174" s="31"/>
      <c r="FV174" s="31"/>
      <c r="FW174" s="31"/>
      <c r="FX174" s="31"/>
      <c r="FY174" s="31"/>
      <c r="FZ174" s="31"/>
      <c r="GA174" s="31"/>
      <c r="GB174" s="31"/>
      <c r="GC174" s="31"/>
      <c r="GD174" s="31"/>
      <c r="GE174" s="31"/>
      <c r="GF174" s="31"/>
      <c r="GG174" s="31"/>
      <c r="GH174" s="31"/>
      <c r="GI174" s="31"/>
      <c r="GJ174" s="31"/>
      <c r="GK174" s="31"/>
      <c r="GL174" s="31"/>
      <c r="GM174" s="31"/>
      <c r="GN174" s="31"/>
      <c r="GO174" s="31"/>
      <c r="GP174" s="31"/>
      <c r="GQ174" s="31"/>
      <c r="GR174" s="31"/>
      <c r="GS174" s="31"/>
      <c r="GT174" s="31"/>
      <c r="GU174" s="31"/>
      <c r="GV174" s="31"/>
      <c r="GW174" s="31"/>
      <c r="GX174" s="31"/>
      <c r="GY174" s="31"/>
      <c r="GZ174" s="31"/>
      <c r="HA174" s="31"/>
      <c r="HB174" s="31"/>
      <c r="HC174" s="31"/>
      <c r="HD174" s="31"/>
      <c r="HE174" s="31"/>
      <c r="HF174" s="31"/>
      <c r="HG174" s="31"/>
      <c r="HH174" s="31"/>
    </row>
    <row r="175" spans="1:216" x14ac:dyDescent="0.25">
      <c r="C175" s="57">
        <v>43862</v>
      </c>
      <c r="D175" s="25"/>
      <c r="E175" s="20" t="s">
        <v>41</v>
      </c>
      <c r="F175" s="25"/>
      <c r="G175" s="26">
        <f>SUM(G71:M71)</f>
        <v>1088531</v>
      </c>
      <c r="H175" s="25"/>
      <c r="I175" s="41"/>
      <c r="J175" s="31"/>
      <c r="K175" s="31"/>
      <c r="L175" s="31"/>
      <c r="M175" s="31"/>
      <c r="N175" s="31"/>
      <c r="O175" s="31"/>
      <c r="Z175" s="31"/>
      <c r="AA175" s="31"/>
      <c r="AD175" s="31"/>
      <c r="AE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  <c r="DV175" s="31"/>
      <c r="DW175" s="31"/>
      <c r="DX175" s="31"/>
      <c r="DY175" s="31"/>
      <c r="DZ175" s="31"/>
      <c r="EA175" s="31"/>
      <c r="EB175" s="31"/>
      <c r="EC175" s="31"/>
      <c r="ED175" s="31"/>
      <c r="EE175" s="31"/>
      <c r="EF175" s="31"/>
      <c r="EG175" s="31"/>
      <c r="EH175" s="31"/>
      <c r="EI175" s="31"/>
      <c r="EJ175" s="31"/>
      <c r="EK175" s="31"/>
      <c r="EL175" s="31"/>
      <c r="EM175" s="31"/>
      <c r="EN175" s="31"/>
      <c r="EO175" s="31"/>
      <c r="EP175" s="31"/>
      <c r="EQ175" s="31"/>
      <c r="ER175" s="31"/>
      <c r="ES175" s="31"/>
      <c r="ET175" s="31"/>
      <c r="EU175" s="31"/>
      <c r="EV175" s="31"/>
      <c r="EW175" s="31"/>
      <c r="EX175" s="31"/>
      <c r="EY175" s="31"/>
      <c r="EZ175" s="31"/>
      <c r="FA175" s="31"/>
      <c r="FB175" s="31"/>
      <c r="FC175" s="31"/>
      <c r="FD175" s="31"/>
      <c r="FE175" s="31"/>
      <c r="FF175" s="31"/>
      <c r="FG175" s="31"/>
      <c r="FH175" s="31"/>
      <c r="FI175" s="31"/>
      <c r="FJ175" s="31"/>
      <c r="FK175" s="31"/>
      <c r="FL175" s="31"/>
      <c r="FM175" s="31"/>
      <c r="FN175" s="31"/>
      <c r="FO175" s="31"/>
      <c r="FP175" s="31"/>
      <c r="FQ175" s="31"/>
      <c r="FR175" s="31"/>
      <c r="FS175" s="31"/>
      <c r="FT175" s="31"/>
      <c r="FU175" s="31"/>
      <c r="FV175" s="31"/>
      <c r="FW175" s="31"/>
      <c r="FX175" s="31"/>
      <c r="FY175" s="31"/>
      <c r="FZ175" s="31"/>
      <c r="GA175" s="31"/>
      <c r="GB175" s="31"/>
      <c r="GC175" s="31"/>
      <c r="GD175" s="31"/>
      <c r="GE175" s="31"/>
      <c r="GF175" s="31"/>
      <c r="GG175" s="31"/>
      <c r="GH175" s="31"/>
      <c r="GI175" s="31"/>
      <c r="GJ175" s="31"/>
      <c r="GK175" s="31"/>
      <c r="GL175" s="31"/>
      <c r="GM175" s="31"/>
      <c r="GN175" s="31"/>
      <c r="GO175" s="31"/>
      <c r="GP175" s="31"/>
      <c r="GQ175" s="31"/>
      <c r="GR175" s="31"/>
      <c r="GS175" s="31"/>
      <c r="GT175" s="31"/>
      <c r="GU175" s="31"/>
      <c r="GV175" s="31"/>
      <c r="GW175" s="31"/>
      <c r="GX175" s="31"/>
      <c r="GY175" s="31"/>
      <c r="GZ175" s="31"/>
      <c r="HA175" s="31"/>
      <c r="HB175" s="31"/>
      <c r="HC175" s="31"/>
      <c r="HD175" s="31"/>
      <c r="HE175" s="31"/>
      <c r="HF175" s="31"/>
      <c r="HG175" s="31"/>
      <c r="HH175" s="31"/>
    </row>
    <row r="176" spans="1:216" ht="30" x14ac:dyDescent="0.25">
      <c r="C176" s="49" t="s">
        <v>49</v>
      </c>
      <c r="D176" s="25"/>
      <c r="E176" s="27" t="s">
        <v>32</v>
      </c>
      <c r="F176" s="25"/>
      <c r="G176" s="27" t="s">
        <v>33</v>
      </c>
      <c r="H176" s="25"/>
      <c r="I176" s="41"/>
      <c r="J176" s="31"/>
      <c r="K176" s="31"/>
      <c r="L176" s="31"/>
      <c r="M176" s="31"/>
      <c r="N176" s="31"/>
      <c r="O176" s="31"/>
      <c r="Z176" s="31"/>
      <c r="AA176" s="31"/>
      <c r="AD176" s="31"/>
      <c r="AE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1"/>
      <c r="EP176" s="31"/>
      <c r="EQ176" s="31"/>
      <c r="ER176" s="31"/>
      <c r="ES176" s="31"/>
      <c r="ET176" s="31"/>
      <c r="EU176" s="31"/>
      <c r="EV176" s="31"/>
      <c r="EW176" s="31"/>
      <c r="EX176" s="31"/>
      <c r="EY176" s="31"/>
      <c r="EZ176" s="31"/>
      <c r="FA176" s="31"/>
      <c r="FB176" s="31"/>
      <c r="FC176" s="31"/>
      <c r="FD176" s="31"/>
      <c r="FE176" s="31"/>
      <c r="FF176" s="31"/>
      <c r="FG176" s="31"/>
      <c r="FH176" s="31"/>
      <c r="FI176" s="31"/>
      <c r="FJ176" s="31"/>
      <c r="FK176" s="31"/>
      <c r="FL176" s="31"/>
      <c r="FM176" s="31"/>
      <c r="FN176" s="31"/>
      <c r="FO176" s="31"/>
      <c r="FP176" s="31"/>
      <c r="FQ176" s="31"/>
      <c r="FR176" s="31"/>
      <c r="FS176" s="31"/>
      <c r="FT176" s="31"/>
      <c r="FU176" s="31"/>
      <c r="FV176" s="31"/>
      <c r="FW176" s="31"/>
      <c r="FX176" s="31"/>
      <c r="FY176" s="31"/>
      <c r="FZ176" s="31"/>
      <c r="GA176" s="31"/>
      <c r="GB176" s="31"/>
      <c r="GC176" s="31"/>
      <c r="GD176" s="31"/>
      <c r="GE176" s="31"/>
      <c r="GF176" s="31"/>
      <c r="GG176" s="31"/>
      <c r="GH176" s="31"/>
      <c r="GI176" s="31"/>
      <c r="GJ176" s="31"/>
      <c r="GK176" s="31"/>
      <c r="GL176" s="31"/>
      <c r="GM176" s="31"/>
      <c r="GN176" s="31"/>
      <c r="GO176" s="31"/>
      <c r="GP176" s="31"/>
      <c r="GQ176" s="31"/>
      <c r="GR176" s="31"/>
      <c r="GS176" s="31"/>
      <c r="GT176" s="31"/>
      <c r="GU176" s="31"/>
      <c r="GV176" s="31"/>
      <c r="GW176" s="31"/>
      <c r="GX176" s="31"/>
      <c r="GY176" s="31"/>
      <c r="GZ176" s="31"/>
      <c r="HA176" s="31"/>
      <c r="HB176" s="31"/>
      <c r="HC176" s="31"/>
      <c r="HD176" s="31"/>
      <c r="HE176" s="31"/>
      <c r="HF176" s="31"/>
      <c r="HG176" s="31"/>
      <c r="HH176" s="31"/>
    </row>
    <row r="177" spans="3:216" x14ac:dyDescent="0.25">
      <c r="C177" s="58"/>
      <c r="D177" s="25"/>
      <c r="E177" s="25"/>
      <c r="F177" s="25"/>
      <c r="G177" s="25"/>
      <c r="H177" s="25"/>
      <c r="I177" s="41"/>
      <c r="J177" s="31"/>
      <c r="K177" s="31"/>
      <c r="L177" s="31"/>
      <c r="M177" s="31"/>
      <c r="N177" s="31"/>
      <c r="O177" s="31"/>
      <c r="Z177" s="31"/>
      <c r="AA177" s="31"/>
      <c r="AD177" s="31"/>
      <c r="AE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  <c r="EH177" s="31"/>
      <c r="EI177" s="31"/>
      <c r="EJ177" s="31"/>
      <c r="EK177" s="31"/>
      <c r="EL177" s="31"/>
      <c r="EM177" s="31"/>
      <c r="EN177" s="31"/>
      <c r="EO177" s="31"/>
      <c r="EP177" s="31"/>
      <c r="EQ177" s="31"/>
      <c r="ER177" s="31"/>
      <c r="ES177" s="31"/>
      <c r="ET177" s="31"/>
      <c r="EU177" s="31"/>
      <c r="EV177" s="31"/>
      <c r="EW177" s="31"/>
      <c r="EX177" s="31"/>
      <c r="EY177" s="31"/>
      <c r="EZ177" s="31"/>
      <c r="FA177" s="31"/>
      <c r="FB177" s="31"/>
      <c r="FC177" s="31"/>
      <c r="FD177" s="31"/>
      <c r="FE177" s="31"/>
      <c r="FF177" s="31"/>
      <c r="FG177" s="31"/>
      <c r="FH177" s="31"/>
      <c r="FI177" s="31"/>
      <c r="FJ177" s="31"/>
      <c r="FK177" s="31"/>
      <c r="FL177" s="31"/>
      <c r="FM177" s="31"/>
      <c r="FN177" s="31"/>
      <c r="FO177" s="31"/>
      <c r="FP177" s="31"/>
      <c r="FQ177" s="31"/>
      <c r="FR177" s="31"/>
      <c r="FS177" s="31"/>
      <c r="FT177" s="31"/>
      <c r="FU177" s="31"/>
      <c r="FV177" s="31"/>
      <c r="FW177" s="31"/>
      <c r="FX177" s="31"/>
      <c r="FY177" s="31"/>
      <c r="FZ177" s="31"/>
      <c r="GA177" s="31"/>
      <c r="GB177" s="31"/>
      <c r="GC177" s="31"/>
      <c r="GD177" s="31"/>
      <c r="GE177" s="31"/>
      <c r="GF177" s="31"/>
      <c r="GG177" s="31"/>
      <c r="GH177" s="31"/>
      <c r="GI177" s="31"/>
      <c r="GJ177" s="31"/>
      <c r="GK177" s="31"/>
      <c r="GL177" s="31"/>
      <c r="GM177" s="31"/>
      <c r="GN177" s="31"/>
      <c r="GO177" s="31"/>
      <c r="GP177" s="31"/>
      <c r="GQ177" s="31"/>
      <c r="GR177" s="31"/>
      <c r="GS177" s="31"/>
      <c r="GT177" s="31"/>
      <c r="GU177" s="31"/>
      <c r="GV177" s="31"/>
      <c r="GW177" s="31"/>
      <c r="GX177" s="31"/>
      <c r="GY177" s="31"/>
      <c r="GZ177" s="31"/>
      <c r="HA177" s="31"/>
      <c r="HB177" s="31"/>
      <c r="HC177" s="31"/>
      <c r="HD177" s="31"/>
      <c r="HE177" s="31"/>
      <c r="HF177" s="31"/>
      <c r="HG177" s="31"/>
      <c r="HH177" s="31"/>
    </row>
    <row r="178" spans="3:216" x14ac:dyDescent="0.25">
      <c r="C178" s="57">
        <v>43831</v>
      </c>
      <c r="D178" s="25"/>
      <c r="E178" s="20" t="s">
        <v>41</v>
      </c>
      <c r="F178" s="25"/>
      <c r="G178" s="26">
        <f>SUM(G74:M74)</f>
        <v>1061577</v>
      </c>
      <c r="H178" s="25"/>
      <c r="I178" s="41"/>
      <c r="J178" s="31"/>
      <c r="K178" s="31"/>
      <c r="L178" s="31"/>
      <c r="M178" s="31"/>
      <c r="N178" s="31"/>
      <c r="O178" s="31"/>
      <c r="Z178" s="31"/>
      <c r="AA178" s="31"/>
      <c r="AD178" s="31"/>
      <c r="AE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1"/>
      <c r="DX178" s="31"/>
      <c r="DY178" s="31"/>
      <c r="DZ178" s="31"/>
      <c r="EA178" s="31"/>
      <c r="EB178" s="31"/>
      <c r="EC178" s="31"/>
      <c r="ED178" s="31"/>
      <c r="EE178" s="31"/>
      <c r="EF178" s="31"/>
      <c r="EG178" s="31"/>
      <c r="EH178" s="31"/>
      <c r="EI178" s="31"/>
      <c r="EJ178" s="31"/>
      <c r="EK178" s="31"/>
      <c r="EL178" s="31"/>
      <c r="EM178" s="31"/>
      <c r="EN178" s="31"/>
      <c r="EO178" s="31"/>
      <c r="EP178" s="31"/>
      <c r="EQ178" s="31"/>
      <c r="ER178" s="31"/>
      <c r="ES178" s="31"/>
      <c r="ET178" s="31"/>
      <c r="EU178" s="31"/>
      <c r="EV178" s="31"/>
      <c r="EW178" s="31"/>
      <c r="EX178" s="31"/>
      <c r="EY178" s="31"/>
      <c r="EZ178" s="31"/>
      <c r="FA178" s="31"/>
      <c r="FB178" s="31"/>
      <c r="FC178" s="31"/>
      <c r="FD178" s="31"/>
      <c r="FE178" s="31"/>
      <c r="FF178" s="31"/>
      <c r="FG178" s="31"/>
      <c r="FH178" s="31"/>
      <c r="FI178" s="31"/>
      <c r="FJ178" s="31"/>
      <c r="FK178" s="31"/>
      <c r="FL178" s="31"/>
      <c r="FM178" s="31"/>
      <c r="FN178" s="31"/>
      <c r="FO178" s="31"/>
      <c r="FP178" s="31"/>
      <c r="FQ178" s="31"/>
      <c r="FR178" s="31"/>
      <c r="FS178" s="31"/>
      <c r="FT178" s="31"/>
      <c r="FU178" s="31"/>
      <c r="FV178" s="31"/>
      <c r="FW178" s="31"/>
      <c r="FX178" s="31"/>
      <c r="FY178" s="31"/>
      <c r="FZ178" s="31"/>
      <c r="GA178" s="31"/>
      <c r="GB178" s="31"/>
      <c r="GC178" s="31"/>
      <c r="GD178" s="31"/>
      <c r="GE178" s="31"/>
      <c r="GF178" s="31"/>
      <c r="GG178" s="31"/>
      <c r="GH178" s="31"/>
      <c r="GI178" s="31"/>
      <c r="GJ178" s="31"/>
      <c r="GK178" s="31"/>
      <c r="GL178" s="31"/>
      <c r="GM178" s="31"/>
      <c r="GN178" s="31"/>
      <c r="GO178" s="31"/>
      <c r="GP178" s="31"/>
      <c r="GQ178" s="31"/>
      <c r="GR178" s="31"/>
      <c r="GS178" s="31"/>
      <c r="GT178" s="31"/>
      <c r="GU178" s="31"/>
      <c r="GV178" s="31"/>
      <c r="GW178" s="31"/>
      <c r="GX178" s="31"/>
      <c r="GY178" s="31"/>
      <c r="GZ178" s="31"/>
      <c r="HA178" s="31"/>
      <c r="HB178" s="31"/>
      <c r="HC178" s="31"/>
      <c r="HD178" s="31"/>
      <c r="HE178" s="31"/>
      <c r="HF178" s="31"/>
      <c r="HG178" s="31"/>
      <c r="HH178" s="31"/>
    </row>
    <row r="179" spans="3:216" ht="30" x14ac:dyDescent="0.25">
      <c r="C179" s="49" t="s">
        <v>49</v>
      </c>
      <c r="D179" s="25"/>
      <c r="E179" s="27" t="s">
        <v>32</v>
      </c>
      <c r="F179" s="25"/>
      <c r="G179" s="27" t="s">
        <v>33</v>
      </c>
      <c r="H179" s="25"/>
      <c r="I179" s="41"/>
      <c r="J179" s="31"/>
      <c r="K179" s="31"/>
      <c r="L179" s="31"/>
      <c r="M179" s="31"/>
      <c r="N179" s="31"/>
      <c r="O179" s="31"/>
      <c r="Z179" s="31"/>
      <c r="AA179" s="31"/>
      <c r="AD179" s="31"/>
      <c r="AE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  <c r="DX179" s="31"/>
      <c r="DY179" s="31"/>
      <c r="DZ179" s="31"/>
      <c r="EA179" s="31"/>
      <c r="EB179" s="31"/>
      <c r="EC179" s="31"/>
      <c r="ED179" s="31"/>
      <c r="EE179" s="31"/>
      <c r="EF179" s="31"/>
      <c r="EG179" s="31"/>
      <c r="EH179" s="31"/>
      <c r="EI179" s="31"/>
      <c r="EJ179" s="31"/>
      <c r="EK179" s="31"/>
      <c r="EL179" s="31"/>
      <c r="EM179" s="31"/>
      <c r="EN179" s="31"/>
      <c r="EO179" s="31"/>
      <c r="EP179" s="31"/>
      <c r="EQ179" s="31"/>
      <c r="ER179" s="31"/>
      <c r="ES179" s="31"/>
      <c r="ET179" s="31"/>
      <c r="EU179" s="31"/>
      <c r="EV179" s="31"/>
      <c r="EW179" s="31"/>
      <c r="EX179" s="31"/>
      <c r="EY179" s="31"/>
      <c r="EZ179" s="31"/>
      <c r="FA179" s="31"/>
      <c r="FB179" s="31"/>
      <c r="FC179" s="31"/>
      <c r="FD179" s="31"/>
      <c r="FE179" s="31"/>
      <c r="FF179" s="31"/>
      <c r="FG179" s="31"/>
      <c r="FH179" s="31"/>
      <c r="FI179" s="31"/>
      <c r="FJ179" s="31"/>
      <c r="FK179" s="31"/>
      <c r="FL179" s="31"/>
      <c r="FM179" s="31"/>
      <c r="FN179" s="31"/>
      <c r="FO179" s="31"/>
      <c r="FP179" s="31"/>
      <c r="FQ179" s="31"/>
      <c r="FR179" s="31"/>
      <c r="FS179" s="31"/>
      <c r="FT179" s="31"/>
      <c r="FU179" s="31"/>
      <c r="FV179" s="31"/>
      <c r="FW179" s="31"/>
      <c r="FX179" s="31"/>
      <c r="FY179" s="31"/>
      <c r="FZ179" s="31"/>
      <c r="GA179" s="31"/>
      <c r="GB179" s="31"/>
      <c r="GC179" s="31"/>
      <c r="GD179" s="31"/>
      <c r="GE179" s="31"/>
      <c r="GF179" s="31"/>
      <c r="GG179" s="31"/>
      <c r="GH179" s="31"/>
      <c r="GI179" s="31"/>
      <c r="GJ179" s="31"/>
      <c r="GK179" s="31"/>
      <c r="GL179" s="31"/>
      <c r="GM179" s="31"/>
      <c r="GN179" s="31"/>
      <c r="GO179" s="31"/>
      <c r="GP179" s="31"/>
      <c r="GQ179" s="31"/>
      <c r="GR179" s="31"/>
      <c r="GS179" s="31"/>
      <c r="GT179" s="31"/>
      <c r="GU179" s="31"/>
      <c r="GV179" s="31"/>
      <c r="GW179" s="31"/>
      <c r="GX179" s="31"/>
      <c r="GY179" s="31"/>
      <c r="GZ179" s="31"/>
      <c r="HA179" s="31"/>
      <c r="HB179" s="31"/>
      <c r="HC179" s="31"/>
      <c r="HD179" s="31"/>
      <c r="HE179" s="31"/>
      <c r="HF179" s="31"/>
      <c r="HG179" s="31"/>
      <c r="HH179" s="31"/>
    </row>
    <row r="180" spans="3:216" x14ac:dyDescent="0.25">
      <c r="C180" s="58"/>
      <c r="D180" s="25"/>
      <c r="E180" s="25"/>
      <c r="F180" s="25"/>
      <c r="G180" s="25"/>
      <c r="H180" s="25"/>
      <c r="I180" s="41"/>
      <c r="J180" s="31"/>
      <c r="K180" s="31"/>
      <c r="L180" s="31"/>
      <c r="M180" s="31"/>
      <c r="N180" s="31"/>
      <c r="O180" s="31"/>
      <c r="Z180" s="31"/>
      <c r="AA180" s="31"/>
      <c r="AD180" s="31"/>
      <c r="AE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1"/>
      <c r="DT180" s="31"/>
      <c r="DU180" s="31"/>
      <c r="DV180" s="31"/>
      <c r="DW180" s="31"/>
      <c r="DX180" s="31"/>
      <c r="DY180" s="31"/>
      <c r="DZ180" s="31"/>
      <c r="EA180" s="31"/>
      <c r="EB180" s="31"/>
      <c r="EC180" s="31"/>
      <c r="ED180" s="31"/>
      <c r="EE180" s="31"/>
      <c r="EF180" s="31"/>
      <c r="EG180" s="31"/>
      <c r="EH180" s="31"/>
      <c r="EI180" s="31"/>
      <c r="EJ180" s="31"/>
      <c r="EK180" s="31"/>
      <c r="EL180" s="31"/>
      <c r="EM180" s="31"/>
      <c r="EN180" s="31"/>
      <c r="EO180" s="31"/>
      <c r="EP180" s="31"/>
      <c r="EQ180" s="31"/>
      <c r="ER180" s="31"/>
      <c r="ES180" s="31"/>
      <c r="ET180" s="31"/>
      <c r="EU180" s="31"/>
      <c r="EV180" s="31"/>
      <c r="EW180" s="31"/>
      <c r="EX180" s="31"/>
      <c r="EY180" s="31"/>
      <c r="EZ180" s="31"/>
      <c r="FA180" s="31"/>
      <c r="FB180" s="31"/>
      <c r="FC180" s="31"/>
      <c r="FD180" s="31"/>
      <c r="FE180" s="31"/>
      <c r="FF180" s="31"/>
      <c r="FG180" s="31"/>
      <c r="FH180" s="31"/>
      <c r="FI180" s="31"/>
      <c r="FJ180" s="31"/>
      <c r="FK180" s="31"/>
      <c r="FL180" s="31"/>
      <c r="FM180" s="31"/>
      <c r="FN180" s="31"/>
      <c r="FO180" s="31"/>
      <c r="FP180" s="31"/>
      <c r="FQ180" s="31"/>
      <c r="FR180" s="31"/>
      <c r="FS180" s="31"/>
      <c r="FT180" s="31"/>
      <c r="FU180" s="31"/>
      <c r="FV180" s="31"/>
      <c r="FW180" s="31"/>
      <c r="FX180" s="31"/>
      <c r="FY180" s="31"/>
      <c r="FZ180" s="31"/>
      <c r="GA180" s="31"/>
      <c r="GB180" s="31"/>
      <c r="GC180" s="31"/>
      <c r="GD180" s="31"/>
      <c r="GE180" s="31"/>
      <c r="GF180" s="31"/>
      <c r="GG180" s="31"/>
      <c r="GH180" s="31"/>
      <c r="GI180" s="31"/>
      <c r="GJ180" s="31"/>
      <c r="GK180" s="31"/>
      <c r="GL180" s="31"/>
      <c r="GM180" s="31"/>
      <c r="GN180" s="31"/>
      <c r="GO180" s="31"/>
      <c r="GP180" s="31"/>
      <c r="GQ180" s="31"/>
      <c r="GR180" s="31"/>
      <c r="GS180" s="31"/>
      <c r="GT180" s="31"/>
      <c r="GU180" s="31"/>
      <c r="GV180" s="31"/>
      <c r="GW180" s="31"/>
      <c r="GX180" s="31"/>
      <c r="GY180" s="31"/>
      <c r="GZ180" s="31"/>
      <c r="HA180" s="31"/>
      <c r="HB180" s="31"/>
      <c r="HC180" s="31"/>
      <c r="HD180" s="31"/>
      <c r="HE180" s="31"/>
      <c r="HF180" s="31"/>
      <c r="HG180" s="31"/>
      <c r="HH180" s="31"/>
    </row>
    <row r="181" spans="3:216" x14ac:dyDescent="0.25">
      <c r="C181" s="57">
        <v>43800</v>
      </c>
      <c r="D181" s="25"/>
      <c r="E181" s="20" t="s">
        <v>41</v>
      </c>
      <c r="F181" s="25"/>
      <c r="G181" s="26">
        <f>SUM(G77:M77)</f>
        <v>1071130.23</v>
      </c>
      <c r="H181" s="25"/>
      <c r="I181" s="41"/>
      <c r="J181" s="31"/>
      <c r="K181" s="31"/>
      <c r="L181" s="31"/>
      <c r="M181" s="31"/>
      <c r="N181" s="31"/>
      <c r="O181" s="31"/>
      <c r="Z181" s="31"/>
      <c r="AA181" s="31"/>
      <c r="AD181" s="31"/>
      <c r="AE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1"/>
      <c r="DX181" s="31"/>
      <c r="DY181" s="31"/>
      <c r="DZ181" s="31"/>
      <c r="EA181" s="31"/>
      <c r="EB181" s="31"/>
      <c r="EC181" s="31"/>
      <c r="ED181" s="31"/>
      <c r="EE181" s="31"/>
      <c r="EF181" s="31"/>
      <c r="EG181" s="31"/>
      <c r="EH181" s="31"/>
      <c r="EI181" s="31"/>
      <c r="EJ181" s="31"/>
      <c r="EK181" s="31"/>
      <c r="EL181" s="31"/>
      <c r="EM181" s="31"/>
      <c r="EN181" s="31"/>
      <c r="EO181" s="31"/>
      <c r="EP181" s="31"/>
      <c r="EQ181" s="31"/>
      <c r="ER181" s="31"/>
      <c r="ES181" s="31"/>
      <c r="ET181" s="31"/>
      <c r="EU181" s="31"/>
      <c r="EV181" s="31"/>
      <c r="EW181" s="31"/>
      <c r="EX181" s="31"/>
      <c r="EY181" s="31"/>
      <c r="EZ181" s="31"/>
      <c r="FA181" s="31"/>
      <c r="FB181" s="31"/>
      <c r="FC181" s="31"/>
      <c r="FD181" s="31"/>
      <c r="FE181" s="31"/>
      <c r="FF181" s="31"/>
      <c r="FG181" s="31"/>
      <c r="FH181" s="31"/>
      <c r="FI181" s="31"/>
      <c r="FJ181" s="31"/>
      <c r="FK181" s="31"/>
      <c r="FL181" s="31"/>
      <c r="FM181" s="31"/>
      <c r="FN181" s="31"/>
      <c r="FO181" s="31"/>
      <c r="FP181" s="31"/>
      <c r="FQ181" s="31"/>
      <c r="FR181" s="31"/>
      <c r="FS181" s="31"/>
      <c r="FT181" s="31"/>
      <c r="FU181" s="31"/>
      <c r="FV181" s="31"/>
      <c r="FW181" s="31"/>
      <c r="FX181" s="31"/>
      <c r="FY181" s="31"/>
      <c r="FZ181" s="31"/>
      <c r="GA181" s="31"/>
      <c r="GB181" s="31"/>
      <c r="GC181" s="31"/>
      <c r="GD181" s="31"/>
      <c r="GE181" s="31"/>
      <c r="GF181" s="31"/>
      <c r="GG181" s="31"/>
      <c r="GH181" s="31"/>
      <c r="GI181" s="31"/>
      <c r="GJ181" s="31"/>
      <c r="GK181" s="31"/>
      <c r="GL181" s="31"/>
      <c r="GM181" s="31"/>
      <c r="GN181" s="31"/>
      <c r="GO181" s="31"/>
      <c r="GP181" s="31"/>
      <c r="GQ181" s="31"/>
      <c r="GR181" s="31"/>
      <c r="GS181" s="31"/>
      <c r="GT181" s="31"/>
      <c r="GU181" s="31"/>
      <c r="GV181" s="31"/>
      <c r="GW181" s="31"/>
      <c r="GX181" s="31"/>
      <c r="GY181" s="31"/>
      <c r="GZ181" s="31"/>
      <c r="HA181" s="31"/>
      <c r="HB181" s="31"/>
      <c r="HC181" s="31"/>
      <c r="HD181" s="31"/>
      <c r="HE181" s="31"/>
      <c r="HF181" s="31"/>
      <c r="HG181" s="31"/>
      <c r="HH181" s="31"/>
    </row>
    <row r="182" spans="3:216" ht="30" x14ac:dyDescent="0.25">
      <c r="C182" s="49" t="s">
        <v>49</v>
      </c>
      <c r="D182" s="25"/>
      <c r="E182" s="27" t="s">
        <v>32</v>
      </c>
      <c r="F182" s="25"/>
      <c r="G182" s="27" t="s">
        <v>33</v>
      </c>
      <c r="H182" s="25"/>
      <c r="I182" s="41"/>
      <c r="J182" s="31"/>
      <c r="K182" s="31"/>
      <c r="L182" s="31"/>
      <c r="M182" s="31"/>
      <c r="N182" s="31"/>
      <c r="O182" s="31"/>
      <c r="Z182" s="31"/>
      <c r="AA182" s="31"/>
      <c r="AD182" s="31"/>
      <c r="AE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1"/>
      <c r="DZ182" s="31"/>
      <c r="EA182" s="31"/>
      <c r="EB182" s="31"/>
      <c r="EC182" s="31"/>
      <c r="ED182" s="31"/>
      <c r="EE182" s="31"/>
      <c r="EF182" s="31"/>
      <c r="EG182" s="31"/>
      <c r="EH182" s="31"/>
      <c r="EI182" s="31"/>
      <c r="EJ182" s="31"/>
      <c r="EK182" s="31"/>
      <c r="EL182" s="31"/>
      <c r="EM182" s="31"/>
      <c r="EN182" s="31"/>
      <c r="EO182" s="31"/>
      <c r="EP182" s="31"/>
      <c r="EQ182" s="31"/>
      <c r="ER182" s="31"/>
      <c r="ES182" s="31"/>
      <c r="ET182" s="31"/>
      <c r="EU182" s="31"/>
      <c r="EV182" s="31"/>
      <c r="EW182" s="31"/>
      <c r="EX182" s="31"/>
      <c r="EY182" s="31"/>
      <c r="EZ182" s="31"/>
      <c r="FA182" s="31"/>
      <c r="FB182" s="31"/>
      <c r="FC182" s="31"/>
      <c r="FD182" s="31"/>
      <c r="FE182" s="31"/>
      <c r="FF182" s="31"/>
      <c r="FG182" s="31"/>
      <c r="FH182" s="31"/>
      <c r="FI182" s="31"/>
      <c r="FJ182" s="31"/>
      <c r="FK182" s="31"/>
      <c r="FL182" s="31"/>
      <c r="FM182" s="31"/>
      <c r="FN182" s="31"/>
      <c r="FO182" s="31"/>
      <c r="FP182" s="31"/>
      <c r="FQ182" s="31"/>
      <c r="FR182" s="31"/>
      <c r="FS182" s="31"/>
      <c r="FT182" s="31"/>
      <c r="FU182" s="31"/>
      <c r="FV182" s="31"/>
      <c r="FW182" s="31"/>
      <c r="FX182" s="31"/>
      <c r="FY182" s="31"/>
      <c r="FZ182" s="31"/>
      <c r="GA182" s="31"/>
      <c r="GB182" s="31"/>
      <c r="GC182" s="31"/>
      <c r="GD182" s="31"/>
      <c r="GE182" s="31"/>
      <c r="GF182" s="31"/>
      <c r="GG182" s="31"/>
      <c r="GH182" s="31"/>
      <c r="GI182" s="31"/>
      <c r="GJ182" s="31"/>
      <c r="GK182" s="31"/>
      <c r="GL182" s="31"/>
      <c r="GM182" s="31"/>
      <c r="GN182" s="31"/>
      <c r="GO182" s="31"/>
      <c r="GP182" s="31"/>
      <c r="GQ182" s="31"/>
      <c r="GR182" s="31"/>
      <c r="GS182" s="31"/>
      <c r="GT182" s="31"/>
      <c r="GU182" s="31"/>
      <c r="GV182" s="31"/>
      <c r="GW182" s="31"/>
      <c r="GX182" s="31"/>
      <c r="GY182" s="31"/>
      <c r="GZ182" s="31"/>
      <c r="HA182" s="31"/>
      <c r="HB182" s="31"/>
      <c r="HC182" s="31"/>
      <c r="HD182" s="31"/>
      <c r="HE182" s="31"/>
      <c r="HF182" s="31"/>
      <c r="HG182" s="31"/>
      <c r="HH182" s="31"/>
    </row>
    <row r="183" spans="3:216" x14ac:dyDescent="0.25">
      <c r="C183" s="58"/>
      <c r="D183" s="25"/>
      <c r="E183" s="25"/>
      <c r="F183" s="25"/>
      <c r="G183" s="25"/>
      <c r="H183" s="25"/>
      <c r="I183" s="41"/>
      <c r="J183" s="31"/>
      <c r="K183" s="31"/>
      <c r="L183" s="31"/>
      <c r="M183" s="31"/>
      <c r="N183" s="31"/>
      <c r="O183" s="31"/>
      <c r="Z183" s="31"/>
      <c r="AA183" s="31"/>
      <c r="AD183" s="31"/>
      <c r="AE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 s="31"/>
      <c r="EI183" s="31"/>
      <c r="EJ183" s="31"/>
      <c r="EK183" s="31"/>
      <c r="EL183" s="31"/>
      <c r="EM183" s="31"/>
      <c r="EN183" s="31"/>
      <c r="EO183" s="31"/>
      <c r="EP183" s="31"/>
      <c r="EQ183" s="31"/>
      <c r="ER183" s="31"/>
      <c r="ES183" s="31"/>
      <c r="ET183" s="31"/>
      <c r="EU183" s="31"/>
      <c r="EV183" s="31"/>
      <c r="EW183" s="31"/>
      <c r="EX183" s="31"/>
      <c r="EY183" s="31"/>
      <c r="EZ183" s="31"/>
      <c r="FA183" s="31"/>
      <c r="FB183" s="31"/>
      <c r="FC183" s="31"/>
      <c r="FD183" s="31"/>
      <c r="FE183" s="31"/>
      <c r="FF183" s="31"/>
      <c r="FG183" s="31"/>
      <c r="FH183" s="31"/>
      <c r="FI183" s="31"/>
      <c r="FJ183" s="31"/>
      <c r="FK183" s="31"/>
      <c r="FL183" s="31"/>
      <c r="FM183" s="31"/>
      <c r="FN183" s="31"/>
      <c r="FO183" s="31"/>
      <c r="FP183" s="31"/>
      <c r="FQ183" s="31"/>
      <c r="FR183" s="31"/>
      <c r="FS183" s="31"/>
      <c r="FT183" s="31"/>
      <c r="FU183" s="31"/>
      <c r="FV183" s="31"/>
      <c r="FW183" s="31"/>
      <c r="FX183" s="31"/>
      <c r="FY183" s="31"/>
      <c r="FZ183" s="31"/>
      <c r="GA183" s="31"/>
      <c r="GB183" s="31"/>
      <c r="GC183" s="31"/>
      <c r="GD183" s="31"/>
      <c r="GE183" s="31"/>
      <c r="GF183" s="31"/>
      <c r="GG183" s="31"/>
      <c r="GH183" s="31"/>
      <c r="GI183" s="31"/>
      <c r="GJ183" s="31"/>
      <c r="GK183" s="31"/>
      <c r="GL183" s="31"/>
      <c r="GM183" s="31"/>
      <c r="GN183" s="31"/>
      <c r="GO183" s="31"/>
      <c r="GP183" s="31"/>
      <c r="GQ183" s="31"/>
      <c r="GR183" s="31"/>
      <c r="GS183" s="31"/>
      <c r="GT183" s="31"/>
      <c r="GU183" s="31"/>
      <c r="GV183" s="31"/>
      <c r="GW183" s="31"/>
      <c r="GX183" s="31"/>
      <c r="GY183" s="31"/>
      <c r="GZ183" s="31"/>
      <c r="HA183" s="31"/>
      <c r="HB183" s="31"/>
      <c r="HC183" s="31"/>
      <c r="HD183" s="31"/>
      <c r="HE183" s="31"/>
      <c r="HF183" s="31"/>
      <c r="HG183" s="31"/>
      <c r="HH183" s="31"/>
    </row>
    <row r="184" spans="3:216" x14ac:dyDescent="0.25">
      <c r="C184" s="57">
        <v>43770</v>
      </c>
      <c r="D184" s="25"/>
      <c r="E184" s="20" t="s">
        <v>41</v>
      </c>
      <c r="F184" s="25"/>
      <c r="G184" s="26">
        <f>SUM(G80:M80)</f>
        <v>1077000</v>
      </c>
      <c r="H184" s="25"/>
      <c r="I184" s="41"/>
      <c r="J184" s="31"/>
      <c r="K184" s="31"/>
      <c r="L184" s="31"/>
      <c r="M184" s="31"/>
      <c r="N184" s="31"/>
      <c r="O184" s="31"/>
      <c r="Z184" s="31"/>
      <c r="AA184" s="31"/>
      <c r="AD184" s="31"/>
      <c r="AE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  <c r="EI184" s="31"/>
      <c r="EJ184" s="31"/>
      <c r="EK184" s="31"/>
      <c r="EL184" s="31"/>
      <c r="EM184" s="31"/>
      <c r="EN184" s="31"/>
      <c r="EO184" s="31"/>
      <c r="EP184" s="31"/>
      <c r="EQ184" s="31"/>
      <c r="ER184" s="31"/>
      <c r="ES184" s="31"/>
      <c r="ET184" s="31"/>
      <c r="EU184" s="31"/>
      <c r="EV184" s="31"/>
      <c r="EW184" s="31"/>
      <c r="EX184" s="31"/>
      <c r="EY184" s="31"/>
      <c r="EZ184" s="31"/>
      <c r="FA184" s="31"/>
      <c r="FB184" s="31"/>
      <c r="FC184" s="31"/>
      <c r="FD184" s="31"/>
      <c r="FE184" s="31"/>
      <c r="FF184" s="31"/>
      <c r="FG184" s="31"/>
      <c r="FH184" s="31"/>
      <c r="FI184" s="31"/>
      <c r="FJ184" s="31"/>
      <c r="FK184" s="31"/>
      <c r="FL184" s="31"/>
      <c r="FM184" s="31"/>
      <c r="FN184" s="31"/>
      <c r="FO184" s="31"/>
      <c r="FP184" s="31"/>
      <c r="FQ184" s="31"/>
      <c r="FR184" s="31"/>
      <c r="FS184" s="31"/>
      <c r="FT184" s="31"/>
      <c r="FU184" s="31"/>
      <c r="FV184" s="31"/>
      <c r="FW184" s="31"/>
      <c r="FX184" s="31"/>
      <c r="FY184" s="31"/>
      <c r="FZ184" s="31"/>
      <c r="GA184" s="31"/>
      <c r="GB184" s="31"/>
      <c r="GC184" s="31"/>
      <c r="GD184" s="31"/>
      <c r="GE184" s="31"/>
      <c r="GF184" s="31"/>
      <c r="GG184" s="31"/>
      <c r="GH184" s="31"/>
      <c r="GI184" s="31"/>
      <c r="GJ184" s="31"/>
      <c r="GK184" s="31"/>
      <c r="GL184" s="31"/>
      <c r="GM184" s="31"/>
      <c r="GN184" s="31"/>
      <c r="GO184" s="31"/>
      <c r="GP184" s="31"/>
      <c r="GQ184" s="31"/>
      <c r="GR184" s="31"/>
      <c r="GS184" s="31"/>
      <c r="GT184" s="31"/>
      <c r="GU184" s="31"/>
      <c r="GV184" s="31"/>
      <c r="GW184" s="31"/>
      <c r="GX184" s="31"/>
      <c r="GY184" s="31"/>
      <c r="GZ184" s="31"/>
      <c r="HA184" s="31"/>
      <c r="HB184" s="31"/>
      <c r="HC184" s="31"/>
      <c r="HD184" s="31"/>
      <c r="HE184" s="31"/>
      <c r="HF184" s="31"/>
      <c r="HG184" s="31"/>
      <c r="HH184" s="31"/>
    </row>
    <row r="185" spans="3:216" ht="30" x14ac:dyDescent="0.25">
      <c r="C185" s="49" t="s">
        <v>49</v>
      </c>
      <c r="D185" s="25"/>
      <c r="E185" s="27" t="s">
        <v>32</v>
      </c>
      <c r="F185" s="25"/>
      <c r="G185" s="27" t="s">
        <v>33</v>
      </c>
      <c r="H185" s="25"/>
      <c r="I185" s="41"/>
      <c r="J185" s="31"/>
      <c r="K185" s="31"/>
      <c r="L185" s="31"/>
      <c r="M185" s="31"/>
      <c r="N185" s="31"/>
      <c r="O185" s="31"/>
      <c r="Z185" s="31"/>
      <c r="AA185" s="31"/>
      <c r="AD185" s="31"/>
      <c r="AE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  <c r="DV185" s="31"/>
      <c r="DW185" s="31"/>
      <c r="DX185" s="31"/>
      <c r="DY185" s="31"/>
      <c r="DZ185" s="31"/>
      <c r="EA185" s="31"/>
      <c r="EB185" s="31"/>
      <c r="EC185" s="31"/>
      <c r="ED185" s="31"/>
      <c r="EE185" s="31"/>
      <c r="EF185" s="31"/>
      <c r="EG185" s="31"/>
      <c r="EH185" s="31"/>
      <c r="EI185" s="31"/>
      <c r="EJ185" s="31"/>
      <c r="EK185" s="31"/>
      <c r="EL185" s="31"/>
      <c r="EM185" s="31"/>
      <c r="EN185" s="31"/>
      <c r="EO185" s="31"/>
      <c r="EP185" s="31"/>
      <c r="EQ185" s="31"/>
      <c r="ER185" s="31"/>
      <c r="ES185" s="31"/>
      <c r="ET185" s="31"/>
      <c r="EU185" s="31"/>
      <c r="EV185" s="31"/>
      <c r="EW185" s="31"/>
      <c r="EX185" s="31"/>
      <c r="EY185" s="31"/>
      <c r="EZ185" s="31"/>
      <c r="FA185" s="31"/>
      <c r="FB185" s="31"/>
      <c r="FC185" s="31"/>
      <c r="FD185" s="31"/>
      <c r="FE185" s="31"/>
      <c r="FF185" s="31"/>
      <c r="FG185" s="31"/>
      <c r="FH185" s="31"/>
      <c r="FI185" s="31"/>
      <c r="FJ185" s="31"/>
      <c r="FK185" s="31"/>
      <c r="FL185" s="31"/>
      <c r="FM185" s="31"/>
      <c r="FN185" s="31"/>
      <c r="FO185" s="31"/>
      <c r="FP185" s="31"/>
      <c r="FQ185" s="31"/>
      <c r="FR185" s="31"/>
      <c r="FS185" s="31"/>
      <c r="FT185" s="31"/>
      <c r="FU185" s="31"/>
      <c r="FV185" s="31"/>
      <c r="FW185" s="31"/>
      <c r="FX185" s="31"/>
      <c r="FY185" s="31"/>
      <c r="FZ185" s="31"/>
      <c r="GA185" s="31"/>
      <c r="GB185" s="31"/>
      <c r="GC185" s="31"/>
      <c r="GD185" s="31"/>
      <c r="GE185" s="31"/>
      <c r="GF185" s="31"/>
      <c r="GG185" s="31"/>
      <c r="GH185" s="31"/>
      <c r="GI185" s="31"/>
      <c r="GJ185" s="31"/>
      <c r="GK185" s="31"/>
      <c r="GL185" s="31"/>
      <c r="GM185" s="31"/>
      <c r="GN185" s="31"/>
      <c r="GO185" s="31"/>
      <c r="GP185" s="31"/>
      <c r="GQ185" s="31"/>
      <c r="GR185" s="31"/>
      <c r="GS185" s="31"/>
      <c r="GT185" s="31"/>
      <c r="GU185" s="31"/>
      <c r="GV185" s="31"/>
      <c r="GW185" s="31"/>
      <c r="GX185" s="31"/>
      <c r="GY185" s="31"/>
      <c r="GZ185" s="31"/>
      <c r="HA185" s="31"/>
      <c r="HB185" s="31"/>
      <c r="HC185" s="31"/>
      <c r="HD185" s="31"/>
      <c r="HE185" s="31"/>
      <c r="HF185" s="31"/>
      <c r="HG185" s="31"/>
      <c r="HH185" s="31"/>
    </row>
    <row r="186" spans="3:216" x14ac:dyDescent="0.25">
      <c r="C186" s="58"/>
      <c r="D186" s="25"/>
      <c r="E186" s="25"/>
      <c r="F186" s="25"/>
      <c r="G186" s="25"/>
      <c r="H186" s="25"/>
      <c r="I186" s="41"/>
      <c r="J186" s="31"/>
      <c r="K186" s="31"/>
      <c r="L186" s="31"/>
      <c r="M186" s="31"/>
      <c r="N186" s="31"/>
      <c r="O186" s="31"/>
      <c r="Z186" s="31"/>
      <c r="AA186" s="31"/>
      <c r="AD186" s="31"/>
      <c r="AE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  <c r="DV186" s="31"/>
      <c r="DW186" s="31"/>
      <c r="DX186" s="31"/>
      <c r="DY186" s="31"/>
      <c r="DZ186" s="31"/>
      <c r="EA186" s="31"/>
      <c r="EB186" s="31"/>
      <c r="EC186" s="31"/>
      <c r="ED186" s="31"/>
      <c r="EE186" s="31"/>
      <c r="EF186" s="31"/>
      <c r="EG186" s="31"/>
      <c r="EH186" s="31"/>
      <c r="EI186" s="31"/>
      <c r="EJ186" s="31"/>
      <c r="EK186" s="31"/>
      <c r="EL186" s="31"/>
      <c r="EM186" s="31"/>
      <c r="EN186" s="31"/>
      <c r="EO186" s="31"/>
      <c r="EP186" s="31"/>
      <c r="EQ186" s="31"/>
      <c r="ER186" s="31"/>
      <c r="ES186" s="31"/>
      <c r="ET186" s="31"/>
      <c r="EU186" s="31"/>
      <c r="EV186" s="31"/>
      <c r="EW186" s="31"/>
      <c r="EX186" s="31"/>
      <c r="EY186" s="31"/>
      <c r="EZ186" s="31"/>
      <c r="FA186" s="31"/>
      <c r="FB186" s="31"/>
      <c r="FC186" s="31"/>
      <c r="FD186" s="31"/>
      <c r="FE186" s="31"/>
      <c r="FF186" s="31"/>
      <c r="FG186" s="31"/>
      <c r="FH186" s="31"/>
      <c r="FI186" s="31"/>
      <c r="FJ186" s="31"/>
      <c r="FK186" s="31"/>
      <c r="FL186" s="31"/>
      <c r="FM186" s="31"/>
      <c r="FN186" s="31"/>
      <c r="FO186" s="31"/>
      <c r="FP186" s="31"/>
      <c r="FQ186" s="31"/>
      <c r="FR186" s="31"/>
      <c r="FS186" s="31"/>
      <c r="FT186" s="31"/>
      <c r="FU186" s="31"/>
      <c r="FV186" s="31"/>
      <c r="FW186" s="31"/>
      <c r="FX186" s="31"/>
      <c r="FY186" s="31"/>
      <c r="FZ186" s="31"/>
      <c r="GA186" s="31"/>
      <c r="GB186" s="31"/>
      <c r="GC186" s="31"/>
      <c r="GD186" s="31"/>
      <c r="GE186" s="31"/>
      <c r="GF186" s="31"/>
      <c r="GG186" s="31"/>
      <c r="GH186" s="31"/>
      <c r="GI186" s="31"/>
      <c r="GJ186" s="31"/>
      <c r="GK186" s="31"/>
      <c r="GL186" s="31"/>
      <c r="GM186" s="31"/>
      <c r="GN186" s="31"/>
      <c r="GO186" s="31"/>
      <c r="GP186" s="31"/>
      <c r="GQ186" s="31"/>
      <c r="GR186" s="31"/>
      <c r="GS186" s="31"/>
      <c r="GT186" s="31"/>
      <c r="GU186" s="31"/>
      <c r="GV186" s="31"/>
      <c r="GW186" s="31"/>
      <c r="GX186" s="31"/>
      <c r="GY186" s="31"/>
      <c r="GZ186" s="31"/>
      <c r="HA186" s="31"/>
      <c r="HB186" s="31"/>
      <c r="HC186" s="31"/>
      <c r="HD186" s="31"/>
      <c r="HE186" s="31"/>
      <c r="HF186" s="31"/>
      <c r="HG186" s="31"/>
      <c r="HH186" s="31"/>
    </row>
    <row r="187" spans="3:216" x14ac:dyDescent="0.25">
      <c r="C187" s="57">
        <v>43739</v>
      </c>
      <c r="D187" s="25"/>
      <c r="E187" s="20" t="s">
        <v>41</v>
      </c>
      <c r="F187" s="25"/>
      <c r="G187" s="26">
        <f>SUM(G83:M83)</f>
        <v>1363450.22</v>
      </c>
      <c r="H187" s="25"/>
      <c r="I187" s="41"/>
      <c r="J187" s="31"/>
      <c r="K187" s="31"/>
      <c r="L187" s="31"/>
      <c r="M187" s="31"/>
      <c r="N187" s="31"/>
      <c r="O187" s="31"/>
      <c r="Z187" s="31"/>
      <c r="AA187" s="31"/>
      <c r="AD187" s="31"/>
      <c r="AE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1"/>
      <c r="DS187" s="31"/>
      <c r="DT187" s="31"/>
      <c r="DU187" s="31"/>
      <c r="DV187" s="31"/>
      <c r="DW187" s="31"/>
      <c r="DX187" s="31"/>
      <c r="DY187" s="31"/>
      <c r="DZ187" s="31"/>
      <c r="EA187" s="31"/>
      <c r="EB187" s="31"/>
      <c r="EC187" s="31"/>
      <c r="ED187" s="31"/>
      <c r="EE187" s="31"/>
      <c r="EF187" s="31"/>
      <c r="EG187" s="31"/>
      <c r="EH187" s="31"/>
      <c r="EI187" s="31"/>
      <c r="EJ187" s="31"/>
      <c r="EK187" s="31"/>
      <c r="EL187" s="31"/>
      <c r="EM187" s="31"/>
      <c r="EN187" s="31"/>
      <c r="EO187" s="31"/>
      <c r="EP187" s="31"/>
      <c r="EQ187" s="31"/>
      <c r="ER187" s="31"/>
      <c r="ES187" s="31"/>
      <c r="ET187" s="31"/>
      <c r="EU187" s="31"/>
      <c r="EV187" s="31"/>
      <c r="EW187" s="31"/>
      <c r="EX187" s="31"/>
      <c r="EY187" s="31"/>
      <c r="EZ187" s="31"/>
      <c r="FA187" s="31"/>
      <c r="FB187" s="31"/>
      <c r="FC187" s="31"/>
      <c r="FD187" s="31"/>
      <c r="FE187" s="31"/>
      <c r="FF187" s="31"/>
      <c r="FG187" s="31"/>
      <c r="FH187" s="31"/>
      <c r="FI187" s="31"/>
      <c r="FJ187" s="31"/>
      <c r="FK187" s="31"/>
      <c r="FL187" s="31"/>
      <c r="FM187" s="31"/>
      <c r="FN187" s="31"/>
      <c r="FO187" s="31"/>
      <c r="FP187" s="31"/>
      <c r="FQ187" s="31"/>
      <c r="FR187" s="31"/>
      <c r="FS187" s="31"/>
      <c r="FT187" s="31"/>
      <c r="FU187" s="31"/>
      <c r="FV187" s="31"/>
      <c r="FW187" s="31"/>
      <c r="FX187" s="31"/>
      <c r="FY187" s="31"/>
      <c r="FZ187" s="31"/>
      <c r="GA187" s="31"/>
      <c r="GB187" s="31"/>
      <c r="GC187" s="31"/>
      <c r="GD187" s="31"/>
      <c r="GE187" s="31"/>
      <c r="GF187" s="31"/>
      <c r="GG187" s="31"/>
      <c r="GH187" s="31"/>
      <c r="GI187" s="31"/>
      <c r="GJ187" s="31"/>
      <c r="GK187" s="31"/>
      <c r="GL187" s="31"/>
      <c r="GM187" s="31"/>
      <c r="GN187" s="31"/>
      <c r="GO187" s="31"/>
      <c r="GP187" s="31"/>
      <c r="GQ187" s="31"/>
      <c r="GR187" s="31"/>
      <c r="GS187" s="31"/>
      <c r="GT187" s="31"/>
      <c r="GU187" s="31"/>
      <c r="GV187" s="31"/>
      <c r="GW187" s="31"/>
      <c r="GX187" s="31"/>
      <c r="GY187" s="31"/>
      <c r="GZ187" s="31"/>
      <c r="HA187" s="31"/>
      <c r="HB187" s="31"/>
      <c r="HC187" s="31"/>
      <c r="HD187" s="31"/>
      <c r="HE187" s="31"/>
      <c r="HF187" s="31"/>
      <c r="HG187" s="31"/>
      <c r="HH187" s="31"/>
    </row>
    <row r="188" spans="3:216" ht="30" x14ac:dyDescent="0.25">
      <c r="C188" s="49" t="s">
        <v>49</v>
      </c>
      <c r="D188" s="25"/>
      <c r="E188" s="27" t="s">
        <v>32</v>
      </c>
      <c r="F188" s="25"/>
      <c r="G188" s="27" t="s">
        <v>33</v>
      </c>
      <c r="H188" s="25"/>
      <c r="I188" s="41"/>
      <c r="J188" s="31"/>
      <c r="K188" s="31"/>
      <c r="L188" s="31"/>
      <c r="M188" s="31"/>
      <c r="N188" s="31"/>
      <c r="O188" s="31"/>
      <c r="Z188" s="31"/>
      <c r="AA188" s="31"/>
      <c r="AD188" s="31"/>
      <c r="AE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31"/>
      <c r="DU188" s="31"/>
      <c r="DV188" s="31"/>
      <c r="DW188" s="31"/>
      <c r="DX188" s="31"/>
      <c r="DY188" s="31"/>
      <c r="DZ188" s="31"/>
      <c r="EA188" s="31"/>
      <c r="EB188" s="31"/>
      <c r="EC188" s="31"/>
      <c r="ED188" s="31"/>
      <c r="EE188" s="31"/>
      <c r="EF188" s="31"/>
      <c r="EG188" s="31"/>
      <c r="EH188" s="31"/>
      <c r="EI188" s="31"/>
      <c r="EJ188" s="31"/>
      <c r="EK188" s="31"/>
      <c r="EL188" s="31"/>
      <c r="EM188" s="31"/>
      <c r="EN188" s="31"/>
      <c r="EO188" s="31"/>
      <c r="EP188" s="31"/>
      <c r="EQ188" s="31"/>
      <c r="ER188" s="31"/>
      <c r="ES188" s="31"/>
      <c r="ET188" s="31"/>
      <c r="EU188" s="31"/>
      <c r="EV188" s="31"/>
      <c r="EW188" s="31"/>
      <c r="EX188" s="31"/>
      <c r="EY188" s="31"/>
      <c r="EZ188" s="31"/>
      <c r="FA188" s="31"/>
      <c r="FB188" s="31"/>
      <c r="FC188" s="31"/>
      <c r="FD188" s="31"/>
      <c r="FE188" s="31"/>
      <c r="FF188" s="31"/>
      <c r="FG188" s="31"/>
      <c r="FH188" s="31"/>
      <c r="FI188" s="31"/>
      <c r="FJ188" s="31"/>
      <c r="FK188" s="31"/>
      <c r="FL188" s="31"/>
      <c r="FM188" s="31"/>
      <c r="FN188" s="31"/>
      <c r="FO188" s="31"/>
      <c r="FP188" s="31"/>
      <c r="FQ188" s="31"/>
      <c r="FR188" s="31"/>
      <c r="FS188" s="31"/>
      <c r="FT188" s="31"/>
      <c r="FU188" s="31"/>
      <c r="FV188" s="31"/>
      <c r="FW188" s="31"/>
      <c r="FX188" s="31"/>
      <c r="FY188" s="31"/>
      <c r="FZ188" s="31"/>
      <c r="GA188" s="31"/>
      <c r="GB188" s="31"/>
      <c r="GC188" s="31"/>
      <c r="GD188" s="31"/>
      <c r="GE188" s="31"/>
      <c r="GF188" s="31"/>
      <c r="GG188" s="31"/>
      <c r="GH188" s="31"/>
      <c r="GI188" s="31"/>
      <c r="GJ188" s="31"/>
      <c r="GK188" s="31"/>
      <c r="GL188" s="31"/>
      <c r="GM188" s="31"/>
      <c r="GN188" s="31"/>
      <c r="GO188" s="31"/>
      <c r="GP188" s="31"/>
      <c r="GQ188" s="31"/>
      <c r="GR188" s="31"/>
      <c r="GS188" s="31"/>
      <c r="GT188" s="31"/>
      <c r="GU188" s="31"/>
      <c r="GV188" s="31"/>
      <c r="GW188" s="31"/>
      <c r="GX188" s="31"/>
      <c r="GY188" s="31"/>
      <c r="GZ188" s="31"/>
      <c r="HA188" s="31"/>
      <c r="HB188" s="31"/>
      <c r="HC188" s="31"/>
      <c r="HD188" s="31"/>
      <c r="HE188" s="31"/>
      <c r="HF188" s="31"/>
      <c r="HG188" s="31"/>
      <c r="HH188" s="31"/>
    </row>
    <row r="189" spans="3:216" x14ac:dyDescent="0.25">
      <c r="C189" s="58"/>
      <c r="D189" s="25"/>
      <c r="E189" s="25"/>
      <c r="F189" s="25"/>
      <c r="G189" s="25"/>
      <c r="H189" s="25"/>
      <c r="I189" s="41"/>
      <c r="J189" s="31"/>
      <c r="K189" s="31"/>
      <c r="L189" s="31"/>
      <c r="M189" s="31"/>
      <c r="N189" s="31"/>
      <c r="O189" s="31"/>
      <c r="Z189" s="31"/>
      <c r="AA189" s="31"/>
      <c r="AD189" s="31"/>
      <c r="AE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  <c r="DS189" s="31"/>
      <c r="DT189" s="31"/>
      <c r="DU189" s="31"/>
      <c r="DV189" s="31"/>
      <c r="DW189" s="31"/>
      <c r="DX189" s="31"/>
      <c r="DY189" s="31"/>
      <c r="DZ189" s="31"/>
      <c r="EA189" s="31"/>
      <c r="EB189" s="31"/>
      <c r="EC189" s="31"/>
      <c r="ED189" s="31"/>
      <c r="EE189" s="31"/>
      <c r="EF189" s="31"/>
      <c r="EG189" s="31"/>
      <c r="EH189" s="31"/>
      <c r="EI189" s="31"/>
      <c r="EJ189" s="31"/>
      <c r="EK189" s="31"/>
      <c r="EL189" s="31"/>
      <c r="EM189" s="31"/>
      <c r="EN189" s="31"/>
      <c r="EO189" s="31"/>
      <c r="EP189" s="31"/>
      <c r="EQ189" s="31"/>
      <c r="ER189" s="31"/>
      <c r="ES189" s="31"/>
      <c r="ET189" s="31"/>
      <c r="EU189" s="31"/>
      <c r="EV189" s="31"/>
      <c r="EW189" s="31"/>
      <c r="EX189" s="31"/>
      <c r="EY189" s="31"/>
      <c r="EZ189" s="31"/>
      <c r="FA189" s="31"/>
      <c r="FB189" s="31"/>
      <c r="FC189" s="31"/>
      <c r="FD189" s="31"/>
      <c r="FE189" s="31"/>
      <c r="FF189" s="31"/>
      <c r="FG189" s="31"/>
      <c r="FH189" s="31"/>
      <c r="FI189" s="31"/>
      <c r="FJ189" s="31"/>
      <c r="FK189" s="31"/>
      <c r="FL189" s="31"/>
      <c r="FM189" s="31"/>
      <c r="FN189" s="31"/>
      <c r="FO189" s="31"/>
      <c r="FP189" s="31"/>
      <c r="FQ189" s="31"/>
      <c r="FR189" s="31"/>
      <c r="FS189" s="31"/>
      <c r="FT189" s="31"/>
      <c r="FU189" s="31"/>
      <c r="FV189" s="31"/>
      <c r="FW189" s="31"/>
      <c r="FX189" s="31"/>
      <c r="FY189" s="31"/>
      <c r="FZ189" s="31"/>
      <c r="GA189" s="31"/>
      <c r="GB189" s="31"/>
      <c r="GC189" s="31"/>
      <c r="GD189" s="31"/>
      <c r="GE189" s="31"/>
      <c r="GF189" s="31"/>
      <c r="GG189" s="31"/>
      <c r="GH189" s="31"/>
      <c r="GI189" s="31"/>
      <c r="GJ189" s="31"/>
      <c r="GK189" s="31"/>
      <c r="GL189" s="31"/>
      <c r="GM189" s="31"/>
      <c r="GN189" s="31"/>
      <c r="GO189" s="31"/>
      <c r="GP189" s="31"/>
      <c r="GQ189" s="31"/>
      <c r="GR189" s="31"/>
      <c r="GS189" s="31"/>
      <c r="GT189" s="31"/>
      <c r="GU189" s="31"/>
      <c r="GV189" s="31"/>
      <c r="GW189" s="31"/>
      <c r="GX189" s="31"/>
      <c r="GY189" s="31"/>
      <c r="GZ189" s="31"/>
      <c r="HA189" s="31"/>
      <c r="HB189" s="31"/>
      <c r="HC189" s="31"/>
      <c r="HD189" s="31"/>
      <c r="HE189" s="31"/>
      <c r="HF189" s="31"/>
      <c r="HG189" s="31"/>
      <c r="HH189" s="31"/>
    </row>
    <row r="190" spans="3:216" x14ac:dyDescent="0.25">
      <c r="C190" s="57">
        <v>43709</v>
      </c>
      <c r="D190" s="25"/>
      <c r="E190" s="20" t="s">
        <v>41</v>
      </c>
      <c r="F190" s="25"/>
      <c r="G190" s="26">
        <f>SUM(G86:M86)</f>
        <v>1154137.78</v>
      </c>
      <c r="H190" s="25"/>
      <c r="I190" s="41"/>
      <c r="J190" s="31"/>
      <c r="K190" s="31"/>
      <c r="L190" s="31"/>
      <c r="M190" s="31"/>
      <c r="N190" s="31"/>
      <c r="O190" s="31"/>
      <c r="Z190" s="31"/>
      <c r="AA190" s="31"/>
      <c r="AD190" s="31"/>
      <c r="AE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  <c r="DL190" s="31"/>
      <c r="DM190" s="31"/>
      <c r="DN190" s="31"/>
      <c r="DO190" s="31"/>
      <c r="DP190" s="31"/>
      <c r="DQ190" s="31"/>
      <c r="DR190" s="31"/>
      <c r="DS190" s="31"/>
      <c r="DT190" s="31"/>
      <c r="DU190" s="31"/>
      <c r="DV190" s="31"/>
      <c r="DW190" s="31"/>
      <c r="DX190" s="31"/>
      <c r="DY190" s="31"/>
      <c r="DZ190" s="31"/>
      <c r="EA190" s="31"/>
      <c r="EB190" s="31"/>
      <c r="EC190" s="31"/>
      <c r="ED190" s="31"/>
      <c r="EE190" s="31"/>
      <c r="EF190" s="31"/>
      <c r="EG190" s="31"/>
      <c r="EH190" s="31"/>
      <c r="EI190" s="31"/>
      <c r="EJ190" s="31"/>
      <c r="EK190" s="31"/>
      <c r="EL190" s="31"/>
      <c r="EM190" s="31"/>
      <c r="EN190" s="31"/>
      <c r="EO190" s="31"/>
      <c r="EP190" s="31"/>
      <c r="EQ190" s="31"/>
      <c r="ER190" s="31"/>
      <c r="ES190" s="31"/>
      <c r="ET190" s="31"/>
      <c r="EU190" s="31"/>
      <c r="EV190" s="31"/>
      <c r="EW190" s="31"/>
      <c r="EX190" s="31"/>
      <c r="EY190" s="31"/>
      <c r="EZ190" s="31"/>
      <c r="FA190" s="31"/>
      <c r="FB190" s="31"/>
      <c r="FC190" s="31"/>
      <c r="FD190" s="31"/>
      <c r="FE190" s="31"/>
      <c r="FF190" s="31"/>
      <c r="FG190" s="31"/>
      <c r="FH190" s="31"/>
      <c r="FI190" s="31"/>
      <c r="FJ190" s="31"/>
      <c r="FK190" s="31"/>
      <c r="FL190" s="31"/>
      <c r="FM190" s="31"/>
      <c r="FN190" s="31"/>
      <c r="FO190" s="31"/>
      <c r="FP190" s="31"/>
      <c r="FQ190" s="31"/>
      <c r="FR190" s="31"/>
      <c r="FS190" s="31"/>
      <c r="FT190" s="31"/>
      <c r="FU190" s="31"/>
      <c r="FV190" s="31"/>
      <c r="FW190" s="31"/>
      <c r="FX190" s="31"/>
      <c r="FY190" s="31"/>
      <c r="FZ190" s="31"/>
      <c r="GA190" s="31"/>
      <c r="GB190" s="31"/>
      <c r="GC190" s="31"/>
      <c r="GD190" s="31"/>
      <c r="GE190" s="31"/>
      <c r="GF190" s="31"/>
      <c r="GG190" s="31"/>
      <c r="GH190" s="31"/>
      <c r="GI190" s="31"/>
      <c r="GJ190" s="31"/>
      <c r="GK190" s="31"/>
      <c r="GL190" s="31"/>
      <c r="GM190" s="31"/>
      <c r="GN190" s="31"/>
      <c r="GO190" s="31"/>
      <c r="GP190" s="31"/>
      <c r="GQ190" s="31"/>
      <c r="GR190" s="31"/>
      <c r="GS190" s="31"/>
      <c r="GT190" s="31"/>
      <c r="GU190" s="31"/>
      <c r="GV190" s="31"/>
      <c r="GW190" s="31"/>
      <c r="GX190" s="31"/>
      <c r="GY190" s="31"/>
      <c r="GZ190" s="31"/>
      <c r="HA190" s="31"/>
      <c r="HB190" s="31"/>
      <c r="HC190" s="31"/>
      <c r="HD190" s="31"/>
      <c r="HE190" s="31"/>
      <c r="HF190" s="31"/>
      <c r="HG190" s="31"/>
      <c r="HH190" s="31"/>
    </row>
    <row r="191" spans="3:216" ht="30" x14ac:dyDescent="0.25">
      <c r="C191" s="49" t="s">
        <v>49</v>
      </c>
      <c r="D191" s="25"/>
      <c r="E191" s="27" t="s">
        <v>32</v>
      </c>
      <c r="F191" s="25"/>
      <c r="G191" s="27" t="s">
        <v>33</v>
      </c>
      <c r="H191" s="25"/>
      <c r="I191" s="41"/>
      <c r="J191" s="31"/>
      <c r="K191" s="31"/>
      <c r="L191" s="31"/>
      <c r="M191" s="31"/>
      <c r="N191" s="31"/>
      <c r="O191" s="31"/>
      <c r="Z191" s="31"/>
      <c r="AA191" s="31"/>
      <c r="AD191" s="31"/>
      <c r="AE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31"/>
      <c r="DU191" s="31"/>
      <c r="DV191" s="31"/>
      <c r="DW191" s="31"/>
      <c r="DX191" s="31"/>
      <c r="DY191" s="31"/>
      <c r="DZ191" s="31"/>
      <c r="EA191" s="31"/>
      <c r="EB191" s="31"/>
      <c r="EC191" s="31"/>
      <c r="ED191" s="31"/>
      <c r="EE191" s="31"/>
      <c r="EF191" s="31"/>
      <c r="EG191" s="31"/>
      <c r="EH191" s="31"/>
      <c r="EI191" s="31"/>
      <c r="EJ191" s="31"/>
      <c r="EK191" s="31"/>
      <c r="EL191" s="31"/>
      <c r="EM191" s="31"/>
      <c r="EN191" s="31"/>
      <c r="EO191" s="31"/>
      <c r="EP191" s="31"/>
      <c r="EQ191" s="31"/>
      <c r="ER191" s="31"/>
      <c r="ES191" s="31"/>
      <c r="ET191" s="31"/>
      <c r="EU191" s="31"/>
      <c r="EV191" s="31"/>
      <c r="EW191" s="31"/>
      <c r="EX191" s="31"/>
      <c r="EY191" s="31"/>
      <c r="EZ191" s="31"/>
      <c r="FA191" s="31"/>
      <c r="FB191" s="31"/>
      <c r="FC191" s="31"/>
      <c r="FD191" s="31"/>
      <c r="FE191" s="31"/>
      <c r="FF191" s="31"/>
      <c r="FG191" s="31"/>
      <c r="FH191" s="31"/>
      <c r="FI191" s="31"/>
      <c r="FJ191" s="31"/>
      <c r="FK191" s="31"/>
      <c r="FL191" s="31"/>
      <c r="FM191" s="31"/>
      <c r="FN191" s="31"/>
      <c r="FO191" s="31"/>
      <c r="FP191" s="31"/>
      <c r="FQ191" s="31"/>
      <c r="FR191" s="31"/>
      <c r="FS191" s="31"/>
      <c r="FT191" s="31"/>
      <c r="FU191" s="31"/>
      <c r="FV191" s="31"/>
      <c r="FW191" s="31"/>
      <c r="FX191" s="31"/>
      <c r="FY191" s="31"/>
      <c r="FZ191" s="31"/>
      <c r="GA191" s="31"/>
      <c r="GB191" s="31"/>
      <c r="GC191" s="31"/>
      <c r="GD191" s="31"/>
      <c r="GE191" s="31"/>
      <c r="GF191" s="31"/>
      <c r="GG191" s="31"/>
      <c r="GH191" s="31"/>
      <c r="GI191" s="31"/>
      <c r="GJ191" s="31"/>
      <c r="GK191" s="31"/>
      <c r="GL191" s="31"/>
      <c r="GM191" s="31"/>
      <c r="GN191" s="31"/>
      <c r="GO191" s="31"/>
      <c r="GP191" s="31"/>
      <c r="GQ191" s="31"/>
      <c r="GR191" s="31"/>
      <c r="GS191" s="31"/>
      <c r="GT191" s="31"/>
      <c r="GU191" s="31"/>
      <c r="GV191" s="31"/>
      <c r="GW191" s="31"/>
      <c r="GX191" s="31"/>
      <c r="GY191" s="31"/>
      <c r="GZ191" s="31"/>
      <c r="HA191" s="31"/>
      <c r="HB191" s="31"/>
      <c r="HC191" s="31"/>
      <c r="HD191" s="31"/>
      <c r="HE191" s="31"/>
      <c r="HF191" s="31"/>
      <c r="HG191" s="31"/>
      <c r="HH191" s="31"/>
    </row>
    <row r="192" spans="3:216" x14ac:dyDescent="0.25">
      <c r="C192" s="58"/>
      <c r="D192" s="25"/>
      <c r="E192" s="25"/>
      <c r="F192" s="25"/>
      <c r="G192" s="25"/>
      <c r="H192" s="25"/>
      <c r="I192" s="41"/>
      <c r="J192" s="31"/>
      <c r="K192" s="31"/>
      <c r="L192" s="31"/>
      <c r="M192" s="31"/>
      <c r="N192" s="31"/>
      <c r="O192" s="31"/>
      <c r="Z192" s="31"/>
      <c r="AA192" s="31"/>
      <c r="AD192" s="31"/>
      <c r="AE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  <c r="DL192" s="31"/>
      <c r="DM192" s="31"/>
      <c r="DN192" s="31"/>
      <c r="DO192" s="31"/>
      <c r="DP192" s="31"/>
      <c r="DQ192" s="31"/>
      <c r="DR192" s="31"/>
      <c r="DS192" s="31"/>
      <c r="DT192" s="31"/>
      <c r="DU192" s="31"/>
      <c r="DV192" s="31"/>
      <c r="DW192" s="31"/>
      <c r="DX192" s="31"/>
      <c r="DY192" s="31"/>
      <c r="DZ192" s="31"/>
      <c r="EA192" s="31"/>
      <c r="EB192" s="31"/>
      <c r="EC192" s="31"/>
      <c r="ED192" s="31"/>
      <c r="EE192" s="31"/>
      <c r="EF192" s="31"/>
      <c r="EG192" s="31"/>
      <c r="EH192" s="31"/>
      <c r="EI192" s="31"/>
      <c r="EJ192" s="31"/>
      <c r="EK192" s="31"/>
      <c r="EL192" s="31"/>
      <c r="EM192" s="31"/>
      <c r="EN192" s="31"/>
      <c r="EO192" s="31"/>
      <c r="EP192" s="31"/>
      <c r="EQ192" s="31"/>
      <c r="ER192" s="31"/>
      <c r="ES192" s="31"/>
      <c r="ET192" s="31"/>
      <c r="EU192" s="31"/>
      <c r="EV192" s="31"/>
      <c r="EW192" s="31"/>
      <c r="EX192" s="31"/>
      <c r="EY192" s="31"/>
      <c r="EZ192" s="31"/>
      <c r="FA192" s="31"/>
      <c r="FB192" s="31"/>
      <c r="FC192" s="31"/>
      <c r="FD192" s="31"/>
      <c r="FE192" s="31"/>
      <c r="FF192" s="31"/>
      <c r="FG192" s="31"/>
      <c r="FH192" s="31"/>
      <c r="FI192" s="31"/>
      <c r="FJ192" s="31"/>
      <c r="FK192" s="31"/>
      <c r="FL192" s="31"/>
      <c r="FM192" s="31"/>
      <c r="FN192" s="31"/>
      <c r="FO192" s="31"/>
      <c r="FP192" s="31"/>
      <c r="FQ192" s="31"/>
      <c r="FR192" s="31"/>
      <c r="FS192" s="31"/>
      <c r="FT192" s="31"/>
      <c r="FU192" s="31"/>
      <c r="FV192" s="31"/>
      <c r="FW192" s="31"/>
      <c r="FX192" s="31"/>
      <c r="FY192" s="31"/>
      <c r="FZ192" s="31"/>
      <c r="GA192" s="31"/>
      <c r="GB192" s="31"/>
      <c r="GC192" s="31"/>
      <c r="GD192" s="31"/>
      <c r="GE192" s="31"/>
      <c r="GF192" s="31"/>
      <c r="GG192" s="31"/>
      <c r="GH192" s="31"/>
      <c r="GI192" s="31"/>
      <c r="GJ192" s="31"/>
      <c r="GK192" s="31"/>
      <c r="GL192" s="31"/>
      <c r="GM192" s="31"/>
      <c r="GN192" s="31"/>
      <c r="GO192" s="31"/>
      <c r="GP192" s="31"/>
      <c r="GQ192" s="31"/>
      <c r="GR192" s="31"/>
      <c r="GS192" s="31"/>
      <c r="GT192" s="31"/>
      <c r="GU192" s="31"/>
      <c r="GV192" s="31"/>
      <c r="GW192" s="31"/>
      <c r="GX192" s="31"/>
      <c r="GY192" s="31"/>
      <c r="GZ192" s="31"/>
      <c r="HA192" s="31"/>
      <c r="HB192" s="31"/>
      <c r="HC192" s="31"/>
      <c r="HD192" s="31"/>
      <c r="HE192" s="31"/>
      <c r="HF192" s="31"/>
      <c r="HG192" s="31"/>
      <c r="HH192" s="31"/>
    </row>
    <row r="193" spans="3:216" x14ac:dyDescent="0.25">
      <c r="C193" s="57">
        <v>43678</v>
      </c>
      <c r="D193" s="25"/>
      <c r="E193" s="20" t="s">
        <v>41</v>
      </c>
      <c r="F193" s="25"/>
      <c r="G193" s="26">
        <f>SUM(G89:M89)</f>
        <v>1026816.3899999999</v>
      </c>
      <c r="H193" s="25"/>
      <c r="I193" s="41"/>
      <c r="J193" s="31"/>
      <c r="K193" s="31"/>
      <c r="L193" s="31"/>
      <c r="M193" s="31"/>
      <c r="N193" s="31"/>
      <c r="O193" s="31"/>
      <c r="Z193" s="31"/>
      <c r="AA193" s="31"/>
      <c r="AD193" s="31"/>
      <c r="AE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  <c r="DL193" s="31"/>
      <c r="DM193" s="31"/>
      <c r="DN193" s="31"/>
      <c r="DO193" s="31"/>
      <c r="DP193" s="31"/>
      <c r="DQ193" s="31"/>
      <c r="DR193" s="31"/>
      <c r="DS193" s="31"/>
      <c r="DT193" s="31"/>
      <c r="DU193" s="31"/>
      <c r="DV193" s="31"/>
      <c r="DW193" s="31"/>
      <c r="DX193" s="31"/>
      <c r="DY193" s="31"/>
      <c r="DZ193" s="31"/>
      <c r="EA193" s="31"/>
      <c r="EB193" s="31"/>
      <c r="EC193" s="31"/>
      <c r="ED193" s="31"/>
      <c r="EE193" s="31"/>
      <c r="EF193" s="31"/>
      <c r="EG193" s="31"/>
      <c r="EH193" s="31"/>
      <c r="EI193" s="31"/>
      <c r="EJ193" s="31"/>
      <c r="EK193" s="31"/>
      <c r="EL193" s="31"/>
      <c r="EM193" s="31"/>
      <c r="EN193" s="31"/>
      <c r="EO193" s="31"/>
      <c r="EP193" s="31"/>
      <c r="EQ193" s="31"/>
      <c r="ER193" s="31"/>
      <c r="ES193" s="31"/>
      <c r="ET193" s="31"/>
      <c r="EU193" s="31"/>
      <c r="EV193" s="31"/>
      <c r="EW193" s="31"/>
      <c r="EX193" s="31"/>
      <c r="EY193" s="31"/>
      <c r="EZ193" s="31"/>
      <c r="FA193" s="31"/>
      <c r="FB193" s="31"/>
      <c r="FC193" s="31"/>
      <c r="FD193" s="31"/>
      <c r="FE193" s="31"/>
      <c r="FF193" s="31"/>
      <c r="FG193" s="31"/>
      <c r="FH193" s="31"/>
      <c r="FI193" s="31"/>
      <c r="FJ193" s="31"/>
      <c r="FK193" s="31"/>
      <c r="FL193" s="31"/>
      <c r="FM193" s="31"/>
      <c r="FN193" s="31"/>
      <c r="FO193" s="31"/>
      <c r="FP193" s="31"/>
      <c r="FQ193" s="31"/>
      <c r="FR193" s="31"/>
      <c r="FS193" s="31"/>
      <c r="FT193" s="31"/>
      <c r="FU193" s="31"/>
      <c r="FV193" s="31"/>
      <c r="FW193" s="31"/>
      <c r="FX193" s="31"/>
      <c r="FY193" s="31"/>
      <c r="FZ193" s="31"/>
      <c r="GA193" s="31"/>
      <c r="GB193" s="31"/>
      <c r="GC193" s="31"/>
      <c r="GD193" s="31"/>
      <c r="GE193" s="31"/>
      <c r="GF193" s="31"/>
      <c r="GG193" s="31"/>
      <c r="GH193" s="31"/>
      <c r="GI193" s="31"/>
      <c r="GJ193" s="31"/>
      <c r="GK193" s="31"/>
      <c r="GL193" s="31"/>
      <c r="GM193" s="31"/>
      <c r="GN193" s="31"/>
      <c r="GO193" s="31"/>
      <c r="GP193" s="31"/>
      <c r="GQ193" s="31"/>
      <c r="GR193" s="31"/>
      <c r="GS193" s="31"/>
      <c r="GT193" s="31"/>
      <c r="GU193" s="31"/>
      <c r="GV193" s="31"/>
      <c r="GW193" s="31"/>
      <c r="GX193" s="31"/>
      <c r="GY193" s="31"/>
      <c r="GZ193" s="31"/>
      <c r="HA193" s="31"/>
      <c r="HB193" s="31"/>
      <c r="HC193" s="31"/>
      <c r="HD193" s="31"/>
      <c r="HE193" s="31"/>
      <c r="HF193" s="31"/>
      <c r="HG193" s="31"/>
      <c r="HH193" s="31"/>
    </row>
    <row r="194" spans="3:216" ht="30" x14ac:dyDescent="0.25">
      <c r="C194" s="49" t="s">
        <v>49</v>
      </c>
      <c r="D194" s="25"/>
      <c r="E194" s="27" t="s">
        <v>32</v>
      </c>
      <c r="F194" s="25"/>
      <c r="G194" s="27" t="s">
        <v>33</v>
      </c>
      <c r="H194" s="25"/>
      <c r="I194" s="41"/>
      <c r="J194" s="31"/>
      <c r="K194" s="31"/>
      <c r="L194" s="31"/>
      <c r="M194" s="31"/>
      <c r="N194" s="31"/>
      <c r="O194" s="31"/>
      <c r="Z194" s="31"/>
      <c r="AA194" s="31"/>
      <c r="AD194" s="31"/>
      <c r="AE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1"/>
      <c r="DT194" s="31"/>
      <c r="DU194" s="31"/>
      <c r="DV194" s="31"/>
      <c r="DW194" s="31"/>
      <c r="DX194" s="31"/>
      <c r="DY194" s="31"/>
      <c r="DZ194" s="31"/>
      <c r="EA194" s="31"/>
      <c r="EB194" s="31"/>
      <c r="EC194" s="31"/>
      <c r="ED194" s="31"/>
      <c r="EE194" s="31"/>
      <c r="EF194" s="31"/>
      <c r="EG194" s="31"/>
      <c r="EH194" s="31"/>
      <c r="EI194" s="31"/>
      <c r="EJ194" s="31"/>
      <c r="EK194" s="31"/>
      <c r="EL194" s="31"/>
      <c r="EM194" s="31"/>
      <c r="EN194" s="31"/>
      <c r="EO194" s="31"/>
      <c r="EP194" s="31"/>
      <c r="EQ194" s="31"/>
      <c r="ER194" s="31"/>
      <c r="ES194" s="31"/>
      <c r="ET194" s="31"/>
      <c r="EU194" s="31"/>
      <c r="EV194" s="31"/>
      <c r="EW194" s="31"/>
      <c r="EX194" s="31"/>
      <c r="EY194" s="31"/>
      <c r="EZ194" s="31"/>
      <c r="FA194" s="31"/>
      <c r="FB194" s="31"/>
      <c r="FC194" s="31"/>
      <c r="FD194" s="31"/>
      <c r="FE194" s="31"/>
      <c r="FF194" s="31"/>
      <c r="FG194" s="31"/>
      <c r="FH194" s="31"/>
      <c r="FI194" s="31"/>
      <c r="FJ194" s="31"/>
      <c r="FK194" s="31"/>
      <c r="FL194" s="31"/>
      <c r="FM194" s="31"/>
      <c r="FN194" s="31"/>
      <c r="FO194" s="31"/>
      <c r="FP194" s="31"/>
      <c r="FQ194" s="31"/>
      <c r="FR194" s="31"/>
      <c r="FS194" s="31"/>
      <c r="FT194" s="31"/>
      <c r="FU194" s="31"/>
      <c r="FV194" s="31"/>
      <c r="FW194" s="31"/>
      <c r="FX194" s="31"/>
      <c r="FY194" s="31"/>
      <c r="FZ194" s="31"/>
      <c r="GA194" s="31"/>
      <c r="GB194" s="31"/>
      <c r="GC194" s="31"/>
      <c r="GD194" s="31"/>
      <c r="GE194" s="31"/>
      <c r="GF194" s="31"/>
      <c r="GG194" s="31"/>
      <c r="GH194" s="31"/>
      <c r="GI194" s="31"/>
      <c r="GJ194" s="31"/>
      <c r="GK194" s="31"/>
      <c r="GL194" s="31"/>
      <c r="GM194" s="31"/>
      <c r="GN194" s="31"/>
      <c r="GO194" s="31"/>
      <c r="GP194" s="31"/>
      <c r="GQ194" s="31"/>
      <c r="GR194" s="31"/>
      <c r="GS194" s="31"/>
      <c r="GT194" s="31"/>
      <c r="GU194" s="31"/>
      <c r="GV194" s="31"/>
      <c r="GW194" s="31"/>
      <c r="GX194" s="31"/>
      <c r="GY194" s="31"/>
      <c r="GZ194" s="31"/>
      <c r="HA194" s="31"/>
      <c r="HB194" s="31"/>
      <c r="HC194" s="31"/>
      <c r="HD194" s="31"/>
      <c r="HE194" s="31"/>
      <c r="HF194" s="31"/>
      <c r="HG194" s="31"/>
      <c r="HH194" s="31"/>
    </row>
    <row r="195" spans="3:216" x14ac:dyDescent="0.25">
      <c r="C195" s="58"/>
      <c r="D195" s="25"/>
      <c r="E195" s="25"/>
      <c r="F195" s="25"/>
      <c r="G195" s="25"/>
      <c r="H195" s="25"/>
      <c r="I195" s="41"/>
      <c r="J195" s="31"/>
      <c r="K195" s="31"/>
      <c r="L195" s="31"/>
      <c r="M195" s="31"/>
      <c r="N195" s="31"/>
      <c r="O195" s="31"/>
      <c r="Z195" s="31"/>
      <c r="AA195" s="31"/>
      <c r="AD195" s="31"/>
      <c r="AE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31"/>
      <c r="DK195" s="31"/>
      <c r="DL195" s="31"/>
      <c r="DM195" s="31"/>
      <c r="DN195" s="31"/>
      <c r="DO195" s="31"/>
      <c r="DP195" s="31"/>
      <c r="DQ195" s="31"/>
      <c r="DR195" s="31"/>
      <c r="DS195" s="31"/>
      <c r="DT195" s="31"/>
      <c r="DU195" s="31"/>
      <c r="DV195" s="31"/>
      <c r="DW195" s="31"/>
      <c r="DX195" s="31"/>
      <c r="DY195" s="31"/>
      <c r="DZ195" s="31"/>
      <c r="EA195" s="31"/>
      <c r="EB195" s="31"/>
      <c r="EC195" s="31"/>
      <c r="ED195" s="31"/>
      <c r="EE195" s="31"/>
      <c r="EF195" s="31"/>
      <c r="EG195" s="31"/>
      <c r="EH195" s="31"/>
      <c r="EI195" s="31"/>
      <c r="EJ195" s="31"/>
      <c r="EK195" s="31"/>
      <c r="EL195" s="31"/>
      <c r="EM195" s="31"/>
      <c r="EN195" s="31"/>
      <c r="EO195" s="31"/>
      <c r="EP195" s="31"/>
      <c r="EQ195" s="31"/>
      <c r="ER195" s="31"/>
      <c r="ES195" s="31"/>
      <c r="ET195" s="31"/>
      <c r="EU195" s="31"/>
      <c r="EV195" s="31"/>
      <c r="EW195" s="31"/>
      <c r="EX195" s="31"/>
      <c r="EY195" s="31"/>
      <c r="EZ195" s="31"/>
      <c r="FA195" s="31"/>
      <c r="FB195" s="31"/>
      <c r="FC195" s="31"/>
      <c r="FD195" s="31"/>
      <c r="FE195" s="31"/>
      <c r="FF195" s="31"/>
      <c r="FG195" s="31"/>
      <c r="FH195" s="31"/>
      <c r="FI195" s="31"/>
      <c r="FJ195" s="31"/>
      <c r="FK195" s="31"/>
      <c r="FL195" s="31"/>
      <c r="FM195" s="31"/>
      <c r="FN195" s="31"/>
      <c r="FO195" s="31"/>
      <c r="FP195" s="31"/>
      <c r="FQ195" s="31"/>
      <c r="FR195" s="31"/>
      <c r="FS195" s="31"/>
      <c r="FT195" s="31"/>
      <c r="FU195" s="31"/>
      <c r="FV195" s="31"/>
      <c r="FW195" s="31"/>
      <c r="FX195" s="31"/>
      <c r="FY195" s="31"/>
      <c r="FZ195" s="31"/>
      <c r="GA195" s="31"/>
      <c r="GB195" s="31"/>
      <c r="GC195" s="31"/>
      <c r="GD195" s="31"/>
      <c r="GE195" s="31"/>
      <c r="GF195" s="31"/>
      <c r="GG195" s="31"/>
      <c r="GH195" s="31"/>
      <c r="GI195" s="31"/>
      <c r="GJ195" s="31"/>
      <c r="GK195" s="31"/>
      <c r="GL195" s="31"/>
      <c r="GM195" s="31"/>
      <c r="GN195" s="31"/>
      <c r="GO195" s="31"/>
      <c r="GP195" s="31"/>
      <c r="GQ195" s="31"/>
      <c r="GR195" s="31"/>
      <c r="GS195" s="31"/>
      <c r="GT195" s="31"/>
      <c r="GU195" s="31"/>
      <c r="GV195" s="31"/>
      <c r="GW195" s="31"/>
      <c r="GX195" s="31"/>
      <c r="GY195" s="31"/>
      <c r="GZ195" s="31"/>
      <c r="HA195" s="31"/>
      <c r="HB195" s="31"/>
      <c r="HC195" s="31"/>
      <c r="HD195" s="31"/>
      <c r="HE195" s="31"/>
      <c r="HF195" s="31"/>
      <c r="HG195" s="31"/>
      <c r="HH195" s="31"/>
    </row>
    <row r="196" spans="3:216" x14ac:dyDescent="0.25">
      <c r="C196" s="57">
        <v>43647</v>
      </c>
      <c r="D196" s="25"/>
      <c r="E196" s="20" t="s">
        <v>41</v>
      </c>
      <c r="F196" s="25"/>
      <c r="G196" s="26">
        <f>SUM(G92:M92)</f>
        <v>998333.7699999999</v>
      </c>
      <c r="H196" s="25"/>
      <c r="I196" s="41"/>
      <c r="J196" s="31"/>
      <c r="K196" s="31"/>
      <c r="L196" s="31"/>
      <c r="M196" s="31"/>
      <c r="N196" s="31"/>
      <c r="O196" s="31"/>
      <c r="Z196" s="31"/>
      <c r="AA196" s="31"/>
      <c r="AD196" s="31"/>
      <c r="AE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  <c r="GD196" s="31"/>
      <c r="GE196" s="31"/>
      <c r="GF196" s="31"/>
      <c r="GG196" s="31"/>
      <c r="GH196" s="31"/>
      <c r="GI196" s="31"/>
      <c r="GJ196" s="31"/>
      <c r="GK196" s="31"/>
      <c r="GL196" s="31"/>
      <c r="GM196" s="31"/>
      <c r="GN196" s="31"/>
      <c r="GO196" s="31"/>
      <c r="GP196" s="31"/>
      <c r="GQ196" s="31"/>
      <c r="GR196" s="31"/>
      <c r="GS196" s="31"/>
      <c r="GT196" s="31"/>
      <c r="GU196" s="31"/>
      <c r="GV196" s="31"/>
      <c r="GW196" s="31"/>
      <c r="GX196" s="31"/>
      <c r="GY196" s="31"/>
      <c r="GZ196" s="31"/>
      <c r="HA196" s="31"/>
      <c r="HB196" s="31"/>
      <c r="HC196" s="31"/>
      <c r="HD196" s="31"/>
      <c r="HE196" s="31"/>
      <c r="HF196" s="31"/>
      <c r="HG196" s="31"/>
      <c r="HH196" s="31"/>
    </row>
    <row r="197" spans="3:216" ht="30" x14ac:dyDescent="0.25">
      <c r="C197" s="49" t="s">
        <v>49</v>
      </c>
      <c r="D197" s="25"/>
      <c r="E197" s="27" t="s">
        <v>32</v>
      </c>
      <c r="F197" s="25"/>
      <c r="G197" s="27" t="s">
        <v>33</v>
      </c>
      <c r="H197" s="25"/>
      <c r="I197" s="41"/>
      <c r="J197" s="31"/>
      <c r="K197" s="31"/>
      <c r="L197" s="31"/>
      <c r="M197" s="31"/>
      <c r="N197" s="31"/>
      <c r="O197" s="31"/>
      <c r="Z197" s="31"/>
      <c r="AA197" s="31"/>
      <c r="AD197" s="31"/>
      <c r="AE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  <c r="DS197" s="31"/>
      <c r="DT197" s="31"/>
      <c r="DU197" s="31"/>
      <c r="DV197" s="31"/>
      <c r="DW197" s="31"/>
      <c r="DX197" s="31"/>
      <c r="DY197" s="31"/>
      <c r="DZ197" s="31"/>
      <c r="EA197" s="31"/>
      <c r="EB197" s="31"/>
      <c r="EC197" s="31"/>
      <c r="ED197" s="31"/>
      <c r="EE197" s="31"/>
      <c r="EF197" s="31"/>
      <c r="EG197" s="31"/>
      <c r="EH197" s="31"/>
      <c r="EI197" s="31"/>
      <c r="EJ197" s="31"/>
      <c r="EK197" s="31"/>
      <c r="EL197" s="31"/>
      <c r="EM197" s="31"/>
      <c r="EN197" s="31"/>
      <c r="EO197" s="31"/>
      <c r="EP197" s="31"/>
      <c r="EQ197" s="31"/>
      <c r="ER197" s="31"/>
      <c r="ES197" s="31"/>
      <c r="ET197" s="31"/>
      <c r="EU197" s="31"/>
      <c r="EV197" s="31"/>
      <c r="EW197" s="31"/>
      <c r="EX197" s="31"/>
      <c r="EY197" s="31"/>
      <c r="EZ197" s="31"/>
      <c r="FA197" s="31"/>
      <c r="FB197" s="31"/>
      <c r="FC197" s="31"/>
      <c r="FD197" s="31"/>
      <c r="FE197" s="31"/>
      <c r="FF197" s="31"/>
      <c r="FG197" s="31"/>
      <c r="FH197" s="31"/>
      <c r="FI197" s="31"/>
      <c r="FJ197" s="31"/>
      <c r="FK197" s="31"/>
      <c r="FL197" s="31"/>
      <c r="FM197" s="31"/>
      <c r="FN197" s="31"/>
      <c r="FO197" s="31"/>
      <c r="FP197" s="31"/>
      <c r="FQ197" s="31"/>
      <c r="FR197" s="31"/>
      <c r="FS197" s="31"/>
      <c r="FT197" s="31"/>
      <c r="FU197" s="31"/>
      <c r="FV197" s="31"/>
      <c r="FW197" s="31"/>
      <c r="FX197" s="31"/>
      <c r="FY197" s="31"/>
      <c r="FZ197" s="31"/>
      <c r="GA197" s="31"/>
      <c r="GB197" s="31"/>
      <c r="GC197" s="31"/>
      <c r="GD197" s="31"/>
      <c r="GE197" s="31"/>
      <c r="GF197" s="31"/>
      <c r="GG197" s="31"/>
      <c r="GH197" s="31"/>
      <c r="GI197" s="31"/>
      <c r="GJ197" s="31"/>
      <c r="GK197" s="31"/>
      <c r="GL197" s="31"/>
      <c r="GM197" s="31"/>
      <c r="GN197" s="31"/>
      <c r="GO197" s="31"/>
      <c r="GP197" s="31"/>
      <c r="GQ197" s="31"/>
      <c r="GR197" s="31"/>
      <c r="GS197" s="31"/>
      <c r="GT197" s="31"/>
      <c r="GU197" s="31"/>
      <c r="GV197" s="31"/>
      <c r="GW197" s="31"/>
      <c r="GX197" s="31"/>
      <c r="GY197" s="31"/>
      <c r="GZ197" s="31"/>
      <c r="HA197" s="31"/>
      <c r="HB197" s="31"/>
      <c r="HC197" s="31"/>
      <c r="HD197" s="31"/>
      <c r="HE197" s="31"/>
      <c r="HF197" s="31"/>
      <c r="HG197" s="31"/>
      <c r="HH197" s="31"/>
    </row>
    <row r="198" spans="3:216" x14ac:dyDescent="0.25">
      <c r="C198" s="58"/>
      <c r="D198" s="25"/>
      <c r="E198" s="25"/>
      <c r="F198" s="25"/>
      <c r="G198" s="25"/>
      <c r="H198" s="25"/>
      <c r="I198" s="41"/>
      <c r="J198" s="31"/>
      <c r="K198" s="31"/>
      <c r="L198" s="31"/>
      <c r="M198" s="31"/>
      <c r="N198" s="31"/>
      <c r="O198" s="31"/>
      <c r="Z198" s="31"/>
      <c r="AA198" s="31"/>
      <c r="AD198" s="31"/>
      <c r="AE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  <c r="DS198" s="31"/>
      <c r="DT198" s="31"/>
      <c r="DU198" s="31"/>
      <c r="DV198" s="31"/>
      <c r="DW198" s="31"/>
      <c r="DX198" s="31"/>
      <c r="DY198" s="31"/>
      <c r="DZ198" s="31"/>
      <c r="EA198" s="31"/>
      <c r="EB198" s="31"/>
      <c r="EC198" s="31"/>
      <c r="ED198" s="31"/>
      <c r="EE198" s="31"/>
      <c r="EF198" s="31"/>
      <c r="EG198" s="31"/>
      <c r="EH198" s="31"/>
      <c r="EI198" s="31"/>
      <c r="EJ198" s="31"/>
      <c r="EK198" s="31"/>
      <c r="EL198" s="31"/>
      <c r="EM198" s="31"/>
      <c r="EN198" s="31"/>
      <c r="EO198" s="31"/>
      <c r="EP198" s="31"/>
      <c r="EQ198" s="31"/>
      <c r="ER198" s="31"/>
      <c r="ES198" s="31"/>
      <c r="ET198" s="31"/>
      <c r="EU198" s="31"/>
      <c r="EV198" s="31"/>
      <c r="EW198" s="31"/>
      <c r="EX198" s="31"/>
      <c r="EY198" s="31"/>
      <c r="EZ198" s="31"/>
      <c r="FA198" s="31"/>
      <c r="FB198" s="31"/>
      <c r="FC198" s="31"/>
      <c r="FD198" s="31"/>
      <c r="FE198" s="31"/>
      <c r="FF198" s="31"/>
      <c r="FG198" s="31"/>
      <c r="FH198" s="31"/>
      <c r="FI198" s="31"/>
      <c r="FJ198" s="31"/>
      <c r="FK198" s="31"/>
      <c r="FL198" s="31"/>
      <c r="FM198" s="31"/>
      <c r="FN198" s="31"/>
      <c r="FO198" s="31"/>
      <c r="FP198" s="31"/>
      <c r="FQ198" s="31"/>
      <c r="FR198" s="31"/>
      <c r="FS198" s="31"/>
      <c r="FT198" s="31"/>
      <c r="FU198" s="31"/>
      <c r="FV198" s="31"/>
      <c r="FW198" s="31"/>
      <c r="FX198" s="31"/>
      <c r="FY198" s="31"/>
      <c r="FZ198" s="31"/>
      <c r="GA198" s="31"/>
      <c r="GB198" s="31"/>
      <c r="GC198" s="31"/>
      <c r="GD198" s="31"/>
      <c r="GE198" s="31"/>
      <c r="GF198" s="31"/>
      <c r="GG198" s="31"/>
      <c r="GH198" s="31"/>
      <c r="GI198" s="31"/>
      <c r="GJ198" s="31"/>
      <c r="GK198" s="31"/>
      <c r="GL198" s="31"/>
      <c r="GM198" s="31"/>
      <c r="GN198" s="31"/>
      <c r="GO198" s="31"/>
      <c r="GP198" s="31"/>
      <c r="GQ198" s="31"/>
      <c r="GR198" s="31"/>
      <c r="GS198" s="31"/>
      <c r="GT198" s="31"/>
      <c r="GU198" s="31"/>
      <c r="GV198" s="31"/>
      <c r="GW198" s="31"/>
      <c r="GX198" s="31"/>
      <c r="GY198" s="31"/>
      <c r="GZ198" s="31"/>
      <c r="HA198" s="31"/>
      <c r="HB198" s="31"/>
      <c r="HC198" s="31"/>
      <c r="HD198" s="31"/>
      <c r="HE198" s="31"/>
      <c r="HF198" s="31"/>
      <c r="HG198" s="31"/>
      <c r="HH198" s="31"/>
    </row>
    <row r="199" spans="3:216" x14ac:dyDescent="0.25">
      <c r="C199" s="57">
        <v>43617</v>
      </c>
      <c r="D199" s="25"/>
      <c r="E199" s="20" t="s">
        <v>41</v>
      </c>
      <c r="F199" s="25"/>
      <c r="G199" s="26">
        <f>SUM(G95:M95)</f>
        <v>971091</v>
      </c>
      <c r="H199" s="25"/>
      <c r="I199" s="41"/>
      <c r="J199" s="31"/>
      <c r="K199" s="31"/>
      <c r="L199" s="31"/>
      <c r="M199" s="31"/>
      <c r="N199" s="31"/>
      <c r="O199" s="31"/>
      <c r="Z199" s="31"/>
      <c r="AA199" s="31"/>
      <c r="AD199" s="31"/>
      <c r="AE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  <c r="DV199" s="31"/>
      <c r="DW199" s="31"/>
      <c r="DX199" s="31"/>
      <c r="DY199" s="31"/>
      <c r="DZ199" s="31"/>
      <c r="EA199" s="31"/>
      <c r="EB199" s="31"/>
      <c r="EC199" s="31"/>
      <c r="ED199" s="31"/>
      <c r="EE199" s="31"/>
      <c r="EF199" s="31"/>
      <c r="EG199" s="31"/>
      <c r="EH199" s="31"/>
      <c r="EI199" s="31"/>
      <c r="EJ199" s="31"/>
      <c r="EK199" s="31"/>
      <c r="EL199" s="31"/>
      <c r="EM199" s="31"/>
      <c r="EN199" s="31"/>
      <c r="EO199" s="31"/>
      <c r="EP199" s="31"/>
      <c r="EQ199" s="31"/>
      <c r="ER199" s="31"/>
      <c r="ES199" s="31"/>
      <c r="ET199" s="31"/>
      <c r="EU199" s="31"/>
      <c r="EV199" s="31"/>
      <c r="EW199" s="31"/>
      <c r="EX199" s="31"/>
      <c r="EY199" s="31"/>
      <c r="EZ199" s="31"/>
      <c r="FA199" s="31"/>
      <c r="FB199" s="31"/>
      <c r="FC199" s="31"/>
      <c r="FD199" s="31"/>
      <c r="FE199" s="31"/>
      <c r="FF199" s="31"/>
      <c r="FG199" s="31"/>
      <c r="FH199" s="31"/>
      <c r="FI199" s="31"/>
      <c r="FJ199" s="31"/>
      <c r="FK199" s="31"/>
      <c r="FL199" s="31"/>
      <c r="FM199" s="31"/>
      <c r="FN199" s="31"/>
      <c r="FO199" s="31"/>
      <c r="FP199" s="31"/>
      <c r="FQ199" s="31"/>
      <c r="FR199" s="31"/>
      <c r="FS199" s="31"/>
      <c r="FT199" s="31"/>
      <c r="FU199" s="31"/>
      <c r="FV199" s="31"/>
      <c r="FW199" s="31"/>
      <c r="FX199" s="31"/>
      <c r="FY199" s="31"/>
      <c r="FZ199" s="31"/>
      <c r="GA199" s="31"/>
      <c r="GB199" s="31"/>
      <c r="GC199" s="31"/>
      <c r="GD199" s="31"/>
      <c r="GE199" s="31"/>
      <c r="GF199" s="31"/>
      <c r="GG199" s="31"/>
      <c r="GH199" s="31"/>
      <c r="GI199" s="31"/>
      <c r="GJ199" s="31"/>
      <c r="GK199" s="31"/>
      <c r="GL199" s="31"/>
      <c r="GM199" s="31"/>
      <c r="GN199" s="31"/>
      <c r="GO199" s="31"/>
      <c r="GP199" s="31"/>
      <c r="GQ199" s="31"/>
      <c r="GR199" s="31"/>
      <c r="GS199" s="31"/>
      <c r="GT199" s="31"/>
      <c r="GU199" s="31"/>
      <c r="GV199" s="31"/>
      <c r="GW199" s="31"/>
      <c r="GX199" s="31"/>
      <c r="GY199" s="31"/>
      <c r="GZ199" s="31"/>
      <c r="HA199" s="31"/>
      <c r="HB199" s="31"/>
      <c r="HC199" s="31"/>
      <c r="HD199" s="31"/>
      <c r="HE199" s="31"/>
      <c r="HF199" s="31"/>
      <c r="HG199" s="31"/>
      <c r="HH199" s="31"/>
    </row>
    <row r="200" spans="3:216" ht="30" x14ac:dyDescent="0.25">
      <c r="C200" s="49" t="s">
        <v>49</v>
      </c>
      <c r="D200" s="25"/>
      <c r="E200" s="27" t="s">
        <v>32</v>
      </c>
      <c r="F200" s="25"/>
      <c r="G200" s="27" t="s">
        <v>33</v>
      </c>
      <c r="H200" s="25"/>
      <c r="I200" s="41"/>
      <c r="J200" s="31"/>
      <c r="K200" s="31"/>
      <c r="L200" s="31"/>
      <c r="M200" s="31"/>
      <c r="N200" s="31"/>
      <c r="O200" s="31"/>
      <c r="Z200" s="31"/>
      <c r="AA200" s="31"/>
      <c r="AD200" s="31"/>
      <c r="AE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  <c r="DV200" s="31"/>
      <c r="DW200" s="31"/>
      <c r="DX200" s="31"/>
      <c r="DY200" s="31"/>
      <c r="DZ200" s="31"/>
      <c r="EA200" s="31"/>
      <c r="EB200" s="31"/>
      <c r="EC200" s="31"/>
      <c r="ED200" s="31"/>
      <c r="EE200" s="31"/>
      <c r="EF200" s="31"/>
      <c r="EG200" s="31"/>
      <c r="EH200" s="31"/>
      <c r="EI200" s="31"/>
      <c r="EJ200" s="31"/>
      <c r="EK200" s="31"/>
      <c r="EL200" s="31"/>
      <c r="EM200" s="31"/>
      <c r="EN200" s="31"/>
      <c r="EO200" s="31"/>
      <c r="EP200" s="31"/>
      <c r="EQ200" s="31"/>
      <c r="ER200" s="31"/>
      <c r="ES200" s="31"/>
      <c r="ET200" s="31"/>
      <c r="EU200" s="31"/>
      <c r="EV200" s="31"/>
      <c r="EW200" s="31"/>
      <c r="EX200" s="31"/>
      <c r="EY200" s="31"/>
      <c r="EZ200" s="31"/>
      <c r="FA200" s="31"/>
      <c r="FB200" s="31"/>
      <c r="FC200" s="31"/>
      <c r="FD200" s="31"/>
      <c r="FE200" s="31"/>
      <c r="FF200" s="31"/>
      <c r="FG200" s="31"/>
      <c r="FH200" s="31"/>
      <c r="FI200" s="31"/>
      <c r="FJ200" s="31"/>
      <c r="FK200" s="31"/>
      <c r="FL200" s="31"/>
      <c r="FM200" s="31"/>
      <c r="FN200" s="31"/>
      <c r="FO200" s="31"/>
      <c r="FP200" s="31"/>
      <c r="FQ200" s="31"/>
      <c r="FR200" s="31"/>
      <c r="FS200" s="31"/>
      <c r="FT200" s="31"/>
      <c r="FU200" s="31"/>
      <c r="FV200" s="31"/>
      <c r="FW200" s="31"/>
      <c r="FX200" s="31"/>
      <c r="FY200" s="31"/>
      <c r="FZ200" s="31"/>
      <c r="GA200" s="31"/>
      <c r="GB200" s="31"/>
      <c r="GC200" s="31"/>
      <c r="GD200" s="31"/>
      <c r="GE200" s="31"/>
      <c r="GF200" s="31"/>
      <c r="GG200" s="31"/>
      <c r="GH200" s="31"/>
      <c r="GI200" s="31"/>
      <c r="GJ200" s="31"/>
      <c r="GK200" s="31"/>
      <c r="GL200" s="31"/>
      <c r="GM200" s="31"/>
      <c r="GN200" s="31"/>
      <c r="GO200" s="31"/>
      <c r="GP200" s="31"/>
      <c r="GQ200" s="31"/>
      <c r="GR200" s="31"/>
      <c r="GS200" s="31"/>
      <c r="GT200" s="31"/>
      <c r="GU200" s="31"/>
      <c r="GV200" s="31"/>
      <c r="GW200" s="31"/>
      <c r="GX200" s="31"/>
      <c r="GY200" s="31"/>
      <c r="GZ200" s="31"/>
      <c r="HA200" s="31"/>
      <c r="HB200" s="31"/>
      <c r="HC200" s="31"/>
      <c r="HD200" s="31"/>
      <c r="HE200" s="31"/>
      <c r="HF200" s="31"/>
      <c r="HG200" s="31"/>
      <c r="HH200" s="31"/>
    </row>
    <row r="201" spans="3:216" x14ac:dyDescent="0.25">
      <c r="C201" s="58"/>
      <c r="D201" s="25"/>
      <c r="E201" s="25"/>
      <c r="F201" s="25"/>
      <c r="G201" s="25"/>
      <c r="H201" s="25"/>
      <c r="I201" s="41"/>
      <c r="J201" s="31"/>
      <c r="K201" s="31"/>
      <c r="L201" s="31"/>
      <c r="M201" s="31"/>
      <c r="N201" s="31"/>
      <c r="O201" s="31"/>
      <c r="Z201" s="31"/>
      <c r="AA201" s="31"/>
      <c r="AD201" s="31"/>
      <c r="AE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  <c r="DL201" s="31"/>
      <c r="DM201" s="31"/>
      <c r="DN201" s="31"/>
      <c r="DO201" s="31"/>
      <c r="DP201" s="31"/>
      <c r="DQ201" s="31"/>
      <c r="DR201" s="31"/>
      <c r="DS201" s="31"/>
      <c r="DT201" s="31"/>
      <c r="DU201" s="31"/>
      <c r="DV201" s="31"/>
      <c r="DW201" s="31"/>
      <c r="DX201" s="31"/>
      <c r="DY201" s="31"/>
      <c r="DZ201" s="31"/>
      <c r="EA201" s="31"/>
      <c r="EB201" s="31"/>
      <c r="EC201" s="31"/>
      <c r="ED201" s="31"/>
      <c r="EE201" s="31"/>
      <c r="EF201" s="31"/>
      <c r="EG201" s="31"/>
      <c r="EH201" s="31"/>
      <c r="EI201" s="31"/>
      <c r="EJ201" s="31"/>
      <c r="EK201" s="31"/>
      <c r="EL201" s="31"/>
      <c r="EM201" s="31"/>
      <c r="EN201" s="31"/>
      <c r="EO201" s="31"/>
      <c r="EP201" s="31"/>
      <c r="EQ201" s="31"/>
      <c r="ER201" s="31"/>
      <c r="ES201" s="31"/>
      <c r="ET201" s="31"/>
      <c r="EU201" s="31"/>
      <c r="EV201" s="31"/>
      <c r="EW201" s="31"/>
      <c r="EX201" s="31"/>
      <c r="EY201" s="31"/>
      <c r="EZ201" s="31"/>
      <c r="FA201" s="31"/>
      <c r="FB201" s="31"/>
      <c r="FC201" s="31"/>
      <c r="FD201" s="31"/>
      <c r="FE201" s="31"/>
      <c r="FF201" s="31"/>
      <c r="FG201" s="31"/>
      <c r="FH201" s="31"/>
      <c r="FI201" s="31"/>
      <c r="FJ201" s="31"/>
      <c r="FK201" s="31"/>
      <c r="FL201" s="31"/>
      <c r="FM201" s="31"/>
      <c r="FN201" s="31"/>
      <c r="FO201" s="31"/>
      <c r="FP201" s="31"/>
      <c r="FQ201" s="31"/>
      <c r="FR201" s="31"/>
      <c r="FS201" s="31"/>
      <c r="FT201" s="31"/>
      <c r="FU201" s="31"/>
      <c r="FV201" s="31"/>
      <c r="FW201" s="31"/>
      <c r="FX201" s="31"/>
      <c r="FY201" s="31"/>
      <c r="FZ201" s="31"/>
      <c r="GA201" s="31"/>
      <c r="GB201" s="31"/>
      <c r="GC201" s="31"/>
      <c r="GD201" s="31"/>
      <c r="GE201" s="31"/>
      <c r="GF201" s="31"/>
      <c r="GG201" s="31"/>
      <c r="GH201" s="31"/>
      <c r="GI201" s="31"/>
      <c r="GJ201" s="31"/>
      <c r="GK201" s="31"/>
      <c r="GL201" s="31"/>
      <c r="GM201" s="31"/>
      <c r="GN201" s="31"/>
      <c r="GO201" s="31"/>
      <c r="GP201" s="31"/>
      <c r="GQ201" s="31"/>
      <c r="GR201" s="31"/>
      <c r="GS201" s="31"/>
      <c r="GT201" s="31"/>
      <c r="GU201" s="31"/>
      <c r="GV201" s="31"/>
      <c r="GW201" s="31"/>
      <c r="GX201" s="31"/>
      <c r="GY201" s="31"/>
      <c r="GZ201" s="31"/>
      <c r="HA201" s="31"/>
      <c r="HB201" s="31"/>
      <c r="HC201" s="31"/>
      <c r="HD201" s="31"/>
      <c r="HE201" s="31"/>
      <c r="HF201" s="31"/>
      <c r="HG201" s="31"/>
      <c r="HH201" s="31"/>
    </row>
    <row r="202" spans="3:216" x14ac:dyDescent="0.25">
      <c r="C202" s="57">
        <v>43586</v>
      </c>
      <c r="D202" s="25"/>
      <c r="E202" s="20" t="s">
        <v>41</v>
      </c>
      <c r="F202" s="25"/>
      <c r="G202" s="26">
        <f>SUM(G98:M98)</f>
        <v>917701.91</v>
      </c>
      <c r="H202" s="25"/>
      <c r="I202" s="41"/>
      <c r="J202" s="31"/>
      <c r="K202" s="31"/>
      <c r="L202" s="31"/>
      <c r="M202" s="31"/>
      <c r="N202" s="31"/>
      <c r="O202" s="31"/>
      <c r="Z202" s="31"/>
      <c r="AA202" s="31"/>
      <c r="AD202" s="31"/>
      <c r="AE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1"/>
      <c r="DJ202" s="31"/>
      <c r="DK202" s="31"/>
      <c r="DL202" s="31"/>
      <c r="DM202" s="31"/>
      <c r="DN202" s="31"/>
      <c r="DO202" s="31"/>
      <c r="DP202" s="31"/>
      <c r="DQ202" s="31"/>
      <c r="DR202" s="31"/>
      <c r="DS202" s="31"/>
      <c r="DT202" s="31"/>
      <c r="DU202" s="31"/>
      <c r="DV202" s="31"/>
      <c r="DW202" s="31"/>
      <c r="DX202" s="31"/>
      <c r="DY202" s="31"/>
      <c r="DZ202" s="31"/>
      <c r="EA202" s="31"/>
      <c r="EB202" s="31"/>
      <c r="EC202" s="31"/>
      <c r="ED202" s="31"/>
      <c r="EE202" s="31"/>
      <c r="EF202" s="31"/>
      <c r="EG202" s="31"/>
      <c r="EH202" s="31"/>
      <c r="EI202" s="31"/>
      <c r="EJ202" s="31"/>
      <c r="EK202" s="31"/>
      <c r="EL202" s="31"/>
      <c r="EM202" s="31"/>
      <c r="EN202" s="31"/>
      <c r="EO202" s="31"/>
      <c r="EP202" s="31"/>
      <c r="EQ202" s="31"/>
      <c r="ER202" s="31"/>
      <c r="ES202" s="31"/>
      <c r="ET202" s="31"/>
      <c r="EU202" s="31"/>
      <c r="EV202" s="31"/>
      <c r="EW202" s="31"/>
      <c r="EX202" s="31"/>
      <c r="EY202" s="31"/>
      <c r="EZ202" s="31"/>
      <c r="FA202" s="31"/>
      <c r="FB202" s="31"/>
      <c r="FC202" s="31"/>
      <c r="FD202" s="31"/>
      <c r="FE202" s="31"/>
      <c r="FF202" s="31"/>
      <c r="FG202" s="31"/>
      <c r="FH202" s="31"/>
      <c r="FI202" s="31"/>
      <c r="FJ202" s="31"/>
      <c r="FK202" s="31"/>
      <c r="FL202" s="31"/>
      <c r="FM202" s="31"/>
      <c r="FN202" s="31"/>
      <c r="FO202" s="31"/>
      <c r="FP202" s="31"/>
      <c r="FQ202" s="31"/>
      <c r="FR202" s="31"/>
      <c r="FS202" s="31"/>
      <c r="FT202" s="31"/>
      <c r="FU202" s="31"/>
      <c r="FV202" s="31"/>
      <c r="FW202" s="31"/>
      <c r="FX202" s="31"/>
      <c r="FY202" s="31"/>
      <c r="FZ202" s="31"/>
      <c r="GA202" s="31"/>
      <c r="GB202" s="31"/>
      <c r="GC202" s="31"/>
      <c r="GD202" s="31"/>
      <c r="GE202" s="31"/>
      <c r="GF202" s="31"/>
      <c r="GG202" s="31"/>
      <c r="GH202" s="31"/>
      <c r="GI202" s="31"/>
      <c r="GJ202" s="31"/>
      <c r="GK202" s="31"/>
      <c r="GL202" s="31"/>
      <c r="GM202" s="31"/>
      <c r="GN202" s="31"/>
      <c r="GO202" s="31"/>
      <c r="GP202" s="31"/>
      <c r="GQ202" s="31"/>
      <c r="GR202" s="31"/>
      <c r="GS202" s="31"/>
      <c r="GT202" s="31"/>
      <c r="GU202" s="31"/>
      <c r="GV202" s="31"/>
      <c r="GW202" s="31"/>
      <c r="GX202" s="31"/>
      <c r="GY202" s="31"/>
      <c r="GZ202" s="31"/>
      <c r="HA202" s="31"/>
      <c r="HB202" s="31"/>
      <c r="HC202" s="31"/>
      <c r="HD202" s="31"/>
      <c r="HE202" s="31"/>
      <c r="HF202" s="31"/>
      <c r="HG202" s="31"/>
      <c r="HH202" s="31"/>
    </row>
    <row r="203" spans="3:216" ht="30" x14ac:dyDescent="0.25">
      <c r="C203" s="49" t="s">
        <v>49</v>
      </c>
      <c r="D203" s="25"/>
      <c r="E203" s="27" t="s">
        <v>32</v>
      </c>
      <c r="F203" s="25"/>
      <c r="G203" s="27" t="s">
        <v>33</v>
      </c>
      <c r="H203" s="25"/>
      <c r="I203" s="41"/>
      <c r="J203" s="31"/>
      <c r="K203" s="31"/>
      <c r="L203" s="31"/>
      <c r="M203" s="31"/>
      <c r="N203" s="31"/>
      <c r="O203" s="31"/>
      <c r="Z203" s="31"/>
      <c r="AA203" s="31"/>
      <c r="AD203" s="31"/>
      <c r="AE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  <c r="DS203" s="31"/>
      <c r="DT203" s="31"/>
      <c r="DU203" s="31"/>
      <c r="DV203" s="31"/>
      <c r="DW203" s="31"/>
      <c r="DX203" s="31"/>
      <c r="DY203" s="31"/>
      <c r="DZ203" s="31"/>
      <c r="EA203" s="31"/>
      <c r="EB203" s="31"/>
      <c r="EC203" s="31"/>
      <c r="ED203" s="31"/>
      <c r="EE203" s="31"/>
      <c r="EF203" s="31"/>
      <c r="EG203" s="31"/>
      <c r="EH203" s="31"/>
      <c r="EI203" s="31"/>
      <c r="EJ203" s="31"/>
      <c r="EK203" s="31"/>
      <c r="EL203" s="31"/>
      <c r="EM203" s="31"/>
      <c r="EN203" s="31"/>
      <c r="EO203" s="31"/>
      <c r="EP203" s="31"/>
      <c r="EQ203" s="31"/>
      <c r="ER203" s="31"/>
      <c r="ES203" s="31"/>
      <c r="ET203" s="31"/>
      <c r="EU203" s="31"/>
      <c r="EV203" s="31"/>
      <c r="EW203" s="31"/>
      <c r="EX203" s="31"/>
      <c r="EY203" s="31"/>
      <c r="EZ203" s="31"/>
      <c r="FA203" s="31"/>
      <c r="FB203" s="31"/>
      <c r="FC203" s="31"/>
      <c r="FD203" s="31"/>
      <c r="FE203" s="31"/>
      <c r="FF203" s="31"/>
      <c r="FG203" s="31"/>
      <c r="FH203" s="31"/>
      <c r="FI203" s="31"/>
      <c r="FJ203" s="31"/>
      <c r="FK203" s="31"/>
      <c r="FL203" s="31"/>
      <c r="FM203" s="31"/>
      <c r="FN203" s="31"/>
      <c r="FO203" s="31"/>
      <c r="FP203" s="31"/>
      <c r="FQ203" s="31"/>
      <c r="FR203" s="31"/>
      <c r="FS203" s="31"/>
      <c r="FT203" s="31"/>
      <c r="FU203" s="31"/>
      <c r="FV203" s="31"/>
      <c r="FW203" s="31"/>
      <c r="FX203" s="31"/>
      <c r="FY203" s="31"/>
      <c r="FZ203" s="31"/>
      <c r="GA203" s="31"/>
      <c r="GB203" s="31"/>
      <c r="GC203" s="31"/>
      <c r="GD203" s="31"/>
      <c r="GE203" s="31"/>
      <c r="GF203" s="31"/>
      <c r="GG203" s="31"/>
      <c r="GH203" s="31"/>
      <c r="GI203" s="31"/>
      <c r="GJ203" s="31"/>
      <c r="GK203" s="31"/>
      <c r="GL203" s="31"/>
      <c r="GM203" s="31"/>
      <c r="GN203" s="31"/>
      <c r="GO203" s="31"/>
      <c r="GP203" s="31"/>
      <c r="GQ203" s="31"/>
      <c r="GR203" s="31"/>
      <c r="GS203" s="31"/>
      <c r="GT203" s="31"/>
      <c r="GU203" s="31"/>
      <c r="GV203" s="31"/>
      <c r="GW203" s="31"/>
      <c r="GX203" s="31"/>
      <c r="GY203" s="31"/>
      <c r="GZ203" s="31"/>
      <c r="HA203" s="31"/>
      <c r="HB203" s="31"/>
      <c r="HC203" s="31"/>
      <c r="HD203" s="31"/>
      <c r="HE203" s="31"/>
      <c r="HF203" s="31"/>
      <c r="HG203" s="31"/>
      <c r="HH203" s="31"/>
    </row>
    <row r="204" spans="3:216" x14ac:dyDescent="0.25">
      <c r="C204" s="58"/>
      <c r="I204" s="31"/>
      <c r="J204" s="31"/>
      <c r="K204" s="31"/>
      <c r="L204" s="31"/>
      <c r="M204" s="31"/>
      <c r="N204" s="31"/>
      <c r="O204" s="31"/>
      <c r="Z204" s="31"/>
      <c r="AA204" s="31"/>
      <c r="AD204" s="31"/>
      <c r="AE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1"/>
      <c r="DZ204" s="31"/>
      <c r="EA204" s="31"/>
      <c r="EB204" s="31"/>
      <c r="EC204" s="31"/>
      <c r="ED204" s="31"/>
      <c r="EE204" s="31"/>
      <c r="EF204" s="31"/>
      <c r="EG204" s="31"/>
      <c r="EH204" s="31"/>
      <c r="EI204" s="31"/>
      <c r="EJ204" s="31"/>
      <c r="EK204" s="31"/>
      <c r="EL204" s="31"/>
      <c r="EM204" s="31"/>
      <c r="EN204" s="31"/>
      <c r="EO204" s="31"/>
      <c r="EP204" s="31"/>
      <c r="EQ204" s="31"/>
      <c r="ER204" s="31"/>
      <c r="ES204" s="31"/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1"/>
      <c r="FF204" s="31"/>
      <c r="FG204" s="31"/>
      <c r="FH204" s="31"/>
      <c r="FI204" s="31"/>
      <c r="FJ204" s="31"/>
      <c r="FK204" s="31"/>
      <c r="FL204" s="31"/>
      <c r="FM204" s="31"/>
      <c r="FN204" s="31"/>
      <c r="FO204" s="31"/>
      <c r="FP204" s="31"/>
      <c r="FQ204" s="31"/>
      <c r="FR204" s="31"/>
      <c r="FS204" s="31"/>
      <c r="FT204" s="31"/>
      <c r="FU204" s="31"/>
      <c r="FV204" s="31"/>
      <c r="FW204" s="31"/>
      <c r="FX204" s="31"/>
      <c r="FY204" s="31"/>
      <c r="FZ204" s="31"/>
      <c r="GA204" s="31"/>
      <c r="GB204" s="31"/>
      <c r="GC204" s="31"/>
      <c r="GD204" s="31"/>
      <c r="GE204" s="31"/>
      <c r="GF204" s="31"/>
      <c r="GG204" s="31"/>
      <c r="GH204" s="31"/>
      <c r="GI204" s="31"/>
      <c r="GJ204" s="31"/>
      <c r="GK204" s="31"/>
      <c r="GL204" s="31"/>
      <c r="GM204" s="31"/>
      <c r="GN204" s="31"/>
      <c r="GO204" s="31"/>
      <c r="GP204" s="31"/>
      <c r="GQ204" s="31"/>
      <c r="GR204" s="31"/>
      <c r="GS204" s="31"/>
      <c r="GT204" s="31"/>
      <c r="GU204" s="31"/>
      <c r="GV204" s="31"/>
      <c r="GW204" s="31"/>
      <c r="GX204" s="31"/>
      <c r="GY204" s="31"/>
      <c r="GZ204" s="31"/>
      <c r="HA204" s="31"/>
      <c r="HB204" s="31"/>
      <c r="HC204" s="31"/>
      <c r="HD204" s="31"/>
      <c r="HE204" s="31"/>
      <c r="HF204" s="31"/>
      <c r="HG204" s="31"/>
      <c r="HH204" s="31"/>
    </row>
    <row r="205" spans="3:216" x14ac:dyDescent="0.25">
      <c r="C205" s="57">
        <v>43556</v>
      </c>
      <c r="D205" s="25"/>
      <c r="E205" s="20" t="s">
        <v>41</v>
      </c>
      <c r="F205" s="25"/>
      <c r="G205" s="26">
        <f>SUM(G101:M101)</f>
        <v>1031427</v>
      </c>
      <c r="H205" s="25"/>
      <c r="I205" s="41"/>
      <c r="J205" s="31"/>
      <c r="K205" s="31"/>
      <c r="L205" s="31"/>
      <c r="M205" s="31"/>
      <c r="N205" s="31"/>
      <c r="O205" s="31"/>
      <c r="Z205" s="31"/>
      <c r="AA205" s="31"/>
      <c r="AD205" s="31"/>
      <c r="AE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  <c r="DL205" s="31"/>
      <c r="DM205" s="31"/>
      <c r="DN205" s="31"/>
      <c r="DO205" s="31"/>
      <c r="DP205" s="31"/>
      <c r="DQ205" s="31"/>
      <c r="DR205" s="31"/>
      <c r="DS205" s="31"/>
      <c r="DT205" s="31"/>
      <c r="DU205" s="31"/>
      <c r="DV205" s="31"/>
      <c r="DW205" s="31"/>
      <c r="DX205" s="31"/>
      <c r="DY205" s="31"/>
      <c r="DZ205" s="31"/>
      <c r="EA205" s="31"/>
      <c r="EB205" s="31"/>
      <c r="EC205" s="31"/>
      <c r="ED205" s="31"/>
      <c r="EE205" s="31"/>
      <c r="EF205" s="31"/>
      <c r="EG205" s="31"/>
      <c r="EH205" s="31"/>
      <c r="EI205" s="31"/>
      <c r="EJ205" s="31"/>
      <c r="EK205" s="31"/>
      <c r="EL205" s="31"/>
      <c r="EM205" s="31"/>
      <c r="EN205" s="31"/>
      <c r="EO205" s="31"/>
      <c r="EP205" s="31"/>
      <c r="EQ205" s="31"/>
      <c r="ER205" s="31"/>
      <c r="ES205" s="31"/>
      <c r="ET205" s="31"/>
      <c r="EU205" s="31"/>
      <c r="EV205" s="31"/>
      <c r="EW205" s="31"/>
      <c r="EX205" s="31"/>
      <c r="EY205" s="31"/>
      <c r="EZ205" s="31"/>
      <c r="FA205" s="31"/>
      <c r="FB205" s="31"/>
      <c r="FC205" s="31"/>
      <c r="FD205" s="31"/>
      <c r="FE205" s="31"/>
      <c r="FF205" s="31"/>
      <c r="FG205" s="31"/>
      <c r="FH205" s="31"/>
      <c r="FI205" s="31"/>
      <c r="FJ205" s="31"/>
      <c r="FK205" s="31"/>
      <c r="FL205" s="31"/>
      <c r="FM205" s="31"/>
      <c r="FN205" s="31"/>
      <c r="FO205" s="31"/>
      <c r="FP205" s="31"/>
      <c r="FQ205" s="31"/>
      <c r="FR205" s="31"/>
      <c r="FS205" s="31"/>
      <c r="FT205" s="31"/>
      <c r="FU205" s="31"/>
      <c r="FV205" s="31"/>
      <c r="FW205" s="31"/>
      <c r="FX205" s="31"/>
      <c r="FY205" s="31"/>
      <c r="FZ205" s="31"/>
      <c r="GA205" s="31"/>
      <c r="GB205" s="31"/>
      <c r="GC205" s="31"/>
      <c r="GD205" s="31"/>
      <c r="GE205" s="31"/>
      <c r="GF205" s="31"/>
      <c r="GG205" s="31"/>
      <c r="GH205" s="31"/>
      <c r="GI205" s="31"/>
      <c r="GJ205" s="31"/>
      <c r="GK205" s="31"/>
      <c r="GL205" s="31"/>
      <c r="GM205" s="31"/>
      <c r="GN205" s="31"/>
      <c r="GO205" s="31"/>
      <c r="GP205" s="31"/>
      <c r="GQ205" s="31"/>
      <c r="GR205" s="31"/>
      <c r="GS205" s="31"/>
      <c r="GT205" s="31"/>
      <c r="GU205" s="31"/>
      <c r="GV205" s="31"/>
      <c r="GW205" s="31"/>
      <c r="GX205" s="31"/>
      <c r="GY205" s="31"/>
      <c r="GZ205" s="31"/>
      <c r="HA205" s="31"/>
      <c r="HB205" s="31"/>
      <c r="HC205" s="31"/>
      <c r="HD205" s="31"/>
      <c r="HE205" s="31"/>
      <c r="HF205" s="31"/>
      <c r="HG205" s="31"/>
      <c r="HH205" s="31"/>
    </row>
    <row r="206" spans="3:216" ht="30" x14ac:dyDescent="0.25">
      <c r="C206" s="49" t="s">
        <v>49</v>
      </c>
      <c r="D206" s="25"/>
      <c r="E206" s="27" t="s">
        <v>32</v>
      </c>
      <c r="F206" s="25"/>
      <c r="G206" s="27" t="s">
        <v>33</v>
      </c>
      <c r="H206" s="25"/>
      <c r="I206" s="41"/>
      <c r="J206" s="31"/>
      <c r="K206" s="31"/>
      <c r="L206" s="31"/>
      <c r="M206" s="31"/>
      <c r="N206" s="31"/>
      <c r="O206" s="31"/>
      <c r="Z206" s="31"/>
      <c r="AA206" s="31"/>
      <c r="AD206" s="31"/>
      <c r="AE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  <c r="DS206" s="31"/>
      <c r="DT206" s="31"/>
      <c r="DU206" s="31"/>
      <c r="DV206" s="31"/>
      <c r="DW206" s="31"/>
      <c r="DX206" s="31"/>
      <c r="DY206" s="31"/>
      <c r="DZ206" s="31"/>
      <c r="EA206" s="31"/>
      <c r="EB206" s="31"/>
      <c r="EC206" s="31"/>
      <c r="ED206" s="31"/>
      <c r="EE206" s="31"/>
      <c r="EF206" s="31"/>
      <c r="EG206" s="31"/>
      <c r="EH206" s="31"/>
      <c r="EI206" s="31"/>
      <c r="EJ206" s="31"/>
      <c r="EK206" s="31"/>
      <c r="EL206" s="31"/>
      <c r="EM206" s="31"/>
      <c r="EN206" s="31"/>
      <c r="EO206" s="31"/>
      <c r="EP206" s="31"/>
      <c r="EQ206" s="31"/>
      <c r="ER206" s="31"/>
      <c r="ES206" s="31"/>
      <c r="ET206" s="31"/>
      <c r="EU206" s="31"/>
      <c r="EV206" s="31"/>
      <c r="EW206" s="31"/>
      <c r="EX206" s="31"/>
      <c r="EY206" s="31"/>
      <c r="EZ206" s="31"/>
      <c r="FA206" s="31"/>
      <c r="FB206" s="31"/>
      <c r="FC206" s="31"/>
      <c r="FD206" s="31"/>
      <c r="FE206" s="31"/>
      <c r="FF206" s="31"/>
      <c r="FG206" s="31"/>
      <c r="FH206" s="31"/>
      <c r="FI206" s="31"/>
      <c r="FJ206" s="31"/>
      <c r="FK206" s="31"/>
      <c r="FL206" s="31"/>
      <c r="FM206" s="31"/>
      <c r="FN206" s="31"/>
      <c r="FO206" s="31"/>
      <c r="FP206" s="31"/>
      <c r="FQ206" s="31"/>
      <c r="FR206" s="31"/>
      <c r="FS206" s="31"/>
      <c r="FT206" s="31"/>
      <c r="FU206" s="31"/>
      <c r="FV206" s="31"/>
      <c r="FW206" s="31"/>
      <c r="FX206" s="31"/>
      <c r="FY206" s="31"/>
      <c r="FZ206" s="31"/>
      <c r="GA206" s="31"/>
      <c r="GB206" s="31"/>
      <c r="GC206" s="31"/>
      <c r="GD206" s="31"/>
      <c r="GE206" s="31"/>
      <c r="GF206" s="31"/>
      <c r="GG206" s="31"/>
      <c r="GH206" s="31"/>
      <c r="GI206" s="31"/>
      <c r="GJ206" s="31"/>
      <c r="GK206" s="31"/>
      <c r="GL206" s="31"/>
      <c r="GM206" s="31"/>
      <c r="GN206" s="31"/>
      <c r="GO206" s="31"/>
      <c r="GP206" s="31"/>
      <c r="GQ206" s="31"/>
      <c r="GR206" s="31"/>
      <c r="GS206" s="31"/>
      <c r="GT206" s="31"/>
      <c r="GU206" s="31"/>
      <c r="GV206" s="31"/>
      <c r="GW206" s="31"/>
      <c r="GX206" s="31"/>
      <c r="GY206" s="31"/>
      <c r="GZ206" s="31"/>
      <c r="HA206" s="31"/>
      <c r="HB206" s="31"/>
      <c r="HC206" s="31"/>
      <c r="HD206" s="31"/>
      <c r="HE206" s="31"/>
      <c r="HF206" s="31"/>
      <c r="HG206" s="31"/>
      <c r="HH206" s="31"/>
    </row>
    <row r="207" spans="3:216" x14ac:dyDescent="0.25">
      <c r="C207" s="58"/>
      <c r="D207" s="25"/>
      <c r="E207" s="25"/>
      <c r="F207" s="25"/>
      <c r="G207" s="25"/>
      <c r="H207" s="25"/>
      <c r="I207" s="41"/>
      <c r="J207" s="31"/>
      <c r="K207" s="31"/>
      <c r="L207" s="31"/>
      <c r="M207" s="31"/>
      <c r="N207" s="31"/>
      <c r="O207" s="31"/>
      <c r="Z207" s="31"/>
      <c r="AA207" s="31"/>
      <c r="AD207" s="31"/>
      <c r="AE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  <c r="DV207" s="31"/>
      <c r="DW207" s="31"/>
      <c r="DX207" s="31"/>
      <c r="DY207" s="31"/>
      <c r="DZ207" s="31"/>
      <c r="EA207" s="31"/>
      <c r="EB207" s="31"/>
      <c r="EC207" s="31"/>
      <c r="ED207" s="31"/>
      <c r="EE207" s="31"/>
      <c r="EF207" s="31"/>
      <c r="EG207" s="31"/>
      <c r="EH207" s="31"/>
      <c r="EI207" s="31"/>
      <c r="EJ207" s="31"/>
      <c r="EK207" s="31"/>
      <c r="EL207" s="31"/>
      <c r="EM207" s="31"/>
      <c r="EN207" s="31"/>
      <c r="EO207" s="31"/>
      <c r="EP207" s="31"/>
      <c r="EQ207" s="31"/>
      <c r="ER207" s="31"/>
      <c r="ES207" s="31"/>
      <c r="ET207" s="31"/>
      <c r="EU207" s="31"/>
      <c r="EV207" s="31"/>
      <c r="EW207" s="31"/>
      <c r="EX207" s="31"/>
      <c r="EY207" s="31"/>
      <c r="EZ207" s="31"/>
      <c r="FA207" s="31"/>
      <c r="FB207" s="31"/>
      <c r="FC207" s="31"/>
      <c r="FD207" s="31"/>
      <c r="FE207" s="31"/>
      <c r="FF207" s="31"/>
      <c r="FG207" s="31"/>
      <c r="FH207" s="31"/>
      <c r="FI207" s="31"/>
      <c r="FJ207" s="31"/>
      <c r="FK207" s="31"/>
      <c r="FL207" s="31"/>
      <c r="FM207" s="31"/>
      <c r="FN207" s="31"/>
      <c r="FO207" s="31"/>
      <c r="FP207" s="31"/>
      <c r="FQ207" s="31"/>
      <c r="FR207" s="31"/>
      <c r="FS207" s="31"/>
      <c r="FT207" s="31"/>
      <c r="FU207" s="31"/>
      <c r="FV207" s="31"/>
      <c r="FW207" s="31"/>
      <c r="FX207" s="31"/>
      <c r="FY207" s="31"/>
      <c r="FZ207" s="31"/>
      <c r="GA207" s="31"/>
      <c r="GB207" s="31"/>
      <c r="GC207" s="31"/>
      <c r="GD207" s="31"/>
      <c r="GE207" s="31"/>
      <c r="GF207" s="31"/>
      <c r="GG207" s="31"/>
      <c r="GH207" s="31"/>
      <c r="GI207" s="31"/>
      <c r="GJ207" s="31"/>
      <c r="GK207" s="31"/>
      <c r="GL207" s="31"/>
      <c r="GM207" s="31"/>
      <c r="GN207" s="31"/>
      <c r="GO207" s="31"/>
      <c r="GP207" s="31"/>
      <c r="GQ207" s="31"/>
      <c r="GR207" s="31"/>
      <c r="GS207" s="31"/>
      <c r="GT207" s="31"/>
      <c r="GU207" s="31"/>
      <c r="GV207" s="31"/>
      <c r="GW207" s="31"/>
      <c r="GX207" s="31"/>
      <c r="GY207" s="31"/>
      <c r="GZ207" s="31"/>
      <c r="HA207" s="31"/>
      <c r="HB207" s="31"/>
      <c r="HC207" s="31"/>
      <c r="HD207" s="31"/>
      <c r="HE207" s="31"/>
      <c r="HF207" s="31"/>
      <c r="HG207" s="31"/>
      <c r="HH207" s="31"/>
    </row>
    <row r="208" spans="3:216" x14ac:dyDescent="0.25">
      <c r="C208" s="57">
        <v>43525</v>
      </c>
      <c r="D208" s="25"/>
      <c r="E208" s="20" t="s">
        <v>41</v>
      </c>
      <c r="F208" s="25"/>
      <c r="G208" s="26">
        <f>SUM(G104:M104)</f>
        <v>1121546</v>
      </c>
      <c r="H208" s="25"/>
      <c r="I208" s="41"/>
      <c r="J208" s="31"/>
      <c r="K208" s="31"/>
      <c r="L208" s="31"/>
      <c r="M208" s="31"/>
      <c r="N208" s="31"/>
      <c r="O208" s="31"/>
      <c r="Z208" s="31"/>
      <c r="AA208" s="31"/>
      <c r="AD208" s="31"/>
      <c r="AE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  <c r="DL208" s="31"/>
      <c r="DM208" s="31"/>
      <c r="DN208" s="31"/>
      <c r="DO208" s="31"/>
      <c r="DP208" s="31"/>
      <c r="DQ208" s="31"/>
      <c r="DR208" s="31"/>
      <c r="DS208" s="31"/>
      <c r="DT208" s="31"/>
      <c r="DU208" s="31"/>
      <c r="DV208" s="31"/>
      <c r="DW208" s="31"/>
      <c r="DX208" s="31"/>
      <c r="DY208" s="31"/>
      <c r="DZ208" s="31"/>
      <c r="EA208" s="31"/>
      <c r="EB208" s="31"/>
      <c r="EC208" s="31"/>
      <c r="ED208" s="31"/>
      <c r="EE208" s="31"/>
      <c r="EF208" s="31"/>
      <c r="EG208" s="31"/>
      <c r="EH208" s="31"/>
      <c r="EI208" s="31"/>
      <c r="EJ208" s="31"/>
      <c r="EK208" s="31"/>
      <c r="EL208" s="31"/>
      <c r="EM208" s="31"/>
      <c r="EN208" s="31"/>
      <c r="EO208" s="31"/>
      <c r="EP208" s="31"/>
      <c r="EQ208" s="31"/>
      <c r="ER208" s="31"/>
      <c r="ES208" s="31"/>
      <c r="ET208" s="31"/>
      <c r="EU208" s="31"/>
      <c r="EV208" s="31"/>
      <c r="EW208" s="31"/>
      <c r="EX208" s="31"/>
      <c r="EY208" s="31"/>
      <c r="EZ208" s="31"/>
      <c r="FA208" s="31"/>
      <c r="FB208" s="31"/>
      <c r="FC208" s="31"/>
      <c r="FD208" s="31"/>
      <c r="FE208" s="31"/>
      <c r="FF208" s="31"/>
      <c r="FG208" s="31"/>
      <c r="FH208" s="31"/>
      <c r="FI208" s="31"/>
      <c r="FJ208" s="31"/>
      <c r="FK208" s="31"/>
      <c r="FL208" s="31"/>
      <c r="FM208" s="31"/>
      <c r="FN208" s="31"/>
      <c r="FO208" s="31"/>
      <c r="FP208" s="31"/>
      <c r="FQ208" s="31"/>
      <c r="FR208" s="31"/>
      <c r="FS208" s="31"/>
      <c r="FT208" s="31"/>
      <c r="FU208" s="31"/>
      <c r="FV208" s="31"/>
      <c r="FW208" s="31"/>
      <c r="FX208" s="31"/>
      <c r="FY208" s="31"/>
      <c r="FZ208" s="31"/>
      <c r="GA208" s="31"/>
      <c r="GB208" s="31"/>
      <c r="GC208" s="31"/>
      <c r="GD208" s="31"/>
      <c r="GE208" s="31"/>
      <c r="GF208" s="31"/>
      <c r="GG208" s="31"/>
      <c r="GH208" s="31"/>
      <c r="GI208" s="31"/>
      <c r="GJ208" s="31"/>
      <c r="GK208" s="31"/>
      <c r="GL208" s="31"/>
      <c r="GM208" s="31"/>
      <c r="GN208" s="31"/>
      <c r="GO208" s="31"/>
      <c r="GP208" s="31"/>
      <c r="GQ208" s="31"/>
      <c r="GR208" s="31"/>
      <c r="GS208" s="31"/>
      <c r="GT208" s="31"/>
      <c r="GU208" s="31"/>
      <c r="GV208" s="31"/>
      <c r="GW208" s="31"/>
      <c r="GX208" s="31"/>
      <c r="GY208" s="31"/>
      <c r="GZ208" s="31"/>
      <c r="HA208" s="31"/>
      <c r="HB208" s="31"/>
      <c r="HC208" s="31"/>
      <c r="HD208" s="31"/>
      <c r="HE208" s="31"/>
      <c r="HF208" s="31"/>
      <c r="HG208" s="31"/>
      <c r="HH208" s="31"/>
    </row>
    <row r="209" spans="1:220" ht="30" x14ac:dyDescent="0.25">
      <c r="C209" s="49" t="s">
        <v>49</v>
      </c>
      <c r="D209" s="25"/>
      <c r="E209" s="27" t="s">
        <v>32</v>
      </c>
      <c r="F209" s="25"/>
      <c r="G209" s="27" t="s">
        <v>33</v>
      </c>
      <c r="H209" s="25"/>
      <c r="I209" s="41"/>
      <c r="J209" s="31"/>
      <c r="K209" s="31"/>
      <c r="L209" s="31"/>
      <c r="M209" s="31"/>
      <c r="N209" s="31"/>
      <c r="O209" s="31"/>
      <c r="Z209" s="31"/>
      <c r="AA209" s="31"/>
      <c r="AD209" s="31"/>
      <c r="AE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  <c r="DS209" s="31"/>
      <c r="DT209" s="31"/>
      <c r="DU209" s="31"/>
      <c r="DV209" s="31"/>
      <c r="DW209" s="31"/>
      <c r="DX209" s="31"/>
      <c r="DY209" s="31"/>
      <c r="DZ209" s="31"/>
      <c r="EA209" s="31"/>
      <c r="EB209" s="31"/>
      <c r="EC209" s="31"/>
      <c r="ED209" s="31"/>
      <c r="EE209" s="31"/>
      <c r="EF209" s="31"/>
      <c r="EG209" s="31"/>
      <c r="EH209" s="31"/>
      <c r="EI209" s="31"/>
      <c r="EJ209" s="31"/>
      <c r="EK209" s="31"/>
      <c r="EL209" s="31"/>
      <c r="EM209" s="31"/>
      <c r="EN209" s="31"/>
      <c r="EO209" s="31"/>
      <c r="EP209" s="31"/>
      <c r="EQ209" s="31"/>
      <c r="ER209" s="31"/>
      <c r="ES209" s="31"/>
      <c r="ET209" s="31"/>
      <c r="EU209" s="31"/>
      <c r="EV209" s="31"/>
      <c r="EW209" s="31"/>
      <c r="EX209" s="31"/>
      <c r="EY209" s="31"/>
      <c r="EZ209" s="31"/>
      <c r="FA209" s="31"/>
      <c r="FB209" s="31"/>
      <c r="FC209" s="31"/>
      <c r="FD209" s="31"/>
      <c r="FE209" s="31"/>
      <c r="FF209" s="31"/>
      <c r="FG209" s="31"/>
      <c r="FH209" s="31"/>
      <c r="FI209" s="31"/>
      <c r="FJ209" s="31"/>
      <c r="FK209" s="31"/>
      <c r="FL209" s="31"/>
      <c r="FM209" s="31"/>
      <c r="FN209" s="31"/>
      <c r="FO209" s="31"/>
      <c r="FP209" s="31"/>
      <c r="FQ209" s="31"/>
      <c r="FR209" s="31"/>
      <c r="FS209" s="31"/>
      <c r="FT209" s="31"/>
      <c r="FU209" s="31"/>
      <c r="FV209" s="31"/>
      <c r="FW209" s="31"/>
      <c r="FX209" s="31"/>
      <c r="FY209" s="31"/>
      <c r="FZ209" s="31"/>
      <c r="GA209" s="31"/>
      <c r="GB209" s="31"/>
      <c r="GC209" s="31"/>
      <c r="GD209" s="31"/>
      <c r="GE209" s="31"/>
      <c r="GF209" s="31"/>
      <c r="GG209" s="31"/>
      <c r="GH209" s="31"/>
      <c r="GI209" s="31"/>
      <c r="GJ209" s="31"/>
      <c r="GK209" s="31"/>
      <c r="GL209" s="31"/>
      <c r="GM209" s="31"/>
      <c r="GN209" s="31"/>
      <c r="GO209" s="31"/>
      <c r="GP209" s="31"/>
      <c r="GQ209" s="31"/>
      <c r="GR209" s="31"/>
      <c r="GS209" s="31"/>
      <c r="GT209" s="31"/>
      <c r="GU209" s="31"/>
      <c r="GV209" s="31"/>
      <c r="GW209" s="31"/>
      <c r="GX209" s="31"/>
      <c r="GY209" s="31"/>
      <c r="GZ209" s="31"/>
      <c r="HA209" s="31"/>
      <c r="HB209" s="31"/>
      <c r="HC209" s="31"/>
      <c r="HD209" s="31"/>
      <c r="HE209" s="31"/>
      <c r="HF209" s="31"/>
      <c r="HG209" s="31"/>
      <c r="HH209" s="31"/>
    </row>
    <row r="210" spans="1:220" x14ac:dyDescent="0.25">
      <c r="C210" s="49"/>
      <c r="D210" s="25"/>
      <c r="E210" s="25"/>
      <c r="F210" s="25"/>
      <c r="G210" s="25"/>
      <c r="H210" s="25"/>
      <c r="I210" s="41"/>
      <c r="J210" s="31"/>
      <c r="K210" s="31"/>
      <c r="L210" s="31"/>
      <c r="M210" s="31"/>
      <c r="N210" s="31"/>
      <c r="O210" s="31"/>
      <c r="Z210" s="31"/>
      <c r="AA210" s="31"/>
      <c r="AD210" s="31"/>
      <c r="AE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  <c r="DV210" s="31"/>
      <c r="DW210" s="31"/>
      <c r="DX210" s="31"/>
      <c r="DY210" s="31"/>
      <c r="DZ210" s="31"/>
      <c r="EA210" s="31"/>
      <c r="EB210" s="31"/>
      <c r="EC210" s="31"/>
      <c r="ED210" s="31"/>
      <c r="EE210" s="31"/>
      <c r="EF210" s="31"/>
      <c r="EG210" s="31"/>
      <c r="EH210" s="31"/>
      <c r="EI210" s="31"/>
      <c r="EJ210" s="31"/>
      <c r="EK210" s="31"/>
      <c r="EL210" s="31"/>
      <c r="EM210" s="31"/>
      <c r="EN210" s="31"/>
      <c r="EO210" s="31"/>
      <c r="EP210" s="31"/>
      <c r="EQ210" s="31"/>
      <c r="ER210" s="31"/>
      <c r="ES210" s="31"/>
      <c r="ET210" s="31"/>
      <c r="EU210" s="31"/>
      <c r="EV210" s="31"/>
      <c r="EW210" s="31"/>
      <c r="EX210" s="31"/>
      <c r="EY210" s="31"/>
      <c r="EZ210" s="31"/>
      <c r="FA210" s="31"/>
      <c r="FB210" s="31"/>
      <c r="FC210" s="31"/>
      <c r="FD210" s="31"/>
      <c r="FE210" s="31"/>
      <c r="FF210" s="31"/>
      <c r="FG210" s="31"/>
      <c r="FH210" s="31"/>
      <c r="FI210" s="31"/>
      <c r="FJ210" s="31"/>
      <c r="FK210" s="31"/>
      <c r="FL210" s="31"/>
      <c r="FM210" s="31"/>
      <c r="FN210" s="31"/>
      <c r="FO210" s="31"/>
      <c r="FP210" s="31"/>
      <c r="FQ210" s="31"/>
      <c r="FR210" s="31"/>
      <c r="FS210" s="31"/>
      <c r="FT210" s="31"/>
      <c r="FU210" s="31"/>
      <c r="FV210" s="31"/>
      <c r="FW210" s="31"/>
      <c r="FX210" s="31"/>
      <c r="FY210" s="31"/>
      <c r="FZ210" s="31"/>
      <c r="GA210" s="31"/>
      <c r="GB210" s="31"/>
      <c r="GC210" s="31"/>
      <c r="GD210" s="31"/>
      <c r="GE210" s="31"/>
      <c r="GF210" s="31"/>
      <c r="GG210" s="31"/>
      <c r="GH210" s="31"/>
      <c r="GI210" s="31"/>
      <c r="GJ210" s="31"/>
      <c r="GK210" s="31"/>
      <c r="GL210" s="31"/>
      <c r="GM210" s="31"/>
      <c r="GN210" s="31"/>
      <c r="GO210" s="31"/>
      <c r="GP210" s="31"/>
      <c r="GQ210" s="31"/>
      <c r="GR210" s="31"/>
      <c r="GS210" s="31"/>
      <c r="GT210" s="31"/>
      <c r="GU210" s="31"/>
      <c r="GV210" s="31"/>
      <c r="GW210" s="31"/>
      <c r="GX210" s="31"/>
      <c r="GY210" s="31"/>
      <c r="GZ210" s="31"/>
      <c r="HA210" s="31"/>
      <c r="HB210" s="31"/>
      <c r="HC210" s="31"/>
      <c r="HD210" s="31"/>
      <c r="HE210" s="31"/>
      <c r="HF210" s="31"/>
      <c r="HG210" s="31"/>
      <c r="HH210" s="31"/>
    </row>
    <row r="211" spans="1:220" x14ac:dyDescent="0.25">
      <c r="A211" s="33"/>
      <c r="B211" s="33"/>
      <c r="C211" s="33"/>
      <c r="D211" s="33"/>
      <c r="E211" s="33"/>
      <c r="F211" s="33"/>
      <c r="G211" s="33"/>
      <c r="H211" s="33"/>
      <c r="I211" s="33"/>
      <c r="J211" s="31"/>
      <c r="K211" s="31"/>
      <c r="L211" s="31"/>
      <c r="M211" s="31"/>
      <c r="N211" s="31"/>
      <c r="O211" s="31"/>
      <c r="Z211" s="31"/>
      <c r="AA211" s="31"/>
      <c r="AD211" s="31"/>
      <c r="AE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  <c r="DV211" s="31"/>
      <c r="DW211" s="31"/>
      <c r="DX211" s="31"/>
      <c r="DY211" s="31"/>
      <c r="DZ211" s="31"/>
      <c r="EA211" s="31"/>
      <c r="EB211" s="31"/>
      <c r="EC211" s="31"/>
      <c r="ED211" s="31"/>
      <c r="EE211" s="31"/>
      <c r="EF211" s="31"/>
      <c r="EG211" s="31"/>
      <c r="EH211" s="31"/>
      <c r="EI211" s="31"/>
      <c r="EJ211" s="31"/>
      <c r="EK211" s="31"/>
      <c r="EL211" s="31"/>
      <c r="EM211" s="31"/>
      <c r="EN211" s="31"/>
      <c r="EO211" s="31"/>
      <c r="EP211" s="31"/>
      <c r="EQ211" s="31"/>
      <c r="ER211" s="31"/>
      <c r="ES211" s="31"/>
      <c r="ET211" s="31"/>
      <c r="EU211" s="31"/>
      <c r="EV211" s="31"/>
      <c r="EW211" s="31"/>
      <c r="EX211" s="31"/>
      <c r="EY211" s="31"/>
      <c r="EZ211" s="31"/>
      <c r="FA211" s="31"/>
      <c r="FB211" s="31"/>
      <c r="FC211" s="31"/>
      <c r="FD211" s="31"/>
      <c r="FE211" s="31"/>
      <c r="FF211" s="31"/>
      <c r="FG211" s="31"/>
      <c r="FH211" s="31"/>
      <c r="FI211" s="31"/>
      <c r="FJ211" s="31"/>
      <c r="FK211" s="31"/>
      <c r="FL211" s="31"/>
      <c r="FM211" s="31"/>
      <c r="FN211" s="31"/>
      <c r="FO211" s="31"/>
      <c r="FP211" s="31"/>
      <c r="FQ211" s="31"/>
      <c r="FR211" s="31"/>
      <c r="FS211" s="31"/>
      <c r="FT211" s="31"/>
      <c r="FU211" s="31"/>
      <c r="FV211" s="31"/>
      <c r="FW211" s="31"/>
      <c r="FX211" s="31"/>
      <c r="FY211" s="31"/>
      <c r="FZ211" s="31"/>
      <c r="GA211" s="31"/>
      <c r="GB211" s="31"/>
      <c r="GC211" s="31"/>
      <c r="GD211" s="31"/>
      <c r="GE211" s="31"/>
      <c r="GF211" s="31"/>
      <c r="GG211" s="31"/>
      <c r="GH211" s="31"/>
      <c r="GI211" s="31"/>
      <c r="GJ211" s="31"/>
      <c r="GK211" s="31"/>
      <c r="GL211" s="31"/>
      <c r="GM211" s="31"/>
      <c r="GN211" s="31"/>
      <c r="GO211" s="31"/>
      <c r="GP211" s="31"/>
      <c r="GQ211" s="31"/>
      <c r="GR211" s="31"/>
      <c r="GS211" s="31"/>
      <c r="GT211" s="31"/>
      <c r="GU211" s="31"/>
      <c r="GV211" s="31"/>
      <c r="GW211" s="31"/>
      <c r="GX211" s="31"/>
      <c r="GY211" s="31"/>
      <c r="GZ211" s="31"/>
      <c r="HA211" s="31"/>
      <c r="HB211" s="31"/>
      <c r="HC211" s="31"/>
      <c r="HD211" s="31"/>
      <c r="HE211" s="31"/>
      <c r="HF211" s="31"/>
      <c r="HG211" s="31"/>
      <c r="HH211" s="31"/>
    </row>
    <row r="212" spans="1:220" ht="18.75" x14ac:dyDescent="0.3">
      <c r="A212" s="33"/>
      <c r="B212" s="43" t="s">
        <v>34</v>
      </c>
      <c r="C212" s="33"/>
      <c r="D212" s="33"/>
      <c r="E212" s="33"/>
      <c r="F212" s="33"/>
      <c r="G212" s="33"/>
      <c r="H212" s="33"/>
      <c r="I212" s="33"/>
      <c r="J212" s="31"/>
      <c r="K212" s="31"/>
      <c r="L212" s="31"/>
      <c r="M212" s="31"/>
      <c r="N212" s="31"/>
      <c r="O212" s="31"/>
      <c r="Z212" s="31"/>
      <c r="AA212" s="31"/>
      <c r="AD212" s="31"/>
      <c r="AE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  <c r="EV212" s="31"/>
      <c r="EW212" s="31"/>
      <c r="EX212" s="31"/>
      <c r="EY212" s="31"/>
      <c r="EZ212" s="31"/>
      <c r="FA212" s="31"/>
      <c r="FB212" s="31"/>
      <c r="FC212" s="31"/>
      <c r="FD212" s="31"/>
      <c r="FE212" s="31"/>
      <c r="FF212" s="31"/>
      <c r="FG212" s="31"/>
      <c r="FH212" s="31"/>
      <c r="FI212" s="31"/>
      <c r="FJ212" s="31"/>
      <c r="FK212" s="31"/>
      <c r="FL212" s="31"/>
      <c r="FM212" s="31"/>
      <c r="FN212" s="31"/>
      <c r="FO212" s="31"/>
      <c r="FP212" s="31"/>
      <c r="FQ212" s="31"/>
      <c r="FR212" s="31"/>
      <c r="FS212" s="31"/>
      <c r="FT212" s="31"/>
      <c r="FU212" s="31"/>
      <c r="FV212" s="31"/>
      <c r="FW212" s="31"/>
      <c r="FX212" s="31"/>
      <c r="FY212" s="31"/>
      <c r="FZ212" s="31"/>
      <c r="GA212" s="31"/>
      <c r="GB212" s="31"/>
      <c r="GC212" s="31"/>
      <c r="GD212" s="31"/>
      <c r="GE212" s="31"/>
      <c r="GF212" s="31"/>
      <c r="GG212" s="31"/>
      <c r="GH212" s="31"/>
      <c r="GI212" s="31"/>
      <c r="GJ212" s="31"/>
      <c r="GK212" s="31"/>
      <c r="GL212" s="31"/>
      <c r="GM212" s="31"/>
      <c r="GN212" s="31"/>
      <c r="GO212" s="31"/>
      <c r="GP212" s="31"/>
      <c r="GQ212" s="31"/>
      <c r="GR212" s="31"/>
      <c r="GS212" s="31"/>
      <c r="GT212" s="31"/>
      <c r="GU212" s="31"/>
      <c r="GV212" s="31"/>
      <c r="GW212" s="31"/>
      <c r="GX212" s="31"/>
      <c r="GY212" s="31"/>
      <c r="GZ212" s="31"/>
      <c r="HA212" s="31"/>
      <c r="HB212" s="31"/>
      <c r="HC212" s="31"/>
      <c r="HD212" s="31"/>
      <c r="HE212" s="31"/>
      <c r="HF212" s="31"/>
      <c r="HG212" s="31"/>
      <c r="HH212" s="31"/>
    </row>
    <row r="213" spans="1:220" x14ac:dyDescent="0.25">
      <c r="A213" s="33"/>
      <c r="B213" s="33"/>
      <c r="C213" s="33"/>
      <c r="D213" s="33"/>
      <c r="E213" s="33"/>
      <c r="F213" s="33"/>
      <c r="G213" s="33"/>
      <c r="H213" s="33"/>
      <c r="I213" s="33"/>
      <c r="J213" s="31"/>
      <c r="K213" s="31"/>
      <c r="L213" s="31"/>
      <c r="M213" s="31"/>
      <c r="N213" s="31"/>
      <c r="O213" s="31"/>
      <c r="Z213" s="31"/>
      <c r="AA213" s="31"/>
      <c r="AD213" s="31"/>
      <c r="AE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  <c r="DS213" s="31"/>
      <c r="DT213" s="31"/>
      <c r="DU213" s="31"/>
      <c r="DV213" s="31"/>
      <c r="DW213" s="31"/>
      <c r="DX213" s="31"/>
      <c r="DY213" s="31"/>
      <c r="DZ213" s="31"/>
      <c r="EA213" s="31"/>
      <c r="EB213" s="31"/>
      <c r="EC213" s="31"/>
      <c r="ED213" s="31"/>
      <c r="EE213" s="31"/>
      <c r="EF213" s="31"/>
      <c r="EG213" s="31"/>
      <c r="EH213" s="31"/>
      <c r="EI213" s="31"/>
      <c r="EJ213" s="31"/>
      <c r="EK213" s="31"/>
      <c r="EL213" s="31"/>
      <c r="EM213" s="31"/>
      <c r="EN213" s="31"/>
      <c r="EO213" s="31"/>
      <c r="EP213" s="31"/>
      <c r="EQ213" s="31"/>
      <c r="ER213" s="31"/>
      <c r="ES213" s="31"/>
      <c r="ET213" s="31"/>
      <c r="EU213" s="31"/>
      <c r="EV213" s="31"/>
      <c r="EW213" s="31"/>
      <c r="EX213" s="31"/>
      <c r="EY213" s="31"/>
      <c r="EZ213" s="31"/>
      <c r="FA213" s="31"/>
      <c r="FB213" s="31"/>
      <c r="FC213" s="31"/>
      <c r="FD213" s="31"/>
      <c r="FE213" s="31"/>
      <c r="FF213" s="31"/>
      <c r="FG213" s="31"/>
      <c r="FH213" s="31"/>
      <c r="FI213" s="31"/>
      <c r="FJ213" s="31"/>
      <c r="FK213" s="31"/>
      <c r="FL213" s="31"/>
      <c r="FM213" s="31"/>
      <c r="FN213" s="31"/>
      <c r="FO213" s="31"/>
      <c r="FP213" s="31"/>
      <c r="FQ213" s="31"/>
      <c r="FR213" s="31"/>
      <c r="FS213" s="31"/>
      <c r="FT213" s="31"/>
      <c r="FU213" s="31"/>
      <c r="FV213" s="31"/>
      <c r="FW213" s="31"/>
      <c r="FX213" s="31"/>
      <c r="FY213" s="31"/>
      <c r="FZ213" s="31"/>
      <c r="GA213" s="31"/>
      <c r="GB213" s="31"/>
      <c r="GC213" s="31"/>
      <c r="GD213" s="31"/>
      <c r="GE213" s="31"/>
      <c r="GF213" s="31"/>
      <c r="GG213" s="31"/>
      <c r="GH213" s="31"/>
      <c r="GI213" s="31"/>
      <c r="GJ213" s="31"/>
      <c r="GK213" s="31"/>
      <c r="GL213" s="31"/>
      <c r="GM213" s="31"/>
      <c r="GN213" s="31"/>
      <c r="GO213" s="31"/>
      <c r="GP213" s="31"/>
      <c r="GQ213" s="31"/>
      <c r="GR213" s="31"/>
      <c r="GS213" s="31"/>
      <c r="GT213" s="31"/>
      <c r="GU213" s="31"/>
      <c r="GV213" s="31"/>
      <c r="GW213" s="31"/>
      <c r="GX213" s="31"/>
      <c r="GY213" s="31"/>
      <c r="GZ213" s="31"/>
      <c r="HA213" s="31"/>
      <c r="HB213" s="31"/>
      <c r="HC213" s="31"/>
      <c r="HD213" s="31"/>
      <c r="HE213" s="31"/>
      <c r="HF213" s="31"/>
      <c r="HG213" s="31"/>
      <c r="HH213" s="31"/>
    </row>
    <row r="214" spans="1:220" x14ac:dyDescent="0.25">
      <c r="A214" s="33"/>
      <c r="B214" s="33"/>
      <c r="C214" s="33" t="s">
        <v>35</v>
      </c>
      <c r="D214" s="33"/>
      <c r="E214" s="33"/>
      <c r="F214" s="33"/>
      <c r="G214" s="33"/>
      <c r="H214" s="33"/>
      <c r="I214" s="33" t="s">
        <v>43</v>
      </c>
      <c r="J214" s="31"/>
      <c r="K214" s="31"/>
      <c r="L214" s="31"/>
      <c r="M214" s="31"/>
      <c r="N214" s="31"/>
      <c r="O214" s="31"/>
      <c r="Z214" s="31"/>
      <c r="AA214" s="31"/>
      <c r="AD214" s="31"/>
      <c r="AE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31"/>
      <c r="DU214" s="31"/>
      <c r="DV214" s="31"/>
      <c r="DW214" s="31"/>
      <c r="DX214" s="31"/>
      <c r="DY214" s="31"/>
      <c r="DZ214" s="31"/>
      <c r="EA214" s="31"/>
      <c r="EB214" s="31"/>
      <c r="EC214" s="31"/>
      <c r="ED214" s="31"/>
      <c r="EE214" s="31"/>
      <c r="EF214" s="31"/>
      <c r="EG214" s="31"/>
      <c r="EH214" s="31"/>
      <c r="EI214" s="31"/>
      <c r="EJ214" s="31"/>
      <c r="EK214" s="31"/>
      <c r="EL214" s="31"/>
      <c r="EM214" s="31"/>
      <c r="EN214" s="31"/>
      <c r="EO214" s="31"/>
      <c r="EP214" s="31"/>
      <c r="EQ214" s="31"/>
      <c r="ER214" s="31"/>
      <c r="ES214" s="31"/>
      <c r="ET214" s="31"/>
      <c r="EU214" s="31"/>
      <c r="EV214" s="31"/>
      <c r="EW214" s="31"/>
      <c r="EX214" s="31"/>
      <c r="EY214" s="31"/>
      <c r="EZ214" s="31"/>
      <c r="FA214" s="31"/>
      <c r="FB214" s="31"/>
      <c r="FC214" s="31"/>
      <c r="FD214" s="31"/>
      <c r="FE214" s="31"/>
      <c r="FF214" s="31"/>
      <c r="FG214" s="31"/>
      <c r="FH214" s="31"/>
      <c r="FI214" s="31"/>
      <c r="FJ214" s="31"/>
      <c r="FK214" s="31"/>
      <c r="FL214" s="31"/>
      <c r="FM214" s="31"/>
      <c r="FN214" s="31"/>
      <c r="FO214" s="31"/>
      <c r="FP214" s="31"/>
      <c r="FQ214" s="31"/>
      <c r="FR214" s="31"/>
      <c r="FS214" s="31"/>
      <c r="FT214" s="31"/>
      <c r="FU214" s="31"/>
      <c r="FV214" s="31"/>
      <c r="FW214" s="31"/>
      <c r="FX214" s="31"/>
      <c r="FY214" s="31"/>
      <c r="FZ214" s="31"/>
      <c r="GA214" s="31"/>
      <c r="GB214" s="31"/>
      <c r="GC214" s="31"/>
      <c r="GD214" s="31"/>
      <c r="GE214" s="31"/>
      <c r="GF214" s="31"/>
      <c r="GG214" s="31"/>
      <c r="GH214" s="31"/>
      <c r="GI214" s="31"/>
      <c r="GJ214" s="31"/>
      <c r="GK214" s="31"/>
      <c r="GL214" s="31"/>
      <c r="GM214" s="31"/>
      <c r="GN214" s="31"/>
      <c r="GO214" s="31"/>
      <c r="GP214" s="31"/>
      <c r="GQ214" s="31"/>
      <c r="GR214" s="31"/>
      <c r="GS214" s="31"/>
      <c r="GT214" s="31"/>
      <c r="GU214" s="31"/>
      <c r="GV214" s="31"/>
      <c r="GW214" s="31"/>
      <c r="GX214" s="31"/>
      <c r="GY214" s="31"/>
      <c r="GZ214" s="31"/>
      <c r="HA214" s="31"/>
      <c r="HB214" s="31"/>
      <c r="HC214" s="31"/>
      <c r="HD214" s="31"/>
      <c r="HE214" s="31"/>
      <c r="HF214" s="31"/>
      <c r="HG214" s="31"/>
      <c r="HH214" s="31"/>
    </row>
    <row r="215" spans="1:220" x14ac:dyDescent="0.25">
      <c r="A215" s="33"/>
      <c r="B215" s="33"/>
      <c r="C215" s="33"/>
      <c r="D215" s="33"/>
      <c r="E215" s="33"/>
      <c r="F215" s="33"/>
      <c r="G215" s="33"/>
      <c r="H215" s="33"/>
      <c r="I215" s="33"/>
      <c r="J215" s="31"/>
      <c r="K215" s="31"/>
      <c r="L215" s="31"/>
      <c r="M215" s="31"/>
      <c r="N215" s="31"/>
      <c r="O215" s="31"/>
      <c r="Z215" s="31"/>
      <c r="AA215" s="31"/>
      <c r="AD215" s="31"/>
      <c r="AE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  <c r="DS215" s="31"/>
      <c r="DT215" s="31"/>
      <c r="DU215" s="31"/>
      <c r="DV215" s="31"/>
      <c r="DW215" s="31"/>
      <c r="DX215" s="31"/>
      <c r="DY215" s="31"/>
      <c r="DZ215" s="31"/>
      <c r="EA215" s="31"/>
      <c r="EB215" s="31"/>
      <c r="EC215" s="31"/>
      <c r="ED215" s="31"/>
      <c r="EE215" s="31"/>
      <c r="EF215" s="31"/>
      <c r="EG215" s="31"/>
      <c r="EH215" s="31"/>
      <c r="EI215" s="31"/>
      <c r="EJ215" s="31"/>
      <c r="EK215" s="31"/>
      <c r="EL215" s="31"/>
      <c r="EM215" s="31"/>
      <c r="EN215" s="31"/>
      <c r="EO215" s="31"/>
      <c r="EP215" s="31"/>
      <c r="EQ215" s="31"/>
      <c r="ER215" s="31"/>
      <c r="ES215" s="31"/>
      <c r="ET215" s="31"/>
      <c r="EU215" s="31"/>
      <c r="EV215" s="31"/>
      <c r="EW215" s="31"/>
      <c r="EX215" s="31"/>
      <c r="EY215" s="31"/>
      <c r="EZ215" s="31"/>
      <c r="FA215" s="31"/>
      <c r="FB215" s="31"/>
      <c r="FC215" s="31"/>
      <c r="FD215" s="31"/>
      <c r="FE215" s="31"/>
      <c r="FF215" s="31"/>
      <c r="FG215" s="31"/>
      <c r="FH215" s="31"/>
      <c r="FI215" s="31"/>
      <c r="FJ215" s="31"/>
      <c r="FK215" s="31"/>
      <c r="FL215" s="31"/>
      <c r="FM215" s="31"/>
      <c r="FN215" s="31"/>
      <c r="FO215" s="31"/>
      <c r="FP215" s="31"/>
      <c r="FQ215" s="31"/>
      <c r="FR215" s="31"/>
      <c r="FS215" s="31"/>
      <c r="FT215" s="31"/>
      <c r="FU215" s="31"/>
      <c r="FV215" s="31"/>
      <c r="FW215" s="31"/>
      <c r="FX215" s="31"/>
      <c r="FY215" s="31"/>
      <c r="FZ215" s="31"/>
      <c r="GA215" s="31"/>
      <c r="GB215" s="31"/>
      <c r="GC215" s="31"/>
      <c r="GD215" s="31"/>
      <c r="GE215" s="31"/>
      <c r="GF215" s="31"/>
      <c r="GG215" s="31"/>
      <c r="GH215" s="31"/>
      <c r="GI215" s="31"/>
      <c r="GJ215" s="31"/>
      <c r="GK215" s="31"/>
      <c r="GL215" s="31"/>
      <c r="GM215" s="31"/>
      <c r="GN215" s="31"/>
      <c r="GO215" s="31"/>
      <c r="GP215" s="31"/>
      <c r="GQ215" s="31"/>
      <c r="GR215" s="31"/>
      <c r="GS215" s="31"/>
      <c r="GT215" s="31"/>
      <c r="GU215" s="31"/>
      <c r="GV215" s="31"/>
      <c r="GW215" s="31"/>
      <c r="GX215" s="31"/>
      <c r="GY215" s="31"/>
      <c r="GZ215" s="31"/>
      <c r="HA215" s="31"/>
      <c r="HB215" s="31"/>
      <c r="HC215" s="31"/>
      <c r="HD215" s="31"/>
      <c r="HE215" s="31"/>
      <c r="HF215" s="31"/>
      <c r="HG215" s="31"/>
      <c r="HH215" s="31"/>
      <c r="HI215" s="31"/>
      <c r="HJ215" s="31"/>
      <c r="HK215" s="31"/>
      <c r="HL215" s="31"/>
    </row>
    <row r="216" spans="1:220" x14ac:dyDescent="0.25"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31"/>
      <c r="DW216" s="31"/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H216" s="31"/>
      <c r="EI216" s="31"/>
      <c r="EJ216" s="31"/>
      <c r="EK216" s="31"/>
      <c r="EL216" s="31"/>
      <c r="EM216" s="31"/>
      <c r="EN216" s="31"/>
      <c r="EO216" s="31"/>
      <c r="EP216" s="31"/>
      <c r="EQ216" s="31"/>
      <c r="ER216" s="31"/>
      <c r="ES216" s="31"/>
      <c r="ET216" s="31"/>
      <c r="EU216" s="31"/>
      <c r="EV216" s="31"/>
      <c r="EW216" s="31"/>
      <c r="EX216" s="31"/>
      <c r="EY216" s="31"/>
      <c r="EZ216" s="31"/>
      <c r="FA216" s="31"/>
      <c r="FB216" s="31"/>
      <c r="FC216" s="31"/>
      <c r="FD216" s="31"/>
      <c r="FE216" s="31"/>
      <c r="FF216" s="31"/>
      <c r="FG216" s="31"/>
      <c r="FH216" s="31"/>
      <c r="FI216" s="31"/>
      <c r="FJ216" s="31"/>
      <c r="FK216" s="31"/>
      <c r="FL216" s="31"/>
      <c r="FM216" s="31"/>
      <c r="FN216" s="31"/>
      <c r="FO216" s="31"/>
      <c r="FP216" s="31"/>
      <c r="FQ216" s="31"/>
      <c r="FR216" s="31"/>
      <c r="FS216" s="31"/>
      <c r="FT216" s="31"/>
      <c r="FU216" s="31"/>
      <c r="FV216" s="31"/>
      <c r="FW216" s="31"/>
      <c r="FX216" s="31"/>
      <c r="FY216" s="31"/>
      <c r="FZ216" s="31"/>
      <c r="GA216" s="31"/>
      <c r="GB216" s="31"/>
      <c r="GC216" s="31"/>
      <c r="GD216" s="31"/>
      <c r="GE216" s="31"/>
      <c r="GF216" s="31"/>
      <c r="GG216" s="31"/>
      <c r="GH216" s="31"/>
      <c r="GI216" s="31"/>
      <c r="GJ216" s="31"/>
      <c r="GK216" s="31"/>
      <c r="GL216" s="31"/>
      <c r="GM216" s="31"/>
      <c r="GN216" s="31"/>
      <c r="GO216" s="31"/>
      <c r="GP216" s="31"/>
      <c r="GQ216" s="31"/>
      <c r="GR216" s="31"/>
      <c r="GS216" s="31"/>
      <c r="GT216" s="31"/>
      <c r="GU216" s="31"/>
      <c r="GV216" s="31"/>
      <c r="GW216" s="31"/>
      <c r="GX216" s="31"/>
      <c r="GY216" s="31"/>
      <c r="GZ216" s="31"/>
      <c r="HA216" s="31"/>
      <c r="HB216" s="31"/>
      <c r="HC216" s="31"/>
      <c r="HD216" s="31"/>
      <c r="HE216" s="31"/>
      <c r="HF216" s="31"/>
      <c r="HG216" s="31"/>
      <c r="HH216" s="31"/>
      <c r="HI216" s="31"/>
      <c r="HJ216" s="31"/>
      <c r="HK216" s="31"/>
      <c r="HL216" s="31"/>
    </row>
    <row r="217" spans="1:220" x14ac:dyDescent="0.25">
      <c r="C217" s="24" t="s">
        <v>46</v>
      </c>
      <c r="D217" s="25"/>
      <c r="E217" s="26">
        <v>1551965.3200000003</v>
      </c>
      <c r="F217" s="25"/>
      <c r="G217" s="24" t="s">
        <v>45</v>
      </c>
      <c r="H217" s="25"/>
      <c r="I217" s="26">
        <v>1921615.9099999997</v>
      </c>
      <c r="J217" s="25"/>
      <c r="K217" s="24" t="s">
        <v>44</v>
      </c>
      <c r="L217" s="25"/>
      <c r="M217" s="26">
        <v>1891974.38</v>
      </c>
      <c r="N217" s="25"/>
      <c r="O217" s="24" t="s">
        <v>13</v>
      </c>
      <c r="P217" s="25"/>
      <c r="Q217" s="26">
        <v>2030173.43</v>
      </c>
      <c r="R217" s="25"/>
      <c r="S217" s="24" t="s">
        <v>12</v>
      </c>
      <c r="T217" s="25"/>
      <c r="U217" s="26">
        <v>1941962.1</v>
      </c>
      <c r="V217" s="25"/>
      <c r="W217" s="24" t="s">
        <v>11</v>
      </c>
      <c r="X217" s="25"/>
      <c r="Y217" s="26">
        <v>2018559.55</v>
      </c>
      <c r="Z217" s="25"/>
      <c r="AA217" s="24" t="s">
        <v>2</v>
      </c>
      <c r="AB217" s="25"/>
      <c r="AC217" s="26">
        <v>1591540.9700000002</v>
      </c>
      <c r="AD217" s="25"/>
      <c r="AE217" s="24" t="s">
        <v>10</v>
      </c>
      <c r="AF217" s="25"/>
      <c r="AG217" s="26">
        <v>1666467.5400000003</v>
      </c>
      <c r="AH217" s="25"/>
      <c r="AI217" s="24" t="s">
        <v>9</v>
      </c>
      <c r="AJ217" s="25"/>
      <c r="AK217" s="26">
        <v>1679739</v>
      </c>
      <c r="AL217" s="25"/>
      <c r="AM217" s="24" t="s">
        <v>8</v>
      </c>
      <c r="AN217" s="25"/>
      <c r="AO217" s="26">
        <v>1540993.3499999999</v>
      </c>
      <c r="AP217" s="25"/>
      <c r="AQ217" s="24" t="s">
        <v>48</v>
      </c>
      <c r="AR217" s="25"/>
      <c r="AS217" s="26">
        <v>1756384.8900000004</v>
      </c>
      <c r="AT217" s="25"/>
      <c r="AU217" s="24" t="s">
        <v>47</v>
      </c>
      <c r="AV217" s="25"/>
      <c r="AW217" s="26">
        <v>1559823.84</v>
      </c>
      <c r="AX217" s="25"/>
      <c r="AY217" s="24" t="s">
        <v>46</v>
      </c>
      <c r="AZ217" s="25"/>
      <c r="BA217" s="26">
        <v>1683825</v>
      </c>
      <c r="BB217" s="25"/>
      <c r="BC217" s="24" t="s">
        <v>45</v>
      </c>
      <c r="BD217" s="25"/>
      <c r="BE217" s="26">
        <v>2369155</v>
      </c>
      <c r="BF217" s="25"/>
      <c r="BG217" s="24" t="s">
        <v>44</v>
      </c>
      <c r="BH217" s="25"/>
      <c r="BI217" s="26">
        <v>2560611.3099999996</v>
      </c>
      <c r="BJ217" s="25"/>
      <c r="BK217" s="24" t="s">
        <v>13</v>
      </c>
      <c r="BL217" s="25"/>
      <c r="BM217" s="26">
        <v>1872789.6199999996</v>
      </c>
      <c r="BN217" s="25"/>
      <c r="BO217" s="24" t="s">
        <v>12</v>
      </c>
      <c r="BP217" s="25"/>
      <c r="BQ217" s="26">
        <v>2061260</v>
      </c>
      <c r="BR217" s="25"/>
      <c r="BS217" s="24" t="s">
        <v>11</v>
      </c>
      <c r="BT217" s="25"/>
      <c r="BU217" s="26">
        <v>1817720</v>
      </c>
      <c r="BV217" s="25"/>
      <c r="BW217" s="24" t="s">
        <v>2</v>
      </c>
      <c r="BX217" s="25"/>
      <c r="BY217" s="26">
        <v>1544032</v>
      </c>
      <c r="BZ217" s="25"/>
      <c r="CA217" s="24" t="s">
        <v>10</v>
      </c>
      <c r="CB217" s="25"/>
      <c r="CC217" s="26">
        <v>1808415</v>
      </c>
      <c r="CD217" s="25"/>
      <c r="CE217" s="24" t="s">
        <v>9</v>
      </c>
      <c r="CF217" s="25"/>
      <c r="CG217" s="26">
        <v>1415674</v>
      </c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31"/>
      <c r="DT217" s="31"/>
      <c r="DU217" s="31"/>
      <c r="DV217" s="31"/>
      <c r="DW217" s="31"/>
      <c r="DX217" s="31"/>
      <c r="DY217" s="31"/>
      <c r="DZ217" s="31"/>
      <c r="EA217" s="31"/>
      <c r="EB217" s="31"/>
      <c r="EC217" s="31"/>
      <c r="ED217" s="31"/>
      <c r="EE217" s="31"/>
      <c r="EF217" s="31"/>
      <c r="EG217" s="31"/>
      <c r="EH217" s="31"/>
      <c r="EI217" s="31"/>
      <c r="EJ217" s="31"/>
      <c r="EK217" s="31"/>
      <c r="EL217" s="31"/>
      <c r="EM217" s="31"/>
      <c r="EN217" s="31"/>
      <c r="EO217" s="31"/>
      <c r="EP217" s="31"/>
      <c r="EQ217" s="31"/>
      <c r="ER217" s="31"/>
      <c r="ES217" s="31"/>
      <c r="ET217" s="31"/>
      <c r="EU217" s="31"/>
      <c r="EV217" s="31"/>
      <c r="EW217" s="31"/>
      <c r="EX217" s="31"/>
      <c r="EY217" s="31"/>
      <c r="EZ217" s="31"/>
      <c r="FA217" s="31"/>
      <c r="FB217" s="31"/>
      <c r="FC217" s="31"/>
      <c r="FD217" s="31"/>
      <c r="FE217" s="31"/>
      <c r="FF217" s="31"/>
      <c r="FG217" s="31"/>
      <c r="FH217" s="31"/>
      <c r="FI217" s="31"/>
      <c r="FJ217" s="31"/>
      <c r="FK217" s="31"/>
      <c r="FL217" s="31"/>
      <c r="FM217" s="31"/>
      <c r="FN217" s="31"/>
      <c r="FO217" s="31"/>
      <c r="FP217" s="31"/>
      <c r="FQ217" s="31"/>
      <c r="FR217" s="31"/>
      <c r="FS217" s="31"/>
      <c r="FT217" s="31"/>
      <c r="FU217" s="31"/>
      <c r="FV217" s="31"/>
      <c r="FW217" s="31"/>
      <c r="FX217" s="31"/>
      <c r="FY217" s="31"/>
      <c r="FZ217" s="31"/>
      <c r="GA217" s="31"/>
      <c r="GB217" s="31"/>
      <c r="GC217" s="31"/>
      <c r="GD217" s="31"/>
      <c r="GE217" s="31"/>
      <c r="GF217" s="31"/>
      <c r="GG217" s="31"/>
      <c r="GH217" s="31"/>
      <c r="GI217" s="31"/>
      <c r="GJ217" s="31"/>
      <c r="GK217" s="31"/>
      <c r="GL217" s="31"/>
      <c r="GM217" s="31"/>
      <c r="GN217" s="31"/>
      <c r="GO217" s="31"/>
      <c r="GP217" s="31"/>
      <c r="GQ217" s="31"/>
      <c r="GR217" s="31"/>
      <c r="GS217" s="31"/>
      <c r="GT217" s="31"/>
      <c r="GU217" s="31"/>
      <c r="GV217" s="31"/>
      <c r="GW217" s="31"/>
      <c r="GX217" s="31"/>
      <c r="GY217" s="31"/>
      <c r="GZ217" s="31"/>
      <c r="HA217" s="31"/>
      <c r="HB217" s="31"/>
      <c r="HC217" s="31"/>
      <c r="HD217" s="31"/>
      <c r="HE217" s="31"/>
      <c r="HF217" s="31"/>
      <c r="HG217" s="31"/>
      <c r="HH217" s="31"/>
      <c r="HI217" s="31"/>
      <c r="HJ217" s="31"/>
      <c r="HK217" s="31"/>
      <c r="HL217" s="31"/>
    </row>
    <row r="218" spans="1:220" ht="19.5" customHeight="1" x14ac:dyDescent="0.25">
      <c r="C218" s="52">
        <v>2021</v>
      </c>
      <c r="D218" s="25"/>
      <c r="E218" s="27"/>
      <c r="F218" s="25"/>
      <c r="G218" s="52">
        <v>2021</v>
      </c>
      <c r="H218" s="25"/>
      <c r="I218" s="27"/>
      <c r="J218" s="25"/>
      <c r="K218" s="52">
        <v>2021</v>
      </c>
      <c r="L218" s="25"/>
      <c r="M218" s="27"/>
      <c r="N218" s="25"/>
      <c r="O218" s="52">
        <v>2021</v>
      </c>
      <c r="P218" s="25"/>
      <c r="Q218" s="27"/>
      <c r="R218" s="25"/>
      <c r="S218" s="52">
        <v>2021</v>
      </c>
      <c r="T218" s="25"/>
      <c r="U218" s="27"/>
      <c r="V218" s="25"/>
      <c r="W218" s="52">
        <v>2021</v>
      </c>
      <c r="X218" s="25"/>
      <c r="Y218" s="27"/>
      <c r="Z218" s="25"/>
      <c r="AA218" s="52">
        <v>2021</v>
      </c>
      <c r="AB218" s="25"/>
      <c r="AC218" s="27" t="s">
        <v>36</v>
      </c>
      <c r="AD218" s="25"/>
      <c r="AE218" s="52">
        <v>2021</v>
      </c>
      <c r="AF218" s="25"/>
      <c r="AG218" s="27" t="s">
        <v>36</v>
      </c>
      <c r="AH218" s="25"/>
      <c r="AI218" s="52">
        <v>2021</v>
      </c>
      <c r="AJ218" s="25"/>
      <c r="AK218" s="27" t="s">
        <v>36</v>
      </c>
      <c r="AL218" s="25"/>
      <c r="AM218" s="52">
        <v>2021</v>
      </c>
      <c r="AN218" s="25"/>
      <c r="AO218" s="27" t="s">
        <v>36</v>
      </c>
      <c r="AP218" s="25"/>
      <c r="AQ218" s="52">
        <v>2021</v>
      </c>
      <c r="AR218" s="25"/>
      <c r="AS218" s="27" t="s">
        <v>36</v>
      </c>
      <c r="AT218" s="25"/>
      <c r="AU218" s="52">
        <v>2020</v>
      </c>
      <c r="AV218" s="25"/>
      <c r="AW218" s="27" t="s">
        <v>36</v>
      </c>
      <c r="AX218" s="25"/>
      <c r="AY218" s="52">
        <v>2020</v>
      </c>
      <c r="AZ218" s="25"/>
      <c r="BA218" s="27" t="s">
        <v>36</v>
      </c>
      <c r="BB218" s="25"/>
      <c r="BC218" s="52">
        <v>2020</v>
      </c>
      <c r="BD218" s="25"/>
      <c r="BE218" s="27" t="s">
        <v>36</v>
      </c>
      <c r="BF218" s="25"/>
      <c r="BG218" s="52">
        <v>2020</v>
      </c>
      <c r="BH218" s="25"/>
      <c r="BI218" s="27" t="s">
        <v>36</v>
      </c>
      <c r="BJ218" s="25"/>
      <c r="BK218" s="52">
        <v>2020</v>
      </c>
      <c r="BL218" s="25"/>
      <c r="BM218" s="27" t="s">
        <v>36</v>
      </c>
      <c r="BN218" s="25"/>
      <c r="BO218" s="52">
        <v>2020</v>
      </c>
      <c r="BP218" s="25"/>
      <c r="BQ218" s="27" t="s">
        <v>36</v>
      </c>
      <c r="BR218" s="25"/>
      <c r="BS218" s="52">
        <v>2020</v>
      </c>
      <c r="BT218" s="25"/>
      <c r="BU218" s="27" t="s">
        <v>36</v>
      </c>
      <c r="BV218" s="25"/>
      <c r="BW218" s="52">
        <v>2020</v>
      </c>
      <c r="BX218" s="25"/>
      <c r="BY218" s="27" t="s">
        <v>36</v>
      </c>
      <c r="BZ218" s="25"/>
      <c r="CA218" s="52">
        <v>2020</v>
      </c>
      <c r="CB218" s="25"/>
      <c r="CC218" s="27" t="s">
        <v>36</v>
      </c>
      <c r="CD218" s="25"/>
      <c r="CE218" s="52">
        <v>2020</v>
      </c>
      <c r="CF218" s="25"/>
      <c r="CG218" s="27" t="s">
        <v>36</v>
      </c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  <c r="DS218" s="31"/>
      <c r="DT218" s="31"/>
      <c r="DU218" s="31"/>
      <c r="DV218" s="31"/>
      <c r="DW218" s="31"/>
      <c r="DX218" s="31"/>
      <c r="DY218" s="31"/>
      <c r="DZ218" s="31"/>
      <c r="EA218" s="31"/>
      <c r="EB218" s="31"/>
      <c r="EC218" s="31"/>
      <c r="ED218" s="31"/>
      <c r="EE218" s="31"/>
      <c r="EF218" s="31"/>
      <c r="EG218" s="31"/>
      <c r="EH218" s="31"/>
      <c r="EI218" s="31"/>
      <c r="EJ218" s="31"/>
      <c r="EK218" s="31"/>
      <c r="EL218" s="31"/>
      <c r="EM218" s="31"/>
      <c r="EN218" s="31"/>
      <c r="EO218" s="31"/>
      <c r="EP218" s="31"/>
      <c r="EQ218" s="31"/>
      <c r="ER218" s="31"/>
      <c r="ES218" s="31"/>
      <c r="ET218" s="31"/>
      <c r="EU218" s="31"/>
      <c r="EV218" s="31"/>
      <c r="EW218" s="31"/>
      <c r="EX218" s="31"/>
      <c r="EY218" s="31"/>
      <c r="EZ218" s="31"/>
      <c r="FA218" s="31"/>
      <c r="FB218" s="31"/>
      <c r="FC218" s="31"/>
      <c r="FD218" s="31"/>
      <c r="FE218" s="31"/>
      <c r="FF218" s="31"/>
      <c r="FG218" s="31"/>
      <c r="FH218" s="31"/>
      <c r="FI218" s="31"/>
      <c r="FJ218" s="31"/>
      <c r="FK218" s="31"/>
      <c r="FL218" s="31"/>
      <c r="FM218" s="31"/>
      <c r="FN218" s="31"/>
      <c r="FO218" s="31"/>
      <c r="FP218" s="31"/>
      <c r="FQ218" s="31"/>
      <c r="FR218" s="31"/>
      <c r="FS218" s="31"/>
      <c r="FT218" s="31"/>
      <c r="FU218" s="31"/>
      <c r="FV218" s="31"/>
      <c r="FW218" s="31"/>
      <c r="FX218" s="31"/>
      <c r="FY218" s="31"/>
      <c r="FZ218" s="31"/>
      <c r="GA218" s="31"/>
      <c r="GB218" s="31"/>
      <c r="GC218" s="31"/>
      <c r="GD218" s="31"/>
      <c r="GE218" s="31"/>
      <c r="GF218" s="31"/>
      <c r="GG218" s="31"/>
      <c r="GH218" s="31"/>
      <c r="GI218" s="31"/>
      <c r="GJ218" s="31"/>
      <c r="GK218" s="31"/>
      <c r="GL218" s="31"/>
      <c r="GM218" s="31"/>
      <c r="GN218" s="31"/>
      <c r="GO218" s="31"/>
      <c r="GP218" s="31"/>
      <c r="GQ218" s="31"/>
      <c r="GR218" s="31"/>
      <c r="GS218" s="31"/>
      <c r="GT218" s="31"/>
      <c r="GU218" s="31"/>
      <c r="GV218" s="31"/>
      <c r="GW218" s="31"/>
      <c r="GX218" s="31"/>
      <c r="GY218" s="31"/>
      <c r="GZ218" s="31"/>
      <c r="HA218" s="31"/>
      <c r="HB218" s="31"/>
      <c r="HC218" s="31"/>
      <c r="HD218" s="31"/>
      <c r="HE218" s="31"/>
      <c r="HF218" s="31"/>
      <c r="HG218" s="31"/>
      <c r="HH218" s="31"/>
      <c r="HI218" s="31"/>
      <c r="HJ218" s="31"/>
      <c r="HK218" s="31"/>
      <c r="HL218" s="31"/>
    </row>
    <row r="219" spans="1:220" x14ac:dyDescent="0.25"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  <c r="DV219" s="31"/>
      <c r="DW219" s="31"/>
      <c r="DX219" s="31"/>
      <c r="DY219" s="31"/>
      <c r="DZ219" s="31"/>
      <c r="EA219" s="31"/>
      <c r="EB219" s="31"/>
      <c r="EC219" s="31"/>
      <c r="ED219" s="31"/>
      <c r="EE219" s="31"/>
      <c r="EF219" s="31"/>
      <c r="EG219" s="31"/>
      <c r="EH219" s="31"/>
      <c r="EI219" s="31"/>
      <c r="EJ219" s="31"/>
      <c r="EK219" s="31"/>
      <c r="EL219" s="31"/>
      <c r="EM219" s="31"/>
      <c r="EN219" s="31"/>
      <c r="EO219" s="31"/>
      <c r="EP219" s="31"/>
      <c r="EQ219" s="31"/>
      <c r="ER219" s="31"/>
      <c r="ES219" s="31"/>
      <c r="ET219" s="31"/>
      <c r="EU219" s="31"/>
      <c r="EV219" s="31"/>
      <c r="EW219" s="31"/>
      <c r="EX219" s="31"/>
      <c r="EY219" s="31"/>
      <c r="EZ219" s="31"/>
      <c r="FA219" s="31"/>
      <c r="FB219" s="31"/>
      <c r="FC219" s="31"/>
      <c r="FD219" s="31"/>
      <c r="FE219" s="31"/>
      <c r="FF219" s="31"/>
      <c r="FG219" s="31"/>
      <c r="FH219" s="31"/>
      <c r="FI219" s="31"/>
      <c r="FJ219" s="31"/>
      <c r="FK219" s="31"/>
      <c r="FL219" s="31"/>
      <c r="FM219" s="31"/>
      <c r="FN219" s="31"/>
      <c r="FO219" s="31"/>
      <c r="FP219" s="31"/>
      <c r="FQ219" s="31"/>
      <c r="FR219" s="31"/>
      <c r="FS219" s="31"/>
      <c r="FT219" s="31"/>
      <c r="FU219" s="31"/>
      <c r="FV219" s="31"/>
      <c r="FW219" s="31"/>
      <c r="FX219" s="31"/>
      <c r="FY219" s="31"/>
      <c r="FZ219" s="31"/>
      <c r="GA219" s="31"/>
      <c r="GB219" s="31"/>
      <c r="GC219" s="31"/>
      <c r="GD219" s="31"/>
      <c r="GE219" s="31"/>
      <c r="GF219" s="31"/>
      <c r="GG219" s="31"/>
      <c r="GH219" s="31"/>
      <c r="GI219" s="31"/>
      <c r="GJ219" s="31"/>
      <c r="GK219" s="31"/>
      <c r="GL219" s="31"/>
      <c r="GM219" s="31"/>
      <c r="GN219" s="31"/>
      <c r="GO219" s="31"/>
      <c r="GP219" s="31"/>
      <c r="GQ219" s="31"/>
      <c r="GR219" s="31"/>
      <c r="GS219" s="31"/>
    </row>
    <row r="220" spans="1:220" x14ac:dyDescent="0.25"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31"/>
      <c r="DS220" s="31"/>
      <c r="DT220" s="31"/>
      <c r="DU220" s="31"/>
      <c r="DV220" s="31"/>
      <c r="DW220" s="31"/>
      <c r="DX220" s="31"/>
      <c r="DY220" s="31"/>
      <c r="DZ220" s="31"/>
      <c r="EA220" s="31"/>
      <c r="EB220" s="31"/>
      <c r="EC220" s="31"/>
      <c r="ED220" s="31"/>
      <c r="EE220" s="31"/>
      <c r="EF220" s="31"/>
      <c r="EG220" s="31"/>
      <c r="EH220" s="31"/>
      <c r="EI220" s="31"/>
      <c r="EJ220" s="31"/>
      <c r="EK220" s="31"/>
      <c r="EL220" s="31"/>
      <c r="EM220" s="31"/>
      <c r="EN220" s="31"/>
      <c r="EO220" s="31"/>
      <c r="EP220" s="31"/>
      <c r="EQ220" s="31"/>
      <c r="ER220" s="31"/>
      <c r="ES220" s="31"/>
      <c r="ET220" s="31"/>
      <c r="EU220" s="31"/>
      <c r="EV220" s="31"/>
      <c r="EW220" s="31"/>
      <c r="EX220" s="31"/>
      <c r="EY220" s="31"/>
      <c r="EZ220" s="31"/>
      <c r="FA220" s="31"/>
      <c r="FB220" s="31"/>
      <c r="FC220" s="31"/>
      <c r="FD220" s="31"/>
      <c r="FE220" s="31"/>
      <c r="FF220" s="31"/>
      <c r="FG220" s="31"/>
      <c r="FH220" s="31"/>
      <c r="FI220" s="31"/>
      <c r="FJ220" s="31"/>
      <c r="FK220" s="31"/>
      <c r="FL220" s="31"/>
      <c r="FM220" s="31"/>
      <c r="FN220" s="31"/>
      <c r="FO220" s="31"/>
      <c r="FP220" s="31"/>
      <c r="FQ220" s="31"/>
      <c r="FR220" s="31"/>
      <c r="FS220" s="31"/>
      <c r="FT220" s="31"/>
      <c r="FU220" s="31"/>
      <c r="FV220" s="31"/>
      <c r="FW220" s="31"/>
      <c r="FX220" s="31"/>
      <c r="FY220" s="31"/>
      <c r="FZ220" s="31"/>
      <c r="GA220" s="31"/>
      <c r="GB220" s="31"/>
      <c r="GC220" s="31"/>
      <c r="GD220" s="31"/>
      <c r="GE220" s="31"/>
      <c r="GF220" s="31"/>
      <c r="GG220" s="31"/>
      <c r="GH220" s="31"/>
      <c r="GI220" s="31"/>
      <c r="GJ220" s="31"/>
      <c r="GK220" s="31"/>
      <c r="GL220" s="31"/>
      <c r="GM220" s="31"/>
      <c r="GN220" s="31"/>
      <c r="GO220" s="31"/>
      <c r="GP220" s="31"/>
      <c r="GQ220" s="31"/>
      <c r="GR220" s="31"/>
      <c r="GS220" s="31"/>
    </row>
    <row r="221" spans="1:220" x14ac:dyDescent="0.25">
      <c r="C221" s="24" t="str">
        <f>C217</f>
        <v>November</v>
      </c>
      <c r="D221" s="25"/>
      <c r="E221" s="26">
        <v>1683825</v>
      </c>
      <c r="F221" s="25"/>
      <c r="G221" s="24" t="s">
        <v>45</v>
      </c>
      <c r="H221" s="25"/>
      <c r="I221" s="26">
        <v>2369155</v>
      </c>
      <c r="J221" s="25"/>
      <c r="K221" s="24" t="s">
        <v>44</v>
      </c>
      <c r="L221" s="25"/>
      <c r="M221" s="26">
        <v>2560611.3099999996</v>
      </c>
      <c r="N221" s="25"/>
      <c r="O221" s="24" t="s">
        <v>13</v>
      </c>
      <c r="P221" s="25"/>
      <c r="Q221" s="26">
        <v>1872789.6199999996</v>
      </c>
      <c r="R221" s="25"/>
      <c r="S221" s="24" t="s">
        <v>12</v>
      </c>
      <c r="T221" s="25"/>
      <c r="U221" s="26">
        <v>2061260</v>
      </c>
      <c r="V221" s="25"/>
      <c r="W221" s="24" t="s">
        <v>11</v>
      </c>
      <c r="X221" s="25"/>
      <c r="Y221" s="26">
        <v>1817720</v>
      </c>
      <c r="Z221" s="25"/>
      <c r="AA221" s="24" t="str">
        <f>AA217</f>
        <v>May</v>
      </c>
      <c r="AB221" s="25"/>
      <c r="AC221" s="26">
        <v>1544032</v>
      </c>
      <c r="AD221" s="25"/>
      <c r="AE221" s="24" t="str">
        <f>AE217</f>
        <v>April</v>
      </c>
      <c r="AF221" s="25"/>
      <c r="AG221" s="26">
        <v>1808415</v>
      </c>
      <c r="AH221" s="25"/>
      <c r="AI221" s="24" t="str">
        <f>AI217</f>
        <v>March</v>
      </c>
      <c r="AJ221" s="25"/>
      <c r="AK221" s="26">
        <v>1415674</v>
      </c>
      <c r="AL221" s="25"/>
      <c r="AM221" s="24" t="str">
        <f>AM217</f>
        <v>February</v>
      </c>
      <c r="AN221" s="25"/>
      <c r="AO221" s="26">
        <v>1863923.3</v>
      </c>
      <c r="AP221" s="25"/>
      <c r="AQ221" s="24" t="str">
        <f>AQ217</f>
        <v>January</v>
      </c>
      <c r="AR221" s="25"/>
      <c r="AS221" s="26">
        <v>1863923.3</v>
      </c>
      <c r="AT221" s="25"/>
      <c r="AU221" s="24" t="s">
        <v>47</v>
      </c>
      <c r="AV221" s="25"/>
      <c r="AW221" s="26">
        <v>1662158.9200000002</v>
      </c>
      <c r="AX221" s="25"/>
      <c r="AY221" s="24" t="s">
        <v>46</v>
      </c>
      <c r="AZ221" s="25"/>
      <c r="BA221" s="26">
        <v>2086932</v>
      </c>
      <c r="BB221" s="25"/>
      <c r="BC221" s="24" t="s">
        <v>45</v>
      </c>
      <c r="BD221" s="25"/>
      <c r="BE221" s="26">
        <v>2095503</v>
      </c>
      <c r="BF221" s="25"/>
      <c r="BG221" s="24" t="s">
        <v>44</v>
      </c>
      <c r="BH221" s="25"/>
      <c r="BI221" s="26">
        <v>2004677</v>
      </c>
      <c r="BJ221" s="25"/>
      <c r="BK221" s="24" t="s">
        <v>13</v>
      </c>
      <c r="BL221" s="25"/>
      <c r="BM221" s="26">
        <v>1999560.8599999999</v>
      </c>
      <c r="BN221" s="25"/>
      <c r="BO221" s="24" t="s">
        <v>12</v>
      </c>
      <c r="BP221" s="25"/>
      <c r="BQ221" s="26">
        <v>1755613.4699999997</v>
      </c>
      <c r="BR221" s="25"/>
      <c r="BS221" s="24" t="s">
        <v>11</v>
      </c>
      <c r="BT221" s="25"/>
      <c r="BU221" s="26">
        <v>1622684</v>
      </c>
      <c r="BV221" s="25"/>
      <c r="BW221" s="24" t="s">
        <v>2</v>
      </c>
      <c r="BX221" s="25"/>
      <c r="BY221" s="26">
        <v>1931489</v>
      </c>
      <c r="BZ221" s="25"/>
      <c r="CA221" s="24" t="s">
        <v>10</v>
      </c>
      <c r="CB221" s="25"/>
      <c r="CC221" s="26">
        <v>1473400.21</v>
      </c>
      <c r="CD221" s="25"/>
      <c r="CE221" s="24" t="s">
        <v>9</v>
      </c>
      <c r="CF221" s="25"/>
      <c r="CG221" s="26">
        <v>1681930</v>
      </c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  <c r="DL221" s="31"/>
      <c r="DM221" s="31"/>
      <c r="DN221" s="31"/>
      <c r="DO221" s="31"/>
      <c r="DP221" s="31"/>
      <c r="DQ221" s="31"/>
      <c r="DR221" s="31"/>
      <c r="DS221" s="31"/>
      <c r="DT221" s="31"/>
      <c r="DU221" s="31"/>
      <c r="DV221" s="31"/>
      <c r="DW221" s="31"/>
      <c r="DX221" s="31"/>
      <c r="DY221" s="31"/>
      <c r="DZ221" s="31"/>
      <c r="EA221" s="31"/>
      <c r="EB221" s="31"/>
      <c r="EC221" s="31"/>
      <c r="ED221" s="31"/>
      <c r="EE221" s="31"/>
      <c r="EF221" s="31"/>
      <c r="EG221" s="31"/>
      <c r="EH221" s="31"/>
      <c r="EI221" s="31"/>
      <c r="EJ221" s="31"/>
      <c r="EK221" s="31"/>
      <c r="EL221" s="31"/>
      <c r="EM221" s="31"/>
      <c r="EN221" s="31"/>
      <c r="EO221" s="31"/>
      <c r="EP221" s="31"/>
      <c r="EQ221" s="31"/>
      <c r="ER221" s="31"/>
      <c r="ES221" s="31"/>
      <c r="ET221" s="31"/>
      <c r="EU221" s="31"/>
      <c r="EV221" s="31"/>
      <c r="EW221" s="31"/>
      <c r="EX221" s="31"/>
      <c r="EY221" s="31"/>
      <c r="EZ221" s="31"/>
      <c r="FA221" s="31"/>
      <c r="FB221" s="31"/>
      <c r="FC221" s="31"/>
      <c r="FD221" s="31"/>
      <c r="FE221" s="31"/>
      <c r="FF221" s="31"/>
      <c r="FG221" s="31"/>
      <c r="FH221" s="31"/>
      <c r="FI221" s="31"/>
      <c r="FJ221" s="31"/>
      <c r="FK221" s="31"/>
      <c r="FL221" s="31"/>
      <c r="FM221" s="31"/>
      <c r="FN221" s="31"/>
      <c r="FO221" s="31"/>
      <c r="FP221" s="31"/>
      <c r="FQ221" s="31"/>
      <c r="FR221" s="31"/>
      <c r="FS221" s="31"/>
      <c r="FT221" s="31"/>
      <c r="FU221" s="31"/>
      <c r="FV221" s="31"/>
      <c r="FW221" s="31"/>
      <c r="FX221" s="31"/>
      <c r="FY221" s="31"/>
      <c r="FZ221" s="31"/>
      <c r="GA221" s="31"/>
      <c r="GB221" s="31"/>
      <c r="GC221" s="31"/>
      <c r="GD221" s="31"/>
      <c r="GE221" s="31"/>
      <c r="GF221" s="31"/>
      <c r="GG221" s="31"/>
      <c r="GH221" s="31"/>
      <c r="GI221" s="31"/>
      <c r="GJ221" s="31"/>
      <c r="GK221" s="31"/>
      <c r="GL221" s="31"/>
      <c r="GM221" s="31"/>
      <c r="GN221" s="31"/>
      <c r="GO221" s="31"/>
      <c r="GP221" s="31"/>
      <c r="GQ221" s="31"/>
      <c r="GR221" s="31"/>
      <c r="GS221" s="31"/>
    </row>
    <row r="222" spans="1:220" ht="16.5" customHeight="1" x14ac:dyDescent="0.25">
      <c r="C222" s="54">
        <v>2020</v>
      </c>
      <c r="D222" s="25"/>
      <c r="E222" s="27" t="s">
        <v>36</v>
      </c>
      <c r="F222" s="25"/>
      <c r="G222" s="54">
        <v>2020</v>
      </c>
      <c r="H222" s="25"/>
      <c r="I222" s="27" t="s">
        <v>36</v>
      </c>
      <c r="J222" s="25"/>
      <c r="K222" s="54">
        <v>2020</v>
      </c>
      <c r="L222" s="25"/>
      <c r="M222" s="27" t="s">
        <v>36</v>
      </c>
      <c r="N222" s="25"/>
      <c r="O222" s="54">
        <v>2020</v>
      </c>
      <c r="P222" s="25"/>
      <c r="Q222" s="27" t="s">
        <v>36</v>
      </c>
      <c r="R222" s="25"/>
      <c r="S222" s="54">
        <v>2020</v>
      </c>
      <c r="T222" s="25"/>
      <c r="U222" s="27" t="s">
        <v>36</v>
      </c>
      <c r="V222" s="25"/>
      <c r="W222" s="54">
        <v>2020</v>
      </c>
      <c r="X222" s="25"/>
      <c r="Y222" s="27" t="s">
        <v>36</v>
      </c>
      <c r="Z222" s="25"/>
      <c r="AA222" s="54">
        <v>2020</v>
      </c>
      <c r="AB222" s="25"/>
      <c r="AC222" s="27" t="s">
        <v>36</v>
      </c>
      <c r="AD222" s="25"/>
      <c r="AE222" s="54">
        <v>2020</v>
      </c>
      <c r="AF222" s="25"/>
      <c r="AG222" s="27" t="s">
        <v>36</v>
      </c>
      <c r="AH222" s="25"/>
      <c r="AI222" s="54">
        <v>2020</v>
      </c>
      <c r="AJ222" s="25"/>
      <c r="AK222" s="27" t="s">
        <v>36</v>
      </c>
      <c r="AL222" s="25"/>
      <c r="AM222" s="54">
        <v>2020</v>
      </c>
      <c r="AN222" s="25"/>
      <c r="AO222" s="27" t="s">
        <v>36</v>
      </c>
      <c r="AP222" s="25"/>
      <c r="AQ222" s="54">
        <v>2020</v>
      </c>
      <c r="AR222" s="25"/>
      <c r="AS222" s="27" t="s">
        <v>36</v>
      </c>
      <c r="AT222" s="25"/>
      <c r="AU222" s="54">
        <v>2019</v>
      </c>
      <c r="AV222" s="25"/>
      <c r="AW222" s="27" t="s">
        <v>36</v>
      </c>
      <c r="AX222" s="25"/>
      <c r="AY222" s="54">
        <v>2019</v>
      </c>
      <c r="AZ222" s="25"/>
      <c r="BA222" s="27" t="s">
        <v>36</v>
      </c>
      <c r="BB222" s="25"/>
      <c r="BC222" s="54">
        <v>2019</v>
      </c>
      <c r="BD222" s="25"/>
      <c r="BE222" s="27" t="s">
        <v>36</v>
      </c>
      <c r="BF222" s="25"/>
      <c r="BG222" s="54">
        <v>2019</v>
      </c>
      <c r="BH222" s="25"/>
      <c r="BI222" s="27" t="s">
        <v>36</v>
      </c>
      <c r="BJ222" s="25"/>
      <c r="BK222" s="54">
        <v>2019</v>
      </c>
      <c r="BL222" s="25"/>
      <c r="BM222" s="27" t="s">
        <v>36</v>
      </c>
      <c r="BN222" s="25"/>
      <c r="BO222" s="54">
        <v>2019</v>
      </c>
      <c r="BP222" s="25"/>
      <c r="BQ222" s="27" t="s">
        <v>36</v>
      </c>
      <c r="BR222" s="25"/>
      <c r="BS222" s="54">
        <v>2019</v>
      </c>
      <c r="BT222" s="25"/>
      <c r="BU222" s="27" t="s">
        <v>36</v>
      </c>
      <c r="BV222" s="25"/>
      <c r="BW222" s="54">
        <v>2019</v>
      </c>
      <c r="BX222" s="25"/>
      <c r="BY222" s="27" t="s">
        <v>36</v>
      </c>
      <c r="BZ222" s="25"/>
      <c r="CA222" s="54">
        <v>2019</v>
      </c>
      <c r="CB222" s="25"/>
      <c r="CC222" s="27" t="s">
        <v>36</v>
      </c>
      <c r="CD222" s="25"/>
      <c r="CE222" s="53">
        <v>2019</v>
      </c>
      <c r="CF222" s="25"/>
      <c r="CG222" s="53" t="s">
        <v>36</v>
      </c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  <c r="DT222" s="31"/>
      <c r="DU222" s="31"/>
      <c r="DV222" s="31"/>
      <c r="DW222" s="31"/>
      <c r="DX222" s="31"/>
      <c r="DY222" s="31"/>
      <c r="DZ222" s="31"/>
      <c r="EA222" s="31"/>
      <c r="EB222" s="31"/>
      <c r="EC222" s="31"/>
      <c r="ED222" s="31"/>
      <c r="EE222" s="31"/>
      <c r="EF222" s="31"/>
      <c r="EG222" s="31"/>
      <c r="EH222" s="31"/>
      <c r="EI222" s="31"/>
      <c r="EJ222" s="31"/>
      <c r="EK222" s="31"/>
      <c r="EL222" s="31"/>
      <c r="EM222" s="31"/>
      <c r="EN222" s="31"/>
      <c r="EO222" s="31"/>
      <c r="EP222" s="31"/>
      <c r="EQ222" s="31"/>
      <c r="ER222" s="31"/>
      <c r="ES222" s="31"/>
      <c r="ET222" s="31"/>
      <c r="EU222" s="31"/>
      <c r="EV222" s="31"/>
      <c r="EW222" s="31"/>
      <c r="EX222" s="31"/>
      <c r="EY222" s="31"/>
      <c r="EZ222" s="31"/>
      <c r="FA222" s="31"/>
      <c r="FB222" s="31"/>
      <c r="FC222" s="31"/>
      <c r="FD222" s="31"/>
      <c r="FE222" s="31"/>
      <c r="FF222" s="31"/>
      <c r="FG222" s="31"/>
      <c r="FH222" s="31"/>
      <c r="FI222" s="31"/>
      <c r="FJ222" s="31"/>
      <c r="FK222" s="31"/>
      <c r="FL222" s="31"/>
      <c r="FM222" s="31"/>
      <c r="FN222" s="31"/>
      <c r="FO222" s="31"/>
      <c r="FP222" s="31"/>
      <c r="FQ222" s="31"/>
      <c r="FR222" s="31"/>
      <c r="FS222" s="31"/>
      <c r="FT222" s="31"/>
      <c r="FU222" s="31"/>
      <c r="FV222" s="31"/>
      <c r="FW222" s="31"/>
      <c r="FX222" s="31"/>
      <c r="FY222" s="31"/>
      <c r="FZ222" s="31"/>
      <c r="GA222" s="31"/>
      <c r="GB222" s="31"/>
      <c r="GC222" s="31"/>
      <c r="GD222" s="31"/>
      <c r="GE222" s="31"/>
      <c r="GF222" s="31"/>
      <c r="GG222" s="31"/>
      <c r="GH222" s="31"/>
      <c r="GI222" s="31"/>
      <c r="GJ222" s="31"/>
      <c r="GK222" s="31"/>
      <c r="GL222" s="31"/>
      <c r="GM222" s="31"/>
      <c r="GN222" s="31"/>
      <c r="GO222" s="31"/>
      <c r="GP222" s="31"/>
      <c r="GQ222" s="31"/>
      <c r="GR222" s="31"/>
      <c r="GS222" s="31"/>
    </row>
    <row r="223" spans="1:220" x14ac:dyDescent="0.25"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  <c r="DV223" s="31"/>
      <c r="DW223" s="31"/>
      <c r="DX223" s="31"/>
      <c r="DY223" s="31"/>
      <c r="DZ223" s="31"/>
      <c r="EA223" s="31"/>
      <c r="EB223" s="31"/>
      <c r="EC223" s="31"/>
      <c r="ED223" s="31"/>
      <c r="EE223" s="31"/>
      <c r="EF223" s="31"/>
      <c r="EG223" s="31"/>
      <c r="EH223" s="31"/>
      <c r="EI223" s="31"/>
      <c r="EJ223" s="31"/>
      <c r="EK223" s="31"/>
      <c r="EL223" s="31"/>
      <c r="EM223" s="31"/>
      <c r="EN223" s="31"/>
      <c r="EO223" s="31"/>
      <c r="EP223" s="31"/>
      <c r="EQ223" s="31"/>
      <c r="ER223" s="31"/>
      <c r="ES223" s="31"/>
      <c r="ET223" s="31"/>
      <c r="EU223" s="31"/>
      <c r="EV223" s="31"/>
      <c r="EW223" s="31"/>
      <c r="EX223" s="31"/>
      <c r="EY223" s="31"/>
      <c r="EZ223" s="31"/>
      <c r="FA223" s="31"/>
      <c r="FB223" s="31"/>
      <c r="FC223" s="31"/>
      <c r="FD223" s="31"/>
      <c r="FE223" s="31"/>
      <c r="FF223" s="31"/>
      <c r="FG223" s="31"/>
      <c r="FH223" s="31"/>
      <c r="FI223" s="31"/>
      <c r="FJ223" s="31"/>
      <c r="FK223" s="31"/>
      <c r="FL223" s="31"/>
      <c r="FM223" s="31"/>
      <c r="FN223" s="31"/>
      <c r="FO223" s="31"/>
      <c r="FP223" s="31"/>
      <c r="FQ223" s="31"/>
      <c r="FR223" s="31"/>
      <c r="FS223" s="31"/>
      <c r="FT223" s="31"/>
      <c r="FU223" s="31"/>
      <c r="FV223" s="31"/>
      <c r="FW223" s="31"/>
      <c r="FX223" s="31"/>
      <c r="FY223" s="31"/>
      <c r="FZ223" s="31"/>
      <c r="GA223" s="31"/>
      <c r="GB223" s="31"/>
      <c r="GC223" s="31"/>
      <c r="GD223" s="31"/>
      <c r="GE223" s="31"/>
      <c r="GF223" s="31"/>
      <c r="GG223" s="31"/>
      <c r="GH223" s="31"/>
      <c r="GI223" s="31"/>
      <c r="GJ223" s="31"/>
      <c r="GK223" s="31"/>
      <c r="GL223" s="31"/>
      <c r="GM223" s="31"/>
      <c r="GN223" s="31"/>
      <c r="GO223" s="31"/>
      <c r="GP223" s="31"/>
      <c r="GQ223" s="31"/>
      <c r="GR223" s="31"/>
      <c r="GS223" s="31"/>
    </row>
    <row r="224" spans="1:220" x14ac:dyDescent="0.25">
      <c r="A224" s="31"/>
      <c r="B224" s="31"/>
      <c r="C224" s="41"/>
      <c r="D224" s="41"/>
      <c r="E224" s="41"/>
      <c r="F224" s="41"/>
      <c r="G224" s="41"/>
      <c r="H224" s="41"/>
      <c r="I224" s="41"/>
      <c r="J224" s="41"/>
      <c r="K224" s="31"/>
      <c r="L224" s="41"/>
      <c r="M224" s="31"/>
      <c r="N224" s="31"/>
      <c r="O224" s="31"/>
      <c r="Z224" s="31"/>
      <c r="AA224" s="31"/>
      <c r="AD224" s="31"/>
      <c r="AE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  <c r="DS224" s="31"/>
      <c r="DT224" s="31"/>
      <c r="DU224" s="31"/>
      <c r="DV224" s="31"/>
      <c r="DW224" s="31"/>
      <c r="DX224" s="31"/>
      <c r="DY224" s="31"/>
      <c r="DZ224" s="31"/>
      <c r="EA224" s="31"/>
      <c r="EB224" s="31"/>
      <c r="EC224" s="31"/>
      <c r="ED224" s="31"/>
      <c r="EE224" s="31"/>
      <c r="EF224" s="31"/>
      <c r="EG224" s="31"/>
      <c r="EH224" s="31"/>
      <c r="EI224" s="31"/>
      <c r="EJ224" s="31"/>
      <c r="EK224" s="31"/>
      <c r="EL224" s="31"/>
      <c r="EM224" s="31"/>
      <c r="EN224" s="31"/>
      <c r="EO224" s="31"/>
      <c r="EP224" s="31"/>
      <c r="EQ224" s="31"/>
      <c r="ER224" s="31"/>
      <c r="ES224" s="31"/>
      <c r="ET224" s="31"/>
      <c r="EU224" s="31"/>
      <c r="EV224" s="31"/>
      <c r="EW224" s="31"/>
      <c r="EX224" s="31"/>
      <c r="EY224" s="31"/>
      <c r="EZ224" s="31"/>
      <c r="FA224" s="31"/>
      <c r="FB224" s="31"/>
      <c r="FC224" s="31"/>
      <c r="FD224" s="31"/>
      <c r="FE224" s="31"/>
      <c r="FF224" s="31"/>
      <c r="FG224" s="31"/>
      <c r="FH224" s="31"/>
      <c r="FI224" s="31"/>
      <c r="FJ224" s="31"/>
      <c r="FK224" s="31"/>
      <c r="FL224" s="31"/>
      <c r="FM224" s="31"/>
      <c r="FN224" s="31"/>
      <c r="FO224" s="31"/>
      <c r="FP224" s="31"/>
      <c r="FQ224" s="31"/>
      <c r="FR224" s="31"/>
      <c r="FS224" s="31"/>
      <c r="FT224" s="31"/>
      <c r="FU224" s="31"/>
      <c r="FV224" s="31"/>
      <c r="FW224" s="31"/>
      <c r="FX224" s="31"/>
      <c r="FY224" s="31"/>
      <c r="FZ224" s="31"/>
      <c r="GA224" s="31"/>
      <c r="GB224" s="31"/>
      <c r="GC224" s="31"/>
      <c r="GD224" s="31"/>
      <c r="GE224" s="31"/>
      <c r="GF224" s="31"/>
      <c r="GG224" s="31"/>
      <c r="GH224" s="31"/>
      <c r="GI224" s="31"/>
      <c r="GJ224" s="31"/>
      <c r="GK224" s="31"/>
      <c r="GL224" s="31"/>
      <c r="GM224" s="31"/>
      <c r="GN224" s="31"/>
      <c r="GO224" s="31"/>
    </row>
    <row r="225" spans="1:197" x14ac:dyDescent="0.25">
      <c r="A225" s="31"/>
      <c r="B225" s="31"/>
      <c r="C225" s="41"/>
      <c r="D225" s="41"/>
      <c r="E225" s="41"/>
      <c r="F225" s="41"/>
      <c r="G225" s="41"/>
      <c r="H225" s="41"/>
      <c r="I225" s="41"/>
      <c r="J225" s="41"/>
      <c r="K225" s="31"/>
      <c r="L225" s="41"/>
      <c r="M225" s="31"/>
      <c r="N225" s="31"/>
      <c r="O225" s="31"/>
      <c r="Z225" s="31"/>
      <c r="AA225" s="31"/>
      <c r="AD225" s="31"/>
      <c r="AE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  <c r="DS225" s="31"/>
      <c r="DT225" s="31"/>
      <c r="DU225" s="31"/>
      <c r="DV225" s="31"/>
      <c r="DW225" s="31"/>
      <c r="DX225" s="31"/>
      <c r="DY225" s="31"/>
      <c r="DZ225" s="31"/>
      <c r="EA225" s="31"/>
      <c r="EB225" s="31"/>
      <c r="EC225" s="31"/>
      <c r="ED225" s="31"/>
      <c r="EE225" s="31"/>
      <c r="EF225" s="31"/>
      <c r="EG225" s="31"/>
      <c r="EH225" s="31"/>
      <c r="EI225" s="31"/>
      <c r="EJ225" s="31"/>
      <c r="EK225" s="31"/>
      <c r="EL225" s="31"/>
      <c r="EM225" s="31"/>
      <c r="EN225" s="31"/>
      <c r="EO225" s="31"/>
      <c r="EP225" s="31"/>
      <c r="EQ225" s="31"/>
      <c r="ER225" s="31"/>
      <c r="ES225" s="31"/>
      <c r="ET225" s="31"/>
      <c r="EU225" s="31"/>
      <c r="EV225" s="31"/>
      <c r="EW225" s="31"/>
      <c r="EX225" s="31"/>
      <c r="EY225" s="31"/>
      <c r="EZ225" s="31"/>
      <c r="FA225" s="31"/>
      <c r="FB225" s="31"/>
      <c r="FC225" s="31"/>
      <c r="FD225" s="31"/>
      <c r="FE225" s="31"/>
      <c r="FF225" s="31"/>
      <c r="FG225" s="31"/>
      <c r="FH225" s="31"/>
      <c r="FI225" s="31"/>
      <c r="FJ225" s="31"/>
      <c r="FK225" s="31"/>
      <c r="FL225" s="31"/>
      <c r="FM225" s="31"/>
      <c r="FN225" s="31"/>
      <c r="FO225" s="31"/>
      <c r="FP225" s="31"/>
      <c r="FQ225" s="31"/>
      <c r="FR225" s="31"/>
      <c r="FS225" s="31"/>
      <c r="FT225" s="31"/>
      <c r="FU225" s="31"/>
      <c r="FV225" s="31"/>
      <c r="FW225" s="31"/>
      <c r="FX225" s="31"/>
      <c r="FY225" s="31"/>
      <c r="FZ225" s="31"/>
      <c r="GA225" s="31"/>
      <c r="GB225" s="31"/>
      <c r="GC225" s="31"/>
      <c r="GD225" s="31"/>
      <c r="GE225" s="31"/>
      <c r="GF225" s="31"/>
      <c r="GG225" s="31"/>
      <c r="GH225" s="31"/>
      <c r="GI225" s="31"/>
      <c r="GJ225" s="31"/>
      <c r="GK225" s="31"/>
      <c r="GL225" s="31"/>
      <c r="GM225" s="31"/>
      <c r="GN225" s="31"/>
      <c r="GO225" s="31"/>
    </row>
    <row r="226" spans="1:197" x14ac:dyDescent="0.2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Z226" s="31"/>
      <c r="AA226" s="31"/>
      <c r="AD226" s="31"/>
      <c r="AE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  <c r="DT226" s="31"/>
      <c r="DU226" s="31"/>
      <c r="DV226" s="31"/>
      <c r="DW226" s="31"/>
      <c r="DX226" s="31"/>
      <c r="DY226" s="31"/>
      <c r="DZ226" s="31"/>
      <c r="EA226" s="31"/>
      <c r="EB226" s="31"/>
      <c r="EC226" s="31"/>
      <c r="ED226" s="31"/>
      <c r="EE226" s="31"/>
      <c r="EF226" s="31"/>
      <c r="EG226" s="31"/>
      <c r="EH226" s="31"/>
      <c r="EI226" s="31"/>
      <c r="EJ226" s="31"/>
      <c r="EK226" s="31"/>
      <c r="EL226" s="31"/>
      <c r="EM226" s="31"/>
      <c r="EN226" s="31"/>
      <c r="EO226" s="31"/>
      <c r="EP226" s="31"/>
      <c r="EQ226" s="31"/>
      <c r="ER226" s="31"/>
      <c r="ES226" s="31"/>
      <c r="ET226" s="31"/>
      <c r="EU226" s="31"/>
      <c r="EV226" s="31"/>
      <c r="EW226" s="31"/>
      <c r="EX226" s="31"/>
      <c r="EY226" s="31"/>
      <c r="EZ226" s="31"/>
      <c r="FA226" s="31"/>
      <c r="FB226" s="31"/>
      <c r="FC226" s="31"/>
      <c r="FD226" s="31"/>
      <c r="FE226" s="31"/>
      <c r="FF226" s="31"/>
      <c r="FG226" s="31"/>
      <c r="FH226" s="31"/>
      <c r="FI226" s="31"/>
      <c r="FJ226" s="31"/>
      <c r="FK226" s="31"/>
      <c r="FL226" s="31"/>
      <c r="FM226" s="31"/>
      <c r="FN226" s="31"/>
      <c r="FO226" s="31"/>
      <c r="FP226" s="31"/>
      <c r="FQ226" s="31"/>
      <c r="FR226" s="31"/>
      <c r="FS226" s="31"/>
      <c r="FT226" s="31"/>
      <c r="FU226" s="31"/>
      <c r="FV226" s="31"/>
      <c r="FW226" s="31"/>
      <c r="FX226" s="31"/>
      <c r="FY226" s="31"/>
      <c r="FZ226" s="31"/>
      <c r="GA226" s="31"/>
      <c r="GB226" s="31"/>
      <c r="GC226" s="31"/>
      <c r="GD226" s="31"/>
      <c r="GE226" s="31"/>
      <c r="GF226" s="31"/>
      <c r="GG226" s="31"/>
      <c r="GH226" s="31"/>
      <c r="GI226" s="31"/>
      <c r="GJ226" s="31"/>
      <c r="GK226" s="31"/>
      <c r="GL226" s="31"/>
      <c r="GM226" s="31"/>
      <c r="GN226" s="31"/>
      <c r="GO226" s="31"/>
    </row>
    <row r="227" spans="1:197" x14ac:dyDescent="0.2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Z227" s="31"/>
      <c r="AA227" s="31"/>
      <c r="AD227" s="31"/>
      <c r="AE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1"/>
      <c r="DT227" s="31"/>
      <c r="DU227" s="31"/>
      <c r="DV227" s="31"/>
      <c r="DW227" s="31"/>
      <c r="DX227" s="31"/>
      <c r="DY227" s="31"/>
      <c r="DZ227" s="31"/>
      <c r="EA227" s="31"/>
      <c r="EB227" s="31"/>
      <c r="EC227" s="31"/>
      <c r="ED227" s="31"/>
      <c r="EE227" s="31"/>
      <c r="EF227" s="31"/>
      <c r="EG227" s="31"/>
      <c r="EH227" s="31"/>
      <c r="EI227" s="31"/>
      <c r="EJ227" s="31"/>
      <c r="EK227" s="31"/>
      <c r="EL227" s="31"/>
      <c r="EM227" s="31"/>
      <c r="EN227" s="31"/>
      <c r="EO227" s="31"/>
      <c r="EP227" s="31"/>
      <c r="EQ227" s="31"/>
      <c r="ER227" s="31"/>
      <c r="ES227" s="31"/>
      <c r="ET227" s="31"/>
      <c r="EU227" s="31"/>
      <c r="EV227" s="31"/>
      <c r="EW227" s="31"/>
      <c r="EX227" s="31"/>
      <c r="EY227" s="31"/>
      <c r="EZ227" s="31"/>
      <c r="FA227" s="31"/>
      <c r="FB227" s="31"/>
      <c r="FC227" s="31"/>
      <c r="FD227" s="31"/>
      <c r="FE227" s="31"/>
      <c r="FF227" s="31"/>
      <c r="FG227" s="31"/>
      <c r="FH227" s="31"/>
      <c r="FI227" s="31"/>
      <c r="FJ227" s="31"/>
      <c r="FK227" s="31"/>
      <c r="FL227" s="31"/>
      <c r="FM227" s="31"/>
      <c r="FN227" s="31"/>
      <c r="FO227" s="31"/>
      <c r="FP227" s="31"/>
      <c r="FQ227" s="31"/>
      <c r="FR227" s="31"/>
      <c r="FS227" s="31"/>
      <c r="FT227" s="31"/>
      <c r="FU227" s="31"/>
      <c r="FV227" s="31"/>
      <c r="FW227" s="31"/>
      <c r="FX227" s="31"/>
      <c r="FY227" s="31"/>
      <c r="FZ227" s="31"/>
      <c r="GA227" s="31"/>
      <c r="GB227" s="31"/>
      <c r="GC227" s="31"/>
      <c r="GD227" s="31"/>
      <c r="GE227" s="31"/>
      <c r="GF227" s="31"/>
      <c r="GG227" s="31"/>
      <c r="GH227" s="31"/>
      <c r="GI227" s="31"/>
      <c r="GJ227" s="31"/>
      <c r="GK227" s="31"/>
      <c r="GL227" s="31"/>
      <c r="GM227" s="31"/>
      <c r="GN227" s="31"/>
      <c r="GO227" s="31"/>
    </row>
    <row r="228" spans="1:197" x14ac:dyDescent="0.2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Z228" s="31"/>
      <c r="AA228" s="31"/>
      <c r="AD228" s="31"/>
      <c r="AE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  <c r="DS228" s="31"/>
      <c r="DT228" s="31"/>
      <c r="DU228" s="31"/>
      <c r="DV228" s="31"/>
      <c r="DW228" s="31"/>
      <c r="DX228" s="31"/>
      <c r="DY228" s="31"/>
      <c r="DZ228" s="31"/>
      <c r="EA228" s="31"/>
      <c r="EB228" s="31"/>
      <c r="EC228" s="31"/>
      <c r="ED228" s="31"/>
      <c r="EE228" s="31"/>
      <c r="EF228" s="31"/>
      <c r="EG228" s="31"/>
      <c r="EH228" s="31"/>
      <c r="EI228" s="31"/>
      <c r="EJ228" s="31"/>
      <c r="EK228" s="31"/>
      <c r="EL228" s="31"/>
      <c r="EM228" s="31"/>
      <c r="EN228" s="31"/>
      <c r="EO228" s="31"/>
      <c r="EP228" s="31"/>
      <c r="EQ228" s="31"/>
      <c r="ER228" s="31"/>
      <c r="ES228" s="31"/>
      <c r="ET228" s="31"/>
      <c r="EU228" s="31"/>
      <c r="EV228" s="31"/>
      <c r="EW228" s="31"/>
      <c r="EX228" s="31"/>
      <c r="EY228" s="31"/>
      <c r="EZ228" s="31"/>
      <c r="FA228" s="31"/>
      <c r="FB228" s="31"/>
      <c r="FC228" s="31"/>
      <c r="FD228" s="31"/>
      <c r="FE228" s="31"/>
      <c r="FF228" s="31"/>
      <c r="FG228" s="31"/>
      <c r="FH228" s="31"/>
      <c r="FI228" s="31"/>
      <c r="FJ228" s="31"/>
      <c r="FK228" s="31"/>
      <c r="FL228" s="31"/>
      <c r="FM228" s="31"/>
      <c r="FN228" s="31"/>
      <c r="FO228" s="31"/>
      <c r="FP228" s="31"/>
      <c r="FQ228" s="31"/>
      <c r="FR228" s="31"/>
      <c r="FS228" s="31"/>
      <c r="FT228" s="31"/>
      <c r="FU228" s="31"/>
      <c r="FV228" s="31"/>
      <c r="FW228" s="31"/>
      <c r="FX228" s="31"/>
      <c r="FY228" s="31"/>
      <c r="FZ228" s="31"/>
      <c r="GA228" s="31"/>
      <c r="GB228" s="31"/>
      <c r="GC228" s="31"/>
      <c r="GD228" s="31"/>
      <c r="GE228" s="31"/>
      <c r="GF228" s="31"/>
      <c r="GG228" s="31"/>
      <c r="GH228" s="31"/>
      <c r="GI228" s="31"/>
      <c r="GJ228" s="31"/>
      <c r="GK228" s="31"/>
      <c r="GL228" s="31"/>
      <c r="GM228" s="31"/>
      <c r="GN228" s="31"/>
      <c r="GO228" s="31"/>
    </row>
    <row r="229" spans="1:197" x14ac:dyDescent="0.2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Z229" s="31"/>
      <c r="AA229" s="31"/>
      <c r="AD229" s="31"/>
      <c r="AE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31"/>
      <c r="DU229" s="31"/>
      <c r="DV229" s="31"/>
      <c r="DW229" s="31"/>
      <c r="DX229" s="31"/>
      <c r="DY229" s="31"/>
      <c r="DZ229" s="31"/>
      <c r="EA229" s="31"/>
      <c r="EB229" s="31"/>
      <c r="EC229" s="31"/>
      <c r="ED229" s="31"/>
      <c r="EE229" s="31"/>
      <c r="EF229" s="31"/>
      <c r="EG229" s="31"/>
      <c r="EH229" s="31"/>
      <c r="EI229" s="31"/>
      <c r="EJ229" s="31"/>
      <c r="EK229" s="31"/>
      <c r="EL229" s="31"/>
      <c r="EM229" s="31"/>
      <c r="EN229" s="31"/>
      <c r="EO229" s="31"/>
      <c r="EP229" s="31"/>
      <c r="EQ229" s="31"/>
      <c r="ER229" s="31"/>
      <c r="ES229" s="31"/>
      <c r="ET229" s="31"/>
      <c r="EU229" s="31"/>
      <c r="EV229" s="31"/>
      <c r="EW229" s="31"/>
      <c r="EX229" s="31"/>
      <c r="EY229" s="31"/>
      <c r="EZ229" s="31"/>
      <c r="FA229" s="31"/>
      <c r="FB229" s="31"/>
      <c r="FC229" s="31"/>
      <c r="FD229" s="31"/>
      <c r="FE229" s="31"/>
      <c r="FF229" s="31"/>
      <c r="FG229" s="31"/>
      <c r="FH229" s="31"/>
      <c r="FI229" s="31"/>
      <c r="FJ229" s="31"/>
      <c r="FK229" s="31"/>
      <c r="FL229" s="31"/>
      <c r="FM229" s="31"/>
      <c r="FN229" s="31"/>
      <c r="FO229" s="31"/>
      <c r="FP229" s="31"/>
      <c r="FQ229" s="31"/>
      <c r="FR229" s="31"/>
      <c r="FS229" s="31"/>
      <c r="FT229" s="31"/>
      <c r="FU229" s="31"/>
      <c r="FV229" s="31"/>
      <c r="FW229" s="31"/>
      <c r="FX229" s="31"/>
      <c r="FY229" s="31"/>
      <c r="FZ229" s="31"/>
      <c r="GA229" s="31"/>
      <c r="GB229" s="31"/>
      <c r="GC229" s="31"/>
      <c r="GD229" s="31"/>
      <c r="GE229" s="31"/>
      <c r="GF229" s="31"/>
      <c r="GG229" s="31"/>
      <c r="GH229" s="31"/>
      <c r="GI229" s="31"/>
      <c r="GJ229" s="31"/>
      <c r="GK229" s="31"/>
      <c r="GL229" s="31"/>
      <c r="GM229" s="31"/>
      <c r="GN229" s="31"/>
      <c r="GO229" s="31"/>
    </row>
    <row r="230" spans="1:197" x14ac:dyDescent="0.2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Z230" s="31"/>
      <c r="AA230" s="31"/>
      <c r="AD230" s="31"/>
      <c r="AE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  <c r="DI230" s="31"/>
      <c r="DJ230" s="31"/>
      <c r="DK230" s="31"/>
      <c r="DL230" s="31"/>
      <c r="DM230" s="31"/>
      <c r="DN230" s="31"/>
      <c r="DO230" s="31"/>
      <c r="DP230" s="31"/>
      <c r="DQ230" s="31"/>
      <c r="DR230" s="31"/>
      <c r="DS230" s="31"/>
      <c r="DT230" s="31"/>
      <c r="DU230" s="31"/>
      <c r="DV230" s="31"/>
      <c r="DW230" s="31"/>
      <c r="DX230" s="31"/>
      <c r="DY230" s="31"/>
      <c r="DZ230" s="31"/>
      <c r="EA230" s="31"/>
      <c r="EB230" s="31"/>
      <c r="EC230" s="31"/>
      <c r="ED230" s="31"/>
      <c r="EE230" s="31"/>
      <c r="EF230" s="31"/>
      <c r="EG230" s="31"/>
      <c r="EH230" s="31"/>
      <c r="EI230" s="31"/>
      <c r="EJ230" s="31"/>
      <c r="EK230" s="31"/>
      <c r="EL230" s="31"/>
      <c r="EM230" s="31"/>
      <c r="EN230" s="31"/>
      <c r="EO230" s="31"/>
      <c r="EP230" s="31"/>
      <c r="EQ230" s="31"/>
      <c r="ER230" s="31"/>
      <c r="ES230" s="31"/>
      <c r="ET230" s="31"/>
      <c r="EU230" s="31"/>
      <c r="EV230" s="31"/>
      <c r="EW230" s="31"/>
      <c r="EX230" s="31"/>
      <c r="EY230" s="31"/>
      <c r="EZ230" s="31"/>
      <c r="FA230" s="31"/>
      <c r="FB230" s="31"/>
      <c r="FC230" s="31"/>
      <c r="FD230" s="31"/>
      <c r="FE230" s="31"/>
      <c r="FF230" s="31"/>
      <c r="FG230" s="31"/>
      <c r="FH230" s="31"/>
      <c r="FI230" s="31"/>
      <c r="FJ230" s="31"/>
      <c r="FK230" s="31"/>
      <c r="FL230" s="31"/>
      <c r="FM230" s="31"/>
      <c r="FN230" s="31"/>
      <c r="FO230" s="31"/>
      <c r="FP230" s="31"/>
      <c r="FQ230" s="31"/>
      <c r="FR230" s="31"/>
      <c r="FS230" s="31"/>
      <c r="FT230" s="31"/>
      <c r="FU230" s="31"/>
      <c r="FV230" s="31"/>
      <c r="FW230" s="31"/>
      <c r="FX230" s="31"/>
      <c r="FY230" s="31"/>
      <c r="FZ230" s="31"/>
      <c r="GA230" s="31"/>
      <c r="GB230" s="31"/>
      <c r="GC230" s="31"/>
      <c r="GD230" s="31"/>
      <c r="GE230" s="31"/>
      <c r="GF230" s="31"/>
      <c r="GG230" s="31"/>
      <c r="GH230" s="31"/>
      <c r="GI230" s="31"/>
      <c r="GJ230" s="31"/>
      <c r="GK230" s="31"/>
      <c r="GL230" s="31"/>
      <c r="GM230" s="31"/>
      <c r="GN230" s="31"/>
      <c r="GO230" s="31"/>
    </row>
    <row r="231" spans="1:197" x14ac:dyDescent="0.2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Z231" s="31"/>
      <c r="AA231" s="31"/>
      <c r="AD231" s="31"/>
      <c r="AE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  <c r="DG231" s="31"/>
      <c r="DH231" s="31"/>
      <c r="DI231" s="31"/>
      <c r="DJ231" s="31"/>
      <c r="DK231" s="31"/>
      <c r="DL231" s="31"/>
      <c r="DM231" s="31"/>
      <c r="DN231" s="31"/>
      <c r="DO231" s="31"/>
      <c r="DP231" s="31"/>
      <c r="DQ231" s="31"/>
      <c r="DR231" s="31"/>
      <c r="DS231" s="31"/>
      <c r="DT231" s="31"/>
      <c r="DU231" s="31"/>
      <c r="DV231" s="31"/>
      <c r="DW231" s="31"/>
      <c r="DX231" s="31"/>
      <c r="DY231" s="31"/>
      <c r="DZ231" s="31"/>
      <c r="EA231" s="31"/>
      <c r="EB231" s="31"/>
      <c r="EC231" s="31"/>
      <c r="ED231" s="31"/>
      <c r="EE231" s="31"/>
      <c r="EF231" s="31"/>
      <c r="EG231" s="31"/>
      <c r="EH231" s="31"/>
      <c r="EI231" s="31"/>
      <c r="EJ231" s="31"/>
      <c r="EK231" s="31"/>
      <c r="EL231" s="31"/>
      <c r="EM231" s="31"/>
      <c r="EN231" s="31"/>
      <c r="EO231" s="31"/>
      <c r="EP231" s="31"/>
      <c r="EQ231" s="31"/>
      <c r="ER231" s="31"/>
      <c r="ES231" s="31"/>
      <c r="ET231" s="31"/>
      <c r="EU231" s="31"/>
      <c r="EV231" s="31"/>
      <c r="EW231" s="31"/>
      <c r="EX231" s="31"/>
      <c r="EY231" s="31"/>
      <c r="EZ231" s="31"/>
      <c r="FA231" s="31"/>
      <c r="FB231" s="31"/>
      <c r="FC231" s="31"/>
      <c r="FD231" s="31"/>
      <c r="FE231" s="31"/>
      <c r="FF231" s="31"/>
      <c r="FG231" s="31"/>
      <c r="FH231" s="31"/>
      <c r="FI231" s="31"/>
      <c r="FJ231" s="31"/>
      <c r="FK231" s="31"/>
      <c r="FL231" s="31"/>
      <c r="FM231" s="31"/>
      <c r="FN231" s="31"/>
      <c r="FO231" s="31"/>
      <c r="FP231" s="31"/>
      <c r="FQ231" s="31"/>
      <c r="FR231" s="31"/>
      <c r="FS231" s="31"/>
      <c r="FT231" s="31"/>
      <c r="FU231" s="31"/>
      <c r="FV231" s="31"/>
      <c r="FW231" s="31"/>
      <c r="FX231" s="31"/>
      <c r="FY231" s="31"/>
      <c r="FZ231" s="31"/>
      <c r="GA231" s="31"/>
      <c r="GB231" s="31"/>
      <c r="GC231" s="31"/>
      <c r="GD231" s="31"/>
      <c r="GE231" s="31"/>
      <c r="GF231" s="31"/>
      <c r="GG231" s="31"/>
      <c r="GH231" s="31"/>
      <c r="GI231" s="31"/>
      <c r="GJ231" s="31"/>
      <c r="GK231" s="31"/>
      <c r="GL231" s="31"/>
      <c r="GM231" s="31"/>
      <c r="GN231" s="31"/>
      <c r="GO231" s="31"/>
    </row>
    <row r="232" spans="1:197" x14ac:dyDescent="0.2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Z232" s="31"/>
      <c r="AA232" s="31"/>
      <c r="AD232" s="31"/>
      <c r="AE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  <c r="DS232" s="31"/>
      <c r="DT232" s="31"/>
      <c r="DU232" s="31"/>
      <c r="DV232" s="31"/>
      <c r="DW232" s="31"/>
      <c r="DX232" s="31"/>
      <c r="DY232" s="31"/>
      <c r="DZ232" s="31"/>
      <c r="EA232" s="31"/>
      <c r="EB232" s="31"/>
      <c r="EC232" s="31"/>
      <c r="ED232" s="31"/>
      <c r="EE232" s="31"/>
      <c r="EF232" s="31"/>
      <c r="EG232" s="31"/>
      <c r="EH232" s="31"/>
      <c r="EI232" s="31"/>
      <c r="EJ232" s="31"/>
      <c r="EK232" s="31"/>
      <c r="EL232" s="31"/>
      <c r="EM232" s="31"/>
      <c r="EN232" s="31"/>
      <c r="EO232" s="31"/>
      <c r="EP232" s="31"/>
      <c r="EQ232" s="31"/>
      <c r="ER232" s="31"/>
      <c r="ES232" s="31"/>
      <c r="ET232" s="31"/>
      <c r="EU232" s="31"/>
      <c r="EV232" s="31"/>
      <c r="EW232" s="31"/>
      <c r="EX232" s="31"/>
      <c r="EY232" s="31"/>
      <c r="EZ232" s="31"/>
      <c r="FA232" s="31"/>
      <c r="FB232" s="31"/>
      <c r="FC232" s="31"/>
      <c r="FD232" s="31"/>
      <c r="FE232" s="31"/>
      <c r="FF232" s="31"/>
      <c r="FG232" s="31"/>
      <c r="FH232" s="31"/>
      <c r="FI232" s="31"/>
      <c r="FJ232" s="31"/>
      <c r="FK232" s="31"/>
      <c r="FL232" s="31"/>
      <c r="FM232" s="31"/>
      <c r="FN232" s="31"/>
      <c r="FO232" s="31"/>
      <c r="FP232" s="31"/>
      <c r="FQ232" s="31"/>
      <c r="FR232" s="31"/>
      <c r="FS232" s="31"/>
      <c r="FT232" s="31"/>
      <c r="FU232" s="31"/>
      <c r="FV232" s="31"/>
      <c r="FW232" s="31"/>
      <c r="FX232" s="31"/>
      <c r="FY232" s="31"/>
      <c r="FZ232" s="31"/>
      <c r="GA232" s="31"/>
      <c r="GB232" s="31"/>
      <c r="GC232" s="31"/>
      <c r="GD232" s="31"/>
      <c r="GE232" s="31"/>
      <c r="GF232" s="31"/>
      <c r="GG232" s="31"/>
      <c r="GH232" s="31"/>
      <c r="GI232" s="31"/>
      <c r="GJ232" s="31"/>
      <c r="GK232" s="31"/>
      <c r="GL232" s="31"/>
      <c r="GM232" s="31"/>
      <c r="GN232" s="31"/>
      <c r="GO232" s="31"/>
    </row>
    <row r="233" spans="1:197" x14ac:dyDescent="0.2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Z233" s="31"/>
      <c r="AA233" s="31"/>
      <c r="AD233" s="31"/>
      <c r="AE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  <c r="DS233" s="31"/>
      <c r="DT233" s="31"/>
      <c r="DU233" s="31"/>
      <c r="DV233" s="31"/>
      <c r="DW233" s="31"/>
      <c r="DX233" s="31"/>
      <c r="DY233" s="31"/>
      <c r="DZ233" s="31"/>
      <c r="EA233" s="31"/>
      <c r="EB233" s="31"/>
      <c r="EC233" s="31"/>
      <c r="ED233" s="31"/>
      <c r="EE233" s="31"/>
      <c r="EF233" s="31"/>
      <c r="EG233" s="31"/>
      <c r="EH233" s="31"/>
      <c r="EI233" s="31"/>
      <c r="EJ233" s="31"/>
      <c r="EK233" s="31"/>
      <c r="EL233" s="31"/>
      <c r="EM233" s="31"/>
      <c r="EN233" s="31"/>
      <c r="EO233" s="31"/>
      <c r="EP233" s="31"/>
      <c r="EQ233" s="31"/>
      <c r="ER233" s="31"/>
      <c r="ES233" s="31"/>
      <c r="ET233" s="31"/>
      <c r="EU233" s="31"/>
      <c r="EV233" s="31"/>
      <c r="EW233" s="31"/>
      <c r="EX233" s="31"/>
      <c r="EY233" s="31"/>
      <c r="EZ233" s="31"/>
      <c r="FA233" s="31"/>
      <c r="FB233" s="31"/>
      <c r="FC233" s="31"/>
      <c r="FD233" s="31"/>
      <c r="FE233" s="31"/>
      <c r="FF233" s="31"/>
      <c r="FG233" s="31"/>
      <c r="FH233" s="31"/>
      <c r="FI233" s="31"/>
      <c r="FJ233" s="31"/>
      <c r="FK233" s="31"/>
      <c r="FL233" s="31"/>
      <c r="FM233" s="31"/>
      <c r="FN233" s="31"/>
      <c r="FO233" s="31"/>
      <c r="FP233" s="31"/>
      <c r="FQ233" s="31"/>
      <c r="FR233" s="31"/>
      <c r="FS233" s="31"/>
      <c r="FT233" s="31"/>
      <c r="FU233" s="31"/>
      <c r="FV233" s="31"/>
      <c r="FW233" s="31"/>
      <c r="FX233" s="31"/>
      <c r="FY233" s="31"/>
      <c r="FZ233" s="31"/>
      <c r="GA233" s="31"/>
      <c r="GB233" s="31"/>
      <c r="GC233" s="31"/>
      <c r="GD233" s="31"/>
      <c r="GE233" s="31"/>
      <c r="GF233" s="31"/>
      <c r="GG233" s="31"/>
      <c r="GH233" s="31"/>
      <c r="GI233" s="31"/>
      <c r="GJ233" s="31"/>
      <c r="GK233" s="31"/>
      <c r="GL233" s="31"/>
      <c r="GM233" s="31"/>
      <c r="GN233" s="31"/>
      <c r="GO233" s="31"/>
    </row>
    <row r="234" spans="1:197" x14ac:dyDescent="0.2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Z234" s="31"/>
      <c r="AA234" s="31"/>
      <c r="AD234" s="31"/>
      <c r="AE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  <c r="DS234" s="31"/>
      <c r="DT234" s="31"/>
      <c r="DU234" s="31"/>
      <c r="DV234" s="31"/>
      <c r="DW234" s="31"/>
      <c r="DX234" s="31"/>
      <c r="DY234" s="31"/>
      <c r="DZ234" s="31"/>
      <c r="EA234" s="31"/>
      <c r="EB234" s="31"/>
      <c r="EC234" s="31"/>
      <c r="ED234" s="31"/>
      <c r="EE234" s="31"/>
      <c r="EF234" s="31"/>
      <c r="EG234" s="31"/>
      <c r="EH234" s="31"/>
      <c r="EI234" s="31"/>
      <c r="EJ234" s="31"/>
      <c r="EK234" s="31"/>
      <c r="EL234" s="31"/>
      <c r="EM234" s="31"/>
      <c r="EN234" s="31"/>
      <c r="EO234" s="31"/>
      <c r="EP234" s="31"/>
      <c r="EQ234" s="31"/>
      <c r="ER234" s="31"/>
      <c r="ES234" s="31"/>
      <c r="ET234" s="31"/>
      <c r="EU234" s="31"/>
      <c r="EV234" s="31"/>
      <c r="EW234" s="31"/>
      <c r="EX234" s="31"/>
      <c r="EY234" s="31"/>
      <c r="EZ234" s="31"/>
      <c r="FA234" s="31"/>
      <c r="FB234" s="31"/>
      <c r="FC234" s="31"/>
      <c r="FD234" s="31"/>
      <c r="FE234" s="31"/>
      <c r="FF234" s="31"/>
      <c r="FG234" s="31"/>
      <c r="FH234" s="31"/>
      <c r="FI234" s="31"/>
      <c r="FJ234" s="31"/>
      <c r="FK234" s="31"/>
      <c r="FL234" s="31"/>
      <c r="FM234" s="31"/>
      <c r="FN234" s="31"/>
      <c r="FO234" s="31"/>
      <c r="FP234" s="31"/>
      <c r="FQ234" s="31"/>
      <c r="FR234" s="31"/>
      <c r="FS234" s="31"/>
      <c r="FT234" s="31"/>
      <c r="FU234" s="31"/>
      <c r="FV234" s="31"/>
      <c r="FW234" s="31"/>
      <c r="FX234" s="31"/>
      <c r="FY234" s="31"/>
      <c r="FZ234" s="31"/>
      <c r="GA234" s="31"/>
      <c r="GB234" s="31"/>
      <c r="GC234" s="31"/>
      <c r="GD234" s="31"/>
      <c r="GE234" s="31"/>
      <c r="GF234" s="31"/>
      <c r="GG234" s="31"/>
      <c r="GH234" s="31"/>
      <c r="GI234" s="31"/>
      <c r="GJ234" s="31"/>
      <c r="GK234" s="31"/>
      <c r="GL234" s="31"/>
      <c r="GM234" s="31"/>
      <c r="GN234" s="31"/>
      <c r="GO234" s="31"/>
    </row>
    <row r="235" spans="1:197" x14ac:dyDescent="0.2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Z235" s="31"/>
      <c r="AA235" s="31"/>
      <c r="AD235" s="31"/>
      <c r="AE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31"/>
      <c r="DH235" s="31"/>
      <c r="DI235" s="31"/>
      <c r="DJ235" s="31"/>
      <c r="DK235" s="31"/>
      <c r="DL235" s="31"/>
      <c r="DM235" s="31"/>
      <c r="DN235" s="31"/>
      <c r="DO235" s="31"/>
      <c r="DP235" s="31"/>
      <c r="DQ235" s="31"/>
      <c r="DR235" s="31"/>
      <c r="DS235" s="31"/>
      <c r="DT235" s="31"/>
      <c r="DU235" s="31"/>
      <c r="DV235" s="31"/>
      <c r="DW235" s="31"/>
      <c r="DX235" s="31"/>
      <c r="DY235" s="31"/>
      <c r="DZ235" s="31"/>
      <c r="EA235" s="31"/>
      <c r="EB235" s="31"/>
      <c r="EC235" s="31"/>
      <c r="ED235" s="31"/>
      <c r="EE235" s="31"/>
      <c r="EF235" s="31"/>
      <c r="EG235" s="31"/>
      <c r="EH235" s="31"/>
      <c r="EI235" s="31"/>
      <c r="EJ235" s="31"/>
      <c r="EK235" s="31"/>
      <c r="EL235" s="31"/>
      <c r="EM235" s="31"/>
      <c r="EN235" s="31"/>
      <c r="EO235" s="31"/>
      <c r="EP235" s="31"/>
      <c r="EQ235" s="31"/>
      <c r="ER235" s="31"/>
      <c r="ES235" s="31"/>
      <c r="ET235" s="31"/>
      <c r="EU235" s="31"/>
      <c r="EV235" s="31"/>
      <c r="EW235" s="31"/>
      <c r="EX235" s="31"/>
      <c r="EY235" s="31"/>
      <c r="EZ235" s="31"/>
      <c r="FA235" s="31"/>
      <c r="FB235" s="31"/>
      <c r="FC235" s="31"/>
      <c r="FD235" s="31"/>
      <c r="FE235" s="31"/>
      <c r="FF235" s="31"/>
      <c r="FG235" s="31"/>
      <c r="FH235" s="31"/>
      <c r="FI235" s="31"/>
      <c r="FJ235" s="31"/>
      <c r="FK235" s="31"/>
      <c r="FL235" s="31"/>
      <c r="FM235" s="31"/>
      <c r="FN235" s="31"/>
      <c r="FO235" s="31"/>
      <c r="FP235" s="31"/>
      <c r="FQ235" s="31"/>
      <c r="FR235" s="31"/>
      <c r="FS235" s="31"/>
      <c r="FT235" s="31"/>
      <c r="FU235" s="31"/>
      <c r="FV235" s="31"/>
      <c r="FW235" s="31"/>
      <c r="FX235" s="31"/>
      <c r="FY235" s="31"/>
      <c r="FZ235" s="31"/>
      <c r="GA235" s="31"/>
      <c r="GB235" s="31"/>
      <c r="GC235" s="31"/>
      <c r="GD235" s="31"/>
      <c r="GE235" s="31"/>
      <c r="GF235" s="31"/>
      <c r="GG235" s="31"/>
      <c r="GH235" s="31"/>
      <c r="GI235" s="31"/>
      <c r="GJ235" s="31"/>
      <c r="GK235" s="31"/>
      <c r="GL235" s="31"/>
      <c r="GM235" s="31"/>
      <c r="GN235" s="31"/>
      <c r="GO235" s="31"/>
    </row>
    <row r="236" spans="1:197" x14ac:dyDescent="0.2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Z236" s="31"/>
      <c r="AA236" s="31"/>
      <c r="AD236" s="31"/>
      <c r="AE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  <c r="DG236" s="31"/>
      <c r="DH236" s="31"/>
      <c r="DI236" s="31"/>
      <c r="DJ236" s="31"/>
      <c r="DK236" s="31"/>
      <c r="DL236" s="31"/>
      <c r="DM236" s="31"/>
      <c r="DN236" s="31"/>
      <c r="DO236" s="31"/>
      <c r="DP236" s="31"/>
      <c r="DQ236" s="31"/>
      <c r="DR236" s="31"/>
      <c r="DS236" s="31"/>
      <c r="DT236" s="31"/>
      <c r="DU236" s="31"/>
      <c r="DV236" s="31"/>
      <c r="DW236" s="31"/>
      <c r="DX236" s="31"/>
      <c r="DY236" s="31"/>
      <c r="DZ236" s="31"/>
      <c r="EA236" s="31"/>
      <c r="EB236" s="31"/>
      <c r="EC236" s="31"/>
      <c r="ED236" s="31"/>
      <c r="EE236" s="31"/>
      <c r="EF236" s="31"/>
      <c r="EG236" s="31"/>
      <c r="EH236" s="31"/>
      <c r="EI236" s="31"/>
      <c r="EJ236" s="31"/>
      <c r="EK236" s="31"/>
      <c r="EL236" s="31"/>
      <c r="EM236" s="31"/>
      <c r="EN236" s="31"/>
      <c r="EO236" s="31"/>
      <c r="EP236" s="31"/>
      <c r="EQ236" s="31"/>
      <c r="ER236" s="31"/>
      <c r="ES236" s="31"/>
      <c r="ET236" s="31"/>
      <c r="EU236" s="31"/>
      <c r="EV236" s="31"/>
      <c r="EW236" s="31"/>
      <c r="EX236" s="31"/>
      <c r="EY236" s="31"/>
      <c r="EZ236" s="31"/>
      <c r="FA236" s="31"/>
      <c r="FB236" s="31"/>
      <c r="FC236" s="31"/>
      <c r="FD236" s="31"/>
      <c r="FE236" s="31"/>
      <c r="FF236" s="31"/>
      <c r="FG236" s="31"/>
      <c r="FH236" s="31"/>
      <c r="FI236" s="31"/>
      <c r="FJ236" s="31"/>
      <c r="FK236" s="31"/>
      <c r="FL236" s="31"/>
      <c r="FM236" s="31"/>
      <c r="FN236" s="31"/>
      <c r="FO236" s="31"/>
      <c r="FP236" s="31"/>
      <c r="FQ236" s="31"/>
      <c r="FR236" s="31"/>
      <c r="FS236" s="31"/>
      <c r="FT236" s="31"/>
      <c r="FU236" s="31"/>
      <c r="FV236" s="31"/>
      <c r="FW236" s="31"/>
      <c r="FX236" s="31"/>
      <c r="FY236" s="31"/>
      <c r="FZ236" s="31"/>
      <c r="GA236" s="31"/>
      <c r="GB236" s="31"/>
      <c r="GC236" s="31"/>
      <c r="GD236" s="31"/>
      <c r="GE236" s="31"/>
      <c r="GF236" s="31"/>
      <c r="GG236" s="31"/>
      <c r="GH236" s="31"/>
      <c r="GI236" s="31"/>
      <c r="GJ236" s="31"/>
      <c r="GK236" s="31"/>
      <c r="GL236" s="31"/>
      <c r="GM236" s="31"/>
      <c r="GN236" s="31"/>
      <c r="GO236" s="31"/>
    </row>
    <row r="237" spans="1:197" x14ac:dyDescent="0.2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Z237" s="31"/>
      <c r="AA237" s="31"/>
      <c r="AD237" s="31"/>
      <c r="AE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  <c r="EI237" s="31"/>
      <c r="EJ237" s="31"/>
      <c r="EK237" s="31"/>
      <c r="EL237" s="31"/>
      <c r="EM237" s="31"/>
      <c r="EN237" s="31"/>
      <c r="EO237" s="31"/>
      <c r="EP237" s="31"/>
      <c r="EQ237" s="31"/>
      <c r="ER237" s="31"/>
      <c r="ES237" s="31"/>
      <c r="ET237" s="31"/>
      <c r="EU237" s="31"/>
      <c r="EV237" s="31"/>
      <c r="EW237" s="31"/>
      <c r="EX237" s="31"/>
      <c r="EY237" s="31"/>
      <c r="EZ237" s="31"/>
      <c r="FA237" s="31"/>
      <c r="FB237" s="31"/>
      <c r="FC237" s="31"/>
      <c r="FD237" s="31"/>
      <c r="FE237" s="31"/>
      <c r="FF237" s="31"/>
      <c r="FG237" s="31"/>
      <c r="FH237" s="31"/>
      <c r="FI237" s="31"/>
      <c r="FJ237" s="31"/>
      <c r="FK237" s="31"/>
      <c r="FL237" s="31"/>
      <c r="FM237" s="31"/>
      <c r="FN237" s="31"/>
      <c r="FO237" s="31"/>
      <c r="FP237" s="31"/>
      <c r="FQ237" s="31"/>
      <c r="FR237" s="31"/>
      <c r="FS237" s="31"/>
      <c r="FT237" s="31"/>
      <c r="FU237" s="31"/>
      <c r="FV237" s="31"/>
      <c r="FW237" s="31"/>
      <c r="FX237" s="31"/>
      <c r="FY237" s="31"/>
      <c r="FZ237" s="31"/>
      <c r="GA237" s="31"/>
      <c r="GB237" s="31"/>
      <c r="GC237" s="31"/>
      <c r="GD237" s="31"/>
      <c r="GE237" s="31"/>
      <c r="GF237" s="31"/>
      <c r="GG237" s="31"/>
      <c r="GH237" s="31"/>
      <c r="GI237" s="31"/>
      <c r="GJ237" s="31"/>
      <c r="GK237" s="31"/>
      <c r="GL237" s="31"/>
      <c r="GM237" s="31"/>
      <c r="GN237" s="31"/>
      <c r="GO237" s="31"/>
    </row>
    <row r="238" spans="1:197" x14ac:dyDescent="0.2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Z238" s="31"/>
      <c r="AA238" s="31"/>
      <c r="AD238" s="31"/>
      <c r="AE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  <c r="DL238" s="31"/>
      <c r="DM238" s="31"/>
      <c r="DN238" s="31"/>
      <c r="DO238" s="31"/>
      <c r="DP238" s="31"/>
      <c r="DQ238" s="31"/>
      <c r="DR238" s="31"/>
      <c r="DS238" s="31"/>
      <c r="DT238" s="31"/>
      <c r="DU238" s="31"/>
      <c r="DV238" s="31"/>
      <c r="DW238" s="31"/>
      <c r="DX238" s="31"/>
      <c r="DY238" s="31"/>
      <c r="DZ238" s="31"/>
      <c r="EA238" s="31"/>
      <c r="EB238" s="31"/>
      <c r="EC238" s="31"/>
      <c r="ED238" s="31"/>
      <c r="EE238" s="31"/>
      <c r="EF238" s="31"/>
      <c r="EG238" s="31"/>
      <c r="EH238" s="31"/>
      <c r="EI238" s="31"/>
      <c r="EJ238" s="31"/>
      <c r="EK238" s="31"/>
      <c r="EL238" s="31"/>
      <c r="EM238" s="31"/>
      <c r="EN238" s="31"/>
      <c r="EO238" s="31"/>
      <c r="EP238" s="31"/>
      <c r="EQ238" s="31"/>
      <c r="ER238" s="31"/>
      <c r="ES238" s="31"/>
      <c r="ET238" s="31"/>
      <c r="EU238" s="31"/>
      <c r="EV238" s="31"/>
      <c r="EW238" s="31"/>
      <c r="EX238" s="31"/>
      <c r="EY238" s="31"/>
      <c r="EZ238" s="31"/>
      <c r="FA238" s="31"/>
      <c r="FB238" s="31"/>
      <c r="FC238" s="31"/>
      <c r="FD238" s="31"/>
      <c r="FE238" s="31"/>
      <c r="FF238" s="31"/>
      <c r="FG238" s="31"/>
      <c r="FH238" s="31"/>
      <c r="FI238" s="31"/>
      <c r="FJ238" s="31"/>
      <c r="FK238" s="31"/>
      <c r="FL238" s="31"/>
      <c r="FM238" s="31"/>
      <c r="FN238" s="31"/>
      <c r="FO238" s="31"/>
      <c r="FP238" s="31"/>
      <c r="FQ238" s="31"/>
      <c r="FR238" s="31"/>
      <c r="FS238" s="31"/>
      <c r="FT238" s="31"/>
      <c r="FU238" s="31"/>
      <c r="FV238" s="31"/>
      <c r="FW238" s="31"/>
      <c r="FX238" s="31"/>
      <c r="FY238" s="31"/>
      <c r="FZ238" s="31"/>
      <c r="GA238" s="31"/>
      <c r="GB238" s="31"/>
      <c r="GC238" s="31"/>
      <c r="GD238" s="31"/>
      <c r="GE238" s="31"/>
      <c r="GF238" s="31"/>
      <c r="GG238" s="31"/>
      <c r="GH238" s="31"/>
      <c r="GI238" s="31"/>
      <c r="GJ238" s="31"/>
      <c r="GK238" s="31"/>
      <c r="GL238" s="31"/>
      <c r="GM238" s="31"/>
      <c r="GN238" s="31"/>
      <c r="GO238" s="31"/>
    </row>
    <row r="239" spans="1:197" x14ac:dyDescent="0.2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Z239" s="31"/>
      <c r="AA239" s="31"/>
      <c r="AD239" s="31"/>
      <c r="AE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/>
      <c r="DL239" s="31"/>
      <c r="DM239" s="31"/>
      <c r="DN239" s="31"/>
      <c r="DO239" s="31"/>
      <c r="DP239" s="31"/>
      <c r="DQ239" s="31"/>
      <c r="DR239" s="31"/>
      <c r="DS239" s="31"/>
      <c r="DT239" s="31"/>
      <c r="DU239" s="31"/>
      <c r="DV239" s="31"/>
      <c r="DW239" s="31"/>
      <c r="DX239" s="31"/>
      <c r="DY239" s="31"/>
      <c r="DZ239" s="31"/>
      <c r="EA239" s="31"/>
      <c r="EB239" s="31"/>
      <c r="EC239" s="31"/>
      <c r="ED239" s="31"/>
      <c r="EE239" s="31"/>
      <c r="EF239" s="31"/>
      <c r="EG239" s="31"/>
      <c r="EH239" s="31"/>
      <c r="EI239" s="31"/>
      <c r="EJ239" s="31"/>
      <c r="EK239" s="31"/>
      <c r="EL239" s="31"/>
      <c r="EM239" s="31"/>
      <c r="EN239" s="31"/>
      <c r="EO239" s="31"/>
      <c r="EP239" s="31"/>
      <c r="EQ239" s="31"/>
      <c r="ER239" s="31"/>
      <c r="ES239" s="31"/>
      <c r="ET239" s="31"/>
      <c r="EU239" s="31"/>
      <c r="EV239" s="31"/>
      <c r="EW239" s="31"/>
      <c r="EX239" s="31"/>
      <c r="EY239" s="31"/>
      <c r="EZ239" s="31"/>
      <c r="FA239" s="31"/>
      <c r="FB239" s="31"/>
      <c r="FC239" s="31"/>
      <c r="FD239" s="31"/>
      <c r="FE239" s="31"/>
      <c r="FF239" s="31"/>
      <c r="FG239" s="31"/>
      <c r="FH239" s="31"/>
      <c r="FI239" s="31"/>
      <c r="FJ239" s="31"/>
      <c r="FK239" s="31"/>
      <c r="FL239" s="31"/>
      <c r="FM239" s="31"/>
      <c r="FN239" s="31"/>
      <c r="FO239" s="31"/>
      <c r="FP239" s="31"/>
      <c r="FQ239" s="31"/>
      <c r="FR239" s="31"/>
      <c r="FS239" s="31"/>
      <c r="FT239" s="31"/>
      <c r="FU239" s="31"/>
      <c r="FV239" s="31"/>
      <c r="FW239" s="31"/>
      <c r="FX239" s="31"/>
      <c r="FY239" s="31"/>
      <c r="FZ239" s="31"/>
      <c r="GA239" s="31"/>
      <c r="GB239" s="31"/>
      <c r="GC239" s="31"/>
      <c r="GD239" s="31"/>
      <c r="GE239" s="31"/>
      <c r="GF239" s="31"/>
      <c r="GG239" s="31"/>
      <c r="GH239" s="31"/>
      <c r="GI239" s="31"/>
      <c r="GJ239" s="31"/>
      <c r="GK239" s="31"/>
      <c r="GL239" s="31"/>
      <c r="GM239" s="31"/>
      <c r="GN239" s="31"/>
      <c r="GO239" s="31"/>
    </row>
    <row r="240" spans="1:197" x14ac:dyDescent="0.2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Z240" s="31"/>
      <c r="AA240" s="31"/>
      <c r="AD240" s="31"/>
      <c r="AE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  <c r="DG240" s="31"/>
      <c r="DH240" s="31"/>
      <c r="DI240" s="31"/>
      <c r="DJ240" s="31"/>
      <c r="DK240" s="31"/>
      <c r="DL240" s="31"/>
      <c r="DM240" s="31"/>
      <c r="DN240" s="31"/>
      <c r="DO240" s="31"/>
      <c r="DP240" s="31"/>
      <c r="DQ240" s="31"/>
      <c r="DR240" s="31"/>
      <c r="DS240" s="31"/>
      <c r="DT240" s="31"/>
      <c r="DU240" s="31"/>
      <c r="DV240" s="31"/>
      <c r="DW240" s="31"/>
      <c r="DX240" s="31"/>
      <c r="DY240" s="31"/>
      <c r="DZ240" s="31"/>
      <c r="EA240" s="31"/>
      <c r="EB240" s="31"/>
      <c r="EC240" s="31"/>
      <c r="ED240" s="31"/>
      <c r="EE240" s="31"/>
      <c r="EF240" s="31"/>
      <c r="EG240" s="31"/>
      <c r="EH240" s="31"/>
      <c r="EI240" s="31"/>
      <c r="EJ240" s="31"/>
      <c r="EK240" s="31"/>
      <c r="EL240" s="31"/>
      <c r="EM240" s="31"/>
      <c r="EN240" s="31"/>
      <c r="EO240" s="31"/>
      <c r="EP240" s="31"/>
      <c r="EQ240" s="31"/>
      <c r="ER240" s="31"/>
      <c r="ES240" s="31"/>
      <c r="ET240" s="31"/>
      <c r="EU240" s="31"/>
      <c r="EV240" s="31"/>
      <c r="EW240" s="31"/>
      <c r="EX240" s="31"/>
      <c r="EY240" s="31"/>
      <c r="EZ240" s="31"/>
      <c r="FA240" s="31"/>
      <c r="FB240" s="31"/>
      <c r="FC240" s="31"/>
      <c r="FD240" s="31"/>
      <c r="FE240" s="31"/>
      <c r="FF240" s="31"/>
      <c r="FG240" s="31"/>
      <c r="FH240" s="31"/>
      <c r="FI240" s="31"/>
      <c r="FJ240" s="31"/>
      <c r="FK240" s="31"/>
      <c r="FL240" s="31"/>
      <c r="FM240" s="31"/>
      <c r="FN240" s="31"/>
      <c r="FO240" s="31"/>
      <c r="FP240" s="31"/>
      <c r="FQ240" s="31"/>
      <c r="FR240" s="31"/>
      <c r="FS240" s="31"/>
      <c r="FT240" s="31"/>
      <c r="FU240" s="31"/>
      <c r="FV240" s="31"/>
      <c r="FW240" s="31"/>
      <c r="FX240" s="31"/>
      <c r="FY240" s="31"/>
      <c r="FZ240" s="31"/>
      <c r="GA240" s="31"/>
      <c r="GB240" s="31"/>
      <c r="GC240" s="31"/>
      <c r="GD240" s="31"/>
      <c r="GE240" s="31"/>
      <c r="GF240" s="31"/>
      <c r="GG240" s="31"/>
      <c r="GH240" s="31"/>
      <c r="GI240" s="31"/>
      <c r="GJ240" s="31"/>
      <c r="GK240" s="31"/>
      <c r="GL240" s="31"/>
      <c r="GM240" s="31"/>
      <c r="GN240" s="31"/>
      <c r="GO240" s="31"/>
    </row>
    <row r="241" spans="1:197" x14ac:dyDescent="0.2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Z241" s="31"/>
      <c r="AA241" s="31"/>
      <c r="AD241" s="31"/>
      <c r="AE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  <c r="DG241" s="31"/>
      <c r="DH241" s="31"/>
      <c r="DI241" s="31"/>
      <c r="DJ241" s="31"/>
      <c r="DK241" s="31"/>
      <c r="DL241" s="31"/>
      <c r="DM241" s="31"/>
      <c r="DN241" s="31"/>
      <c r="DO241" s="31"/>
      <c r="DP241" s="31"/>
      <c r="DQ241" s="31"/>
      <c r="DR241" s="31"/>
      <c r="DS241" s="31"/>
      <c r="DT241" s="31"/>
      <c r="DU241" s="31"/>
      <c r="DV241" s="31"/>
      <c r="DW241" s="31"/>
      <c r="DX241" s="31"/>
      <c r="DY241" s="31"/>
      <c r="DZ241" s="31"/>
      <c r="EA241" s="31"/>
      <c r="EB241" s="31"/>
      <c r="EC241" s="31"/>
      <c r="ED241" s="31"/>
      <c r="EE241" s="31"/>
      <c r="EF241" s="31"/>
      <c r="EG241" s="31"/>
      <c r="EH241" s="31"/>
      <c r="EI241" s="31"/>
      <c r="EJ241" s="31"/>
      <c r="EK241" s="31"/>
      <c r="EL241" s="31"/>
      <c r="EM241" s="31"/>
      <c r="EN241" s="31"/>
      <c r="EO241" s="31"/>
      <c r="EP241" s="31"/>
      <c r="EQ241" s="31"/>
      <c r="ER241" s="31"/>
      <c r="ES241" s="31"/>
      <c r="ET241" s="31"/>
      <c r="EU241" s="31"/>
      <c r="EV241" s="31"/>
      <c r="EW241" s="31"/>
      <c r="EX241" s="31"/>
      <c r="EY241" s="31"/>
      <c r="EZ241" s="31"/>
      <c r="FA241" s="31"/>
      <c r="FB241" s="31"/>
      <c r="FC241" s="31"/>
      <c r="FD241" s="31"/>
      <c r="FE241" s="31"/>
      <c r="FF241" s="31"/>
      <c r="FG241" s="31"/>
      <c r="FH241" s="31"/>
      <c r="FI241" s="31"/>
      <c r="FJ241" s="31"/>
      <c r="FK241" s="31"/>
      <c r="FL241" s="31"/>
      <c r="FM241" s="31"/>
      <c r="FN241" s="31"/>
      <c r="FO241" s="31"/>
      <c r="FP241" s="31"/>
      <c r="FQ241" s="31"/>
      <c r="FR241" s="31"/>
      <c r="FS241" s="31"/>
      <c r="FT241" s="31"/>
      <c r="FU241" s="31"/>
      <c r="FV241" s="31"/>
      <c r="FW241" s="31"/>
      <c r="FX241" s="31"/>
      <c r="FY241" s="31"/>
      <c r="FZ241" s="31"/>
      <c r="GA241" s="31"/>
      <c r="GB241" s="31"/>
      <c r="GC241" s="31"/>
      <c r="GD241" s="31"/>
      <c r="GE241" s="31"/>
      <c r="GF241" s="31"/>
      <c r="GG241" s="31"/>
      <c r="GH241" s="31"/>
      <c r="GI241" s="31"/>
      <c r="GJ241" s="31"/>
      <c r="GK241" s="31"/>
      <c r="GL241" s="31"/>
      <c r="GM241" s="31"/>
      <c r="GN241" s="31"/>
      <c r="GO241" s="31"/>
    </row>
    <row r="242" spans="1:197" x14ac:dyDescent="0.2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Z242" s="31"/>
      <c r="AA242" s="31"/>
      <c r="AD242" s="31"/>
      <c r="AE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/>
      <c r="DL242" s="31"/>
      <c r="DM242" s="31"/>
      <c r="DN242" s="31"/>
      <c r="DO242" s="31"/>
      <c r="DP242" s="31"/>
      <c r="DQ242" s="31"/>
      <c r="DR242" s="31"/>
      <c r="DS242" s="31"/>
      <c r="DT242" s="31"/>
      <c r="DU242" s="31"/>
      <c r="DV242" s="31"/>
      <c r="DW242" s="31"/>
      <c r="DX242" s="31"/>
      <c r="DY242" s="31"/>
      <c r="DZ242" s="31"/>
      <c r="EA242" s="31"/>
      <c r="EB242" s="31"/>
      <c r="EC242" s="31"/>
      <c r="ED242" s="31"/>
      <c r="EE242" s="31"/>
      <c r="EF242" s="31"/>
      <c r="EG242" s="31"/>
      <c r="EH242" s="31"/>
      <c r="EI242" s="31"/>
      <c r="EJ242" s="31"/>
      <c r="EK242" s="31"/>
      <c r="EL242" s="31"/>
      <c r="EM242" s="31"/>
      <c r="EN242" s="31"/>
      <c r="EO242" s="31"/>
      <c r="EP242" s="31"/>
      <c r="EQ242" s="31"/>
      <c r="ER242" s="31"/>
      <c r="ES242" s="31"/>
      <c r="ET242" s="31"/>
      <c r="EU242" s="31"/>
      <c r="EV242" s="31"/>
      <c r="EW242" s="31"/>
      <c r="EX242" s="31"/>
      <c r="EY242" s="31"/>
      <c r="EZ242" s="31"/>
      <c r="FA242" s="31"/>
      <c r="FB242" s="31"/>
      <c r="FC242" s="31"/>
      <c r="FD242" s="31"/>
      <c r="FE242" s="31"/>
      <c r="FF242" s="31"/>
      <c r="FG242" s="31"/>
      <c r="FH242" s="31"/>
      <c r="FI242" s="31"/>
      <c r="FJ242" s="31"/>
      <c r="FK242" s="31"/>
      <c r="FL242" s="31"/>
      <c r="FM242" s="31"/>
      <c r="FN242" s="31"/>
      <c r="FO242" s="31"/>
      <c r="FP242" s="31"/>
      <c r="FQ242" s="31"/>
      <c r="FR242" s="31"/>
      <c r="FS242" s="31"/>
      <c r="FT242" s="31"/>
      <c r="FU242" s="31"/>
      <c r="FV242" s="31"/>
      <c r="FW242" s="31"/>
      <c r="FX242" s="31"/>
      <c r="FY242" s="31"/>
      <c r="FZ242" s="31"/>
      <c r="GA242" s="31"/>
      <c r="GB242" s="31"/>
      <c r="GC242" s="31"/>
      <c r="GD242" s="31"/>
      <c r="GE242" s="31"/>
      <c r="GF242" s="31"/>
      <c r="GG242" s="31"/>
      <c r="GH242" s="31"/>
      <c r="GI242" s="31"/>
      <c r="GJ242" s="31"/>
      <c r="GK242" s="31"/>
      <c r="GL242" s="31"/>
      <c r="GM242" s="31"/>
      <c r="GN242" s="31"/>
      <c r="GO242" s="31"/>
    </row>
    <row r="243" spans="1:197" x14ac:dyDescent="0.2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Z243" s="31"/>
      <c r="AA243" s="31"/>
      <c r="AD243" s="31"/>
      <c r="AE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31"/>
      <c r="DH243" s="31"/>
      <c r="DI243" s="31"/>
      <c r="DJ243" s="31"/>
      <c r="DK243" s="31"/>
      <c r="DL243" s="31"/>
      <c r="DM243" s="31"/>
      <c r="DN243" s="31"/>
      <c r="DO243" s="31"/>
      <c r="DP243" s="31"/>
      <c r="DQ243" s="31"/>
      <c r="DR243" s="31"/>
      <c r="DS243" s="31"/>
      <c r="DT243" s="31"/>
      <c r="DU243" s="31"/>
      <c r="DV243" s="31"/>
      <c r="DW243" s="31"/>
      <c r="DX243" s="31"/>
      <c r="DY243" s="31"/>
      <c r="DZ243" s="31"/>
      <c r="EA243" s="31"/>
      <c r="EB243" s="31"/>
      <c r="EC243" s="31"/>
      <c r="ED243" s="31"/>
      <c r="EE243" s="31"/>
      <c r="EF243" s="31"/>
      <c r="EG243" s="31"/>
      <c r="EH243" s="31"/>
      <c r="EI243" s="31"/>
      <c r="EJ243" s="31"/>
      <c r="EK243" s="31"/>
      <c r="EL243" s="31"/>
      <c r="EM243" s="31"/>
      <c r="EN243" s="31"/>
      <c r="EO243" s="31"/>
      <c r="EP243" s="31"/>
      <c r="EQ243" s="31"/>
      <c r="ER243" s="31"/>
      <c r="ES243" s="31"/>
      <c r="ET243" s="31"/>
      <c r="EU243" s="31"/>
      <c r="EV243" s="31"/>
      <c r="EW243" s="31"/>
      <c r="EX243" s="31"/>
      <c r="EY243" s="31"/>
      <c r="EZ243" s="31"/>
      <c r="FA243" s="31"/>
      <c r="FB243" s="31"/>
      <c r="FC243" s="31"/>
      <c r="FD243" s="31"/>
      <c r="FE243" s="31"/>
      <c r="FF243" s="31"/>
      <c r="FG243" s="31"/>
      <c r="FH243" s="31"/>
      <c r="FI243" s="31"/>
      <c r="FJ243" s="31"/>
      <c r="FK243" s="31"/>
      <c r="FL243" s="31"/>
      <c r="FM243" s="31"/>
      <c r="FN243" s="31"/>
      <c r="FO243" s="31"/>
      <c r="FP243" s="31"/>
      <c r="FQ243" s="31"/>
      <c r="FR243" s="31"/>
      <c r="FS243" s="31"/>
      <c r="FT243" s="31"/>
      <c r="FU243" s="31"/>
      <c r="FV243" s="31"/>
      <c r="FW243" s="31"/>
      <c r="FX243" s="31"/>
      <c r="FY243" s="31"/>
      <c r="FZ243" s="31"/>
      <c r="GA243" s="31"/>
      <c r="GB243" s="31"/>
      <c r="GC243" s="31"/>
      <c r="GD243" s="31"/>
      <c r="GE243" s="31"/>
      <c r="GF243" s="31"/>
      <c r="GG243" s="31"/>
      <c r="GH243" s="31"/>
      <c r="GI243" s="31"/>
      <c r="GJ243" s="31"/>
      <c r="GK243" s="31"/>
      <c r="GL243" s="31"/>
      <c r="GM243" s="31"/>
      <c r="GN243" s="31"/>
      <c r="GO243" s="31"/>
    </row>
    <row r="244" spans="1:197" x14ac:dyDescent="0.2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Z244" s="31"/>
      <c r="AA244" s="31"/>
      <c r="AD244" s="31"/>
      <c r="AE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  <c r="DS244" s="31"/>
      <c r="DT244" s="31"/>
      <c r="DU244" s="31"/>
      <c r="DV244" s="31"/>
      <c r="DW244" s="31"/>
      <c r="DX244" s="31"/>
      <c r="DY244" s="31"/>
      <c r="DZ244" s="31"/>
      <c r="EA244" s="31"/>
      <c r="EB244" s="31"/>
      <c r="EC244" s="31"/>
      <c r="ED244" s="31"/>
      <c r="EE244" s="31"/>
      <c r="EF244" s="31"/>
      <c r="EG244" s="31"/>
      <c r="EH244" s="31"/>
      <c r="EI244" s="31"/>
      <c r="EJ244" s="31"/>
      <c r="EK244" s="31"/>
      <c r="EL244" s="31"/>
      <c r="EM244" s="31"/>
      <c r="EN244" s="31"/>
      <c r="EO244" s="31"/>
      <c r="EP244" s="31"/>
      <c r="EQ244" s="31"/>
      <c r="ER244" s="31"/>
      <c r="ES244" s="31"/>
      <c r="ET244" s="31"/>
      <c r="EU244" s="31"/>
      <c r="EV244" s="31"/>
      <c r="EW244" s="31"/>
      <c r="EX244" s="31"/>
      <c r="EY244" s="31"/>
      <c r="EZ244" s="31"/>
      <c r="FA244" s="31"/>
      <c r="FB244" s="31"/>
      <c r="FC244" s="31"/>
      <c r="FD244" s="31"/>
      <c r="FE244" s="31"/>
      <c r="FF244" s="31"/>
      <c r="FG244" s="31"/>
      <c r="FH244" s="31"/>
      <c r="FI244" s="31"/>
      <c r="FJ244" s="31"/>
      <c r="FK244" s="31"/>
      <c r="FL244" s="31"/>
      <c r="FM244" s="31"/>
      <c r="FN244" s="31"/>
      <c r="FO244" s="31"/>
      <c r="FP244" s="31"/>
      <c r="FQ244" s="31"/>
      <c r="FR244" s="31"/>
      <c r="FS244" s="31"/>
      <c r="FT244" s="31"/>
      <c r="FU244" s="31"/>
      <c r="FV244" s="31"/>
      <c r="FW244" s="31"/>
      <c r="FX244" s="31"/>
      <c r="FY244" s="31"/>
      <c r="FZ244" s="31"/>
      <c r="GA244" s="31"/>
      <c r="GB244" s="31"/>
      <c r="GC244" s="31"/>
      <c r="GD244" s="31"/>
      <c r="GE244" s="31"/>
      <c r="GF244" s="31"/>
      <c r="GG244" s="31"/>
      <c r="GH244" s="31"/>
      <c r="GI244" s="31"/>
      <c r="GJ244" s="31"/>
      <c r="GK244" s="31"/>
      <c r="GL244" s="31"/>
      <c r="GM244" s="31"/>
      <c r="GN244" s="31"/>
      <c r="GO244" s="31"/>
    </row>
    <row r="245" spans="1:197" x14ac:dyDescent="0.2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Z245" s="31"/>
      <c r="AA245" s="31"/>
      <c r="AD245" s="31"/>
      <c r="AE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  <c r="DG245" s="31"/>
      <c r="DH245" s="31"/>
      <c r="DI245" s="31"/>
      <c r="DJ245" s="31"/>
      <c r="DK245" s="31"/>
      <c r="DL245" s="31"/>
      <c r="DM245" s="31"/>
      <c r="DN245" s="31"/>
      <c r="DO245" s="31"/>
      <c r="DP245" s="31"/>
      <c r="DQ245" s="31"/>
      <c r="DR245" s="31"/>
      <c r="DS245" s="31"/>
      <c r="DT245" s="31"/>
      <c r="DU245" s="31"/>
      <c r="DV245" s="31"/>
      <c r="DW245" s="31"/>
      <c r="DX245" s="31"/>
      <c r="DY245" s="31"/>
      <c r="DZ245" s="31"/>
      <c r="EA245" s="31"/>
      <c r="EB245" s="31"/>
      <c r="EC245" s="31"/>
      <c r="ED245" s="31"/>
      <c r="EE245" s="31"/>
      <c r="EF245" s="31"/>
      <c r="EG245" s="31"/>
      <c r="EH245" s="31"/>
      <c r="EI245" s="31"/>
      <c r="EJ245" s="31"/>
      <c r="EK245" s="31"/>
      <c r="EL245" s="31"/>
      <c r="EM245" s="31"/>
      <c r="EN245" s="31"/>
      <c r="EO245" s="31"/>
      <c r="EP245" s="31"/>
      <c r="EQ245" s="31"/>
      <c r="ER245" s="31"/>
      <c r="ES245" s="31"/>
      <c r="ET245" s="31"/>
      <c r="EU245" s="31"/>
      <c r="EV245" s="31"/>
      <c r="EW245" s="31"/>
      <c r="EX245" s="31"/>
      <c r="EY245" s="31"/>
      <c r="EZ245" s="31"/>
      <c r="FA245" s="31"/>
      <c r="FB245" s="31"/>
      <c r="FC245" s="31"/>
      <c r="FD245" s="31"/>
      <c r="FE245" s="31"/>
      <c r="FF245" s="31"/>
      <c r="FG245" s="31"/>
      <c r="FH245" s="31"/>
      <c r="FI245" s="31"/>
      <c r="FJ245" s="31"/>
      <c r="FK245" s="31"/>
      <c r="FL245" s="31"/>
      <c r="FM245" s="31"/>
      <c r="FN245" s="31"/>
      <c r="FO245" s="31"/>
      <c r="FP245" s="31"/>
      <c r="FQ245" s="31"/>
      <c r="FR245" s="31"/>
      <c r="FS245" s="31"/>
      <c r="FT245" s="31"/>
      <c r="FU245" s="31"/>
      <c r="FV245" s="31"/>
      <c r="FW245" s="31"/>
      <c r="FX245" s="31"/>
      <c r="FY245" s="31"/>
      <c r="FZ245" s="31"/>
      <c r="GA245" s="31"/>
      <c r="GB245" s="31"/>
      <c r="GC245" s="31"/>
      <c r="GD245" s="31"/>
      <c r="GE245" s="31"/>
      <c r="GF245" s="31"/>
      <c r="GG245" s="31"/>
      <c r="GH245" s="31"/>
      <c r="GI245" s="31"/>
      <c r="GJ245" s="31"/>
      <c r="GK245" s="31"/>
      <c r="GL245" s="31"/>
      <c r="GM245" s="31"/>
      <c r="GN245" s="31"/>
      <c r="GO245" s="31"/>
    </row>
    <row r="246" spans="1:197" x14ac:dyDescent="0.2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Z246" s="31"/>
      <c r="AA246" s="31"/>
      <c r="AD246" s="31"/>
      <c r="AE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  <c r="DG246" s="31"/>
      <c r="DH246" s="31"/>
      <c r="DI246" s="31"/>
      <c r="DJ246" s="31"/>
      <c r="DK246" s="31"/>
      <c r="DL246" s="31"/>
      <c r="DM246" s="31"/>
      <c r="DN246" s="31"/>
      <c r="DO246" s="31"/>
      <c r="DP246" s="31"/>
      <c r="DQ246" s="31"/>
      <c r="DR246" s="31"/>
      <c r="DS246" s="31"/>
      <c r="DT246" s="31"/>
      <c r="DU246" s="31"/>
      <c r="DV246" s="31"/>
      <c r="DW246" s="31"/>
      <c r="DX246" s="31"/>
      <c r="DY246" s="31"/>
      <c r="DZ246" s="31"/>
      <c r="EA246" s="31"/>
      <c r="EB246" s="31"/>
      <c r="EC246" s="31"/>
      <c r="ED246" s="31"/>
      <c r="EE246" s="31"/>
      <c r="EF246" s="31"/>
      <c r="EG246" s="31"/>
      <c r="EH246" s="31"/>
      <c r="EI246" s="31"/>
      <c r="EJ246" s="31"/>
      <c r="EK246" s="31"/>
      <c r="EL246" s="31"/>
      <c r="EM246" s="31"/>
      <c r="EN246" s="31"/>
      <c r="EO246" s="31"/>
      <c r="EP246" s="31"/>
      <c r="EQ246" s="31"/>
      <c r="ER246" s="31"/>
      <c r="ES246" s="31"/>
      <c r="ET246" s="31"/>
      <c r="EU246" s="31"/>
      <c r="EV246" s="31"/>
      <c r="EW246" s="31"/>
      <c r="EX246" s="31"/>
      <c r="EY246" s="31"/>
      <c r="EZ246" s="31"/>
      <c r="FA246" s="31"/>
      <c r="FB246" s="31"/>
      <c r="FC246" s="31"/>
      <c r="FD246" s="31"/>
      <c r="FE246" s="31"/>
      <c r="FF246" s="31"/>
      <c r="FG246" s="31"/>
      <c r="FH246" s="31"/>
      <c r="FI246" s="31"/>
      <c r="FJ246" s="31"/>
      <c r="FK246" s="31"/>
      <c r="FL246" s="31"/>
      <c r="FM246" s="31"/>
      <c r="FN246" s="31"/>
      <c r="FO246" s="31"/>
      <c r="FP246" s="31"/>
      <c r="FQ246" s="31"/>
      <c r="FR246" s="31"/>
      <c r="FS246" s="31"/>
      <c r="FT246" s="31"/>
      <c r="FU246" s="31"/>
      <c r="FV246" s="31"/>
      <c r="FW246" s="31"/>
      <c r="FX246" s="31"/>
      <c r="FY246" s="31"/>
      <c r="FZ246" s="31"/>
      <c r="GA246" s="31"/>
      <c r="GB246" s="31"/>
      <c r="GC246" s="31"/>
      <c r="GD246" s="31"/>
      <c r="GE246" s="31"/>
      <c r="GF246" s="31"/>
      <c r="GG246" s="31"/>
      <c r="GH246" s="31"/>
      <c r="GI246" s="31"/>
      <c r="GJ246" s="31"/>
      <c r="GK246" s="31"/>
      <c r="GL246" s="31"/>
      <c r="GM246" s="31"/>
      <c r="GN246" s="31"/>
      <c r="GO246" s="31"/>
    </row>
    <row r="247" spans="1:197" x14ac:dyDescent="0.2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Z247" s="31"/>
      <c r="AA247" s="31"/>
      <c r="AD247" s="31"/>
      <c r="AE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  <c r="DG247" s="31"/>
      <c r="DH247" s="31"/>
      <c r="DI247" s="31"/>
      <c r="DJ247" s="31"/>
      <c r="DK247" s="31"/>
      <c r="DL247" s="31"/>
      <c r="DM247" s="31"/>
      <c r="DN247" s="31"/>
      <c r="DO247" s="31"/>
      <c r="DP247" s="31"/>
      <c r="DQ247" s="31"/>
      <c r="DR247" s="31"/>
      <c r="DS247" s="31"/>
      <c r="DT247" s="31"/>
      <c r="DU247" s="31"/>
      <c r="DV247" s="31"/>
      <c r="DW247" s="31"/>
      <c r="DX247" s="31"/>
      <c r="DY247" s="31"/>
      <c r="DZ247" s="31"/>
      <c r="EA247" s="31"/>
      <c r="EB247" s="31"/>
      <c r="EC247" s="31"/>
      <c r="ED247" s="31"/>
      <c r="EE247" s="31"/>
      <c r="EF247" s="31"/>
      <c r="EG247" s="31"/>
      <c r="EH247" s="31"/>
      <c r="EI247" s="31"/>
      <c r="EJ247" s="31"/>
      <c r="EK247" s="31"/>
      <c r="EL247" s="31"/>
      <c r="EM247" s="31"/>
      <c r="EN247" s="31"/>
      <c r="EO247" s="31"/>
      <c r="EP247" s="31"/>
      <c r="EQ247" s="31"/>
      <c r="ER247" s="31"/>
      <c r="ES247" s="31"/>
      <c r="ET247" s="31"/>
      <c r="EU247" s="31"/>
      <c r="EV247" s="31"/>
      <c r="EW247" s="31"/>
      <c r="EX247" s="31"/>
      <c r="EY247" s="31"/>
      <c r="EZ247" s="31"/>
      <c r="FA247" s="31"/>
      <c r="FB247" s="31"/>
      <c r="FC247" s="31"/>
      <c r="FD247" s="31"/>
      <c r="FE247" s="31"/>
      <c r="FF247" s="31"/>
      <c r="FG247" s="31"/>
      <c r="FH247" s="31"/>
      <c r="FI247" s="31"/>
      <c r="FJ247" s="31"/>
      <c r="FK247" s="31"/>
      <c r="FL247" s="31"/>
      <c r="FM247" s="31"/>
      <c r="FN247" s="31"/>
      <c r="FO247" s="31"/>
      <c r="FP247" s="31"/>
      <c r="FQ247" s="31"/>
      <c r="FR247" s="31"/>
      <c r="FS247" s="31"/>
      <c r="FT247" s="31"/>
      <c r="FU247" s="31"/>
      <c r="FV247" s="31"/>
      <c r="FW247" s="31"/>
      <c r="FX247" s="31"/>
      <c r="FY247" s="31"/>
      <c r="FZ247" s="31"/>
      <c r="GA247" s="31"/>
      <c r="GB247" s="31"/>
      <c r="GC247" s="31"/>
      <c r="GD247" s="31"/>
      <c r="GE247" s="31"/>
      <c r="GF247" s="31"/>
      <c r="GG247" s="31"/>
      <c r="GH247" s="31"/>
      <c r="GI247" s="31"/>
      <c r="GJ247" s="31"/>
      <c r="GK247" s="31"/>
      <c r="GL247" s="31"/>
      <c r="GM247" s="31"/>
      <c r="GN247" s="31"/>
      <c r="GO247" s="31"/>
    </row>
    <row r="248" spans="1:197" x14ac:dyDescent="0.2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Z248" s="31"/>
      <c r="AA248" s="31"/>
      <c r="AD248" s="31"/>
      <c r="AE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  <c r="CU248" s="31"/>
      <c r="CV248" s="31"/>
      <c r="CW248" s="31"/>
      <c r="CX248" s="31"/>
      <c r="CY248" s="31"/>
      <c r="CZ248" s="31"/>
      <c r="DA248" s="31"/>
      <c r="DB248" s="31"/>
      <c r="DC248" s="31"/>
      <c r="DD248" s="31"/>
      <c r="DE248" s="31"/>
      <c r="DF248" s="31"/>
      <c r="DG248" s="31"/>
      <c r="DH248" s="31"/>
      <c r="DI248" s="31"/>
      <c r="DJ248" s="31"/>
      <c r="DK248" s="31"/>
      <c r="DL248" s="31"/>
      <c r="DM248" s="31"/>
      <c r="DN248" s="31"/>
      <c r="DO248" s="31"/>
      <c r="DP248" s="31"/>
      <c r="DQ248" s="31"/>
      <c r="DR248" s="31"/>
      <c r="DS248" s="31"/>
      <c r="DT248" s="31"/>
      <c r="DU248" s="31"/>
      <c r="DV248" s="31"/>
      <c r="DW248" s="31"/>
      <c r="DX248" s="31"/>
      <c r="DY248" s="31"/>
      <c r="DZ248" s="31"/>
      <c r="EA248" s="31"/>
      <c r="EB248" s="31"/>
      <c r="EC248" s="31"/>
      <c r="ED248" s="31"/>
      <c r="EE248" s="31"/>
      <c r="EF248" s="31"/>
      <c r="EG248" s="31"/>
      <c r="EH248" s="31"/>
      <c r="EI248" s="31"/>
      <c r="EJ248" s="31"/>
      <c r="EK248" s="31"/>
      <c r="EL248" s="31"/>
      <c r="EM248" s="31"/>
      <c r="EN248" s="31"/>
      <c r="EO248" s="31"/>
      <c r="EP248" s="31"/>
      <c r="EQ248" s="31"/>
      <c r="ER248" s="31"/>
      <c r="ES248" s="31"/>
      <c r="ET248" s="31"/>
      <c r="EU248" s="31"/>
      <c r="EV248" s="31"/>
      <c r="EW248" s="31"/>
      <c r="EX248" s="31"/>
      <c r="EY248" s="31"/>
      <c r="EZ248" s="31"/>
      <c r="FA248" s="31"/>
      <c r="FB248" s="31"/>
      <c r="FC248" s="31"/>
      <c r="FD248" s="31"/>
      <c r="FE248" s="31"/>
      <c r="FF248" s="31"/>
      <c r="FG248" s="31"/>
      <c r="FH248" s="31"/>
      <c r="FI248" s="31"/>
      <c r="FJ248" s="31"/>
      <c r="FK248" s="31"/>
      <c r="FL248" s="31"/>
      <c r="FM248" s="31"/>
      <c r="FN248" s="31"/>
      <c r="FO248" s="31"/>
      <c r="FP248" s="31"/>
      <c r="FQ248" s="31"/>
      <c r="FR248" s="31"/>
      <c r="FS248" s="31"/>
      <c r="FT248" s="31"/>
      <c r="FU248" s="31"/>
      <c r="FV248" s="31"/>
      <c r="FW248" s="31"/>
      <c r="FX248" s="31"/>
      <c r="FY248" s="31"/>
      <c r="FZ248" s="31"/>
      <c r="GA248" s="31"/>
      <c r="GB248" s="31"/>
      <c r="GC248" s="31"/>
      <c r="GD248" s="31"/>
      <c r="GE248" s="31"/>
      <c r="GF248" s="31"/>
      <c r="GG248" s="31"/>
      <c r="GH248" s="31"/>
      <c r="GI248" s="31"/>
      <c r="GJ248" s="31"/>
      <c r="GK248" s="31"/>
      <c r="GL248" s="31"/>
      <c r="GM248" s="31"/>
      <c r="GN248" s="31"/>
      <c r="GO248" s="31"/>
    </row>
    <row r="249" spans="1:197" x14ac:dyDescent="0.2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Z249" s="31"/>
      <c r="AA249" s="31"/>
      <c r="AD249" s="31"/>
      <c r="AE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  <c r="DG249" s="31"/>
      <c r="DH249" s="31"/>
      <c r="DI249" s="31"/>
      <c r="DJ249" s="31"/>
      <c r="DK249" s="31"/>
      <c r="DL249" s="31"/>
      <c r="DM249" s="31"/>
      <c r="DN249" s="31"/>
      <c r="DO249" s="31"/>
      <c r="DP249" s="31"/>
      <c r="DQ249" s="31"/>
      <c r="DR249" s="31"/>
      <c r="DS249" s="31"/>
      <c r="DT249" s="31"/>
      <c r="DU249" s="31"/>
      <c r="DV249" s="31"/>
      <c r="DW249" s="31"/>
      <c r="DX249" s="31"/>
      <c r="DY249" s="31"/>
      <c r="DZ249" s="31"/>
      <c r="EA249" s="31"/>
      <c r="EB249" s="31"/>
      <c r="EC249" s="31"/>
      <c r="ED249" s="31"/>
      <c r="EE249" s="31"/>
      <c r="EF249" s="31"/>
      <c r="EG249" s="31"/>
      <c r="EH249" s="31"/>
      <c r="EI249" s="31"/>
      <c r="EJ249" s="31"/>
      <c r="EK249" s="31"/>
      <c r="EL249" s="31"/>
      <c r="EM249" s="31"/>
      <c r="EN249" s="31"/>
      <c r="EO249" s="31"/>
      <c r="EP249" s="31"/>
      <c r="EQ249" s="31"/>
      <c r="ER249" s="31"/>
      <c r="ES249" s="31"/>
      <c r="ET249" s="31"/>
      <c r="EU249" s="31"/>
      <c r="EV249" s="31"/>
      <c r="EW249" s="31"/>
      <c r="EX249" s="31"/>
      <c r="EY249" s="31"/>
      <c r="EZ249" s="31"/>
      <c r="FA249" s="31"/>
      <c r="FB249" s="31"/>
      <c r="FC249" s="31"/>
      <c r="FD249" s="31"/>
      <c r="FE249" s="31"/>
      <c r="FF249" s="31"/>
      <c r="FG249" s="31"/>
      <c r="FH249" s="31"/>
      <c r="FI249" s="31"/>
      <c r="FJ249" s="31"/>
      <c r="FK249" s="31"/>
      <c r="FL249" s="31"/>
      <c r="FM249" s="31"/>
      <c r="FN249" s="31"/>
      <c r="FO249" s="31"/>
      <c r="FP249" s="31"/>
      <c r="FQ249" s="31"/>
      <c r="FR249" s="31"/>
      <c r="FS249" s="31"/>
      <c r="FT249" s="31"/>
      <c r="FU249" s="31"/>
      <c r="FV249" s="31"/>
      <c r="FW249" s="31"/>
      <c r="FX249" s="31"/>
      <c r="FY249" s="31"/>
      <c r="FZ249" s="31"/>
      <c r="GA249" s="31"/>
      <c r="GB249" s="31"/>
      <c r="GC249" s="31"/>
      <c r="GD249" s="31"/>
      <c r="GE249" s="31"/>
      <c r="GF249" s="31"/>
      <c r="GG249" s="31"/>
      <c r="GH249" s="31"/>
      <c r="GI249" s="31"/>
      <c r="GJ249" s="31"/>
      <c r="GK249" s="31"/>
      <c r="GL249" s="31"/>
      <c r="GM249" s="31"/>
      <c r="GN249" s="31"/>
      <c r="GO249" s="31"/>
    </row>
    <row r="250" spans="1:197" x14ac:dyDescent="0.2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Z250" s="31"/>
      <c r="AA250" s="31"/>
      <c r="AD250" s="31"/>
      <c r="AE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</row>
    <row r="251" spans="1:197" x14ac:dyDescent="0.2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Z251" s="31"/>
      <c r="AA251" s="31"/>
      <c r="AD251" s="31"/>
      <c r="AE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</row>
    <row r="252" spans="1:197" x14ac:dyDescent="0.2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Z252" s="31"/>
      <c r="AA252" s="31"/>
      <c r="AD252" s="31"/>
      <c r="AE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</row>
    <row r="253" spans="1:197" x14ac:dyDescent="0.2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Z253" s="31"/>
      <c r="AA253" s="31"/>
      <c r="AD253" s="31"/>
      <c r="AE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</row>
    <row r="254" spans="1:197" x14ac:dyDescent="0.2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Z254" s="31"/>
      <c r="AA254" s="31"/>
      <c r="AD254" s="31"/>
      <c r="AE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</row>
    <row r="255" spans="1:197" x14ac:dyDescent="0.2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Z255" s="31"/>
      <c r="AA255" s="31"/>
      <c r="AD255" s="31"/>
      <c r="AE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</row>
    <row r="256" spans="1:197" x14ac:dyDescent="0.2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Z256" s="31"/>
      <c r="AA256" s="31"/>
      <c r="AD256" s="31"/>
      <c r="AE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</row>
    <row r="257" spans="1:77" x14ac:dyDescent="0.2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Z257" s="31"/>
      <c r="AA257" s="31"/>
      <c r="AD257" s="31"/>
      <c r="AE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</row>
    <row r="258" spans="1:77" x14ac:dyDescent="0.2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Z258" s="31"/>
      <c r="AA258" s="31"/>
      <c r="AD258" s="31"/>
      <c r="AE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</row>
    <row r="259" spans="1:77" x14ac:dyDescent="0.2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Z259" s="31"/>
      <c r="AA259" s="31"/>
      <c r="AD259" s="31"/>
      <c r="AE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</row>
    <row r="260" spans="1:77" x14ac:dyDescent="0.2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Z260" s="31"/>
      <c r="AA260" s="31"/>
      <c r="AD260" s="31"/>
      <c r="AE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</row>
    <row r="261" spans="1:77" x14ac:dyDescent="0.2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Z261" s="31"/>
      <c r="AA261" s="31"/>
      <c r="AD261" s="31"/>
      <c r="AE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</row>
    <row r="262" spans="1:77" x14ac:dyDescent="0.2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Z262" s="31"/>
      <c r="AA262" s="31"/>
      <c r="AD262" s="31"/>
      <c r="AE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</row>
    <row r="263" spans="1:77" x14ac:dyDescent="0.2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Z263" s="31"/>
      <c r="AA263" s="31"/>
      <c r="AD263" s="31"/>
      <c r="AE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</row>
    <row r="264" spans="1:77" x14ac:dyDescent="0.2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Z264" s="31"/>
      <c r="AA264" s="31"/>
      <c r="AD264" s="31"/>
      <c r="AE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</row>
    <row r="265" spans="1:77" x14ac:dyDescent="0.2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Z265" s="31"/>
      <c r="AA265" s="31"/>
      <c r="AD265" s="31"/>
      <c r="AE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</row>
    <row r="266" spans="1:77" x14ac:dyDescent="0.2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Z266" s="31"/>
      <c r="AA266" s="31"/>
      <c r="AD266" s="31"/>
      <c r="AE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</row>
    <row r="267" spans="1:77" x14ac:dyDescent="0.2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Z267" s="31"/>
      <c r="AA267" s="31"/>
      <c r="AD267" s="31"/>
      <c r="AE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</row>
    <row r="268" spans="1:77" x14ac:dyDescent="0.2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Z268" s="31"/>
      <c r="AA268" s="31"/>
      <c r="AD268" s="31"/>
      <c r="AE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</row>
    <row r="269" spans="1:77" x14ac:dyDescent="0.2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Z269" s="31"/>
      <c r="AA269" s="31"/>
      <c r="AD269" s="31"/>
      <c r="AE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</row>
    <row r="270" spans="1:77" x14ac:dyDescent="0.2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Z270" s="31"/>
      <c r="AA270" s="31"/>
      <c r="AD270" s="31"/>
      <c r="AE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</row>
    <row r="271" spans="1:77" x14ac:dyDescent="0.2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Z271" s="31"/>
      <c r="AA271" s="31"/>
      <c r="AD271" s="31"/>
      <c r="AE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</row>
    <row r="272" spans="1:77" x14ac:dyDescent="0.2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Z272" s="31"/>
      <c r="AA272" s="31"/>
      <c r="AD272" s="31"/>
      <c r="AE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</row>
    <row r="273" spans="1:77" x14ac:dyDescent="0.2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Z273" s="31"/>
      <c r="AA273" s="31"/>
      <c r="AD273" s="31"/>
      <c r="AE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</row>
    <row r="274" spans="1:77" x14ac:dyDescent="0.2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Z274" s="31"/>
      <c r="AA274" s="31"/>
      <c r="AD274" s="31"/>
      <c r="AE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</row>
    <row r="275" spans="1:77" x14ac:dyDescent="0.2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Z275" s="31"/>
      <c r="AA275" s="31"/>
      <c r="AD275" s="31"/>
      <c r="AE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</row>
    <row r="276" spans="1:77" x14ac:dyDescent="0.2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Z276" s="31"/>
      <c r="AA276" s="31"/>
      <c r="AD276" s="31"/>
      <c r="AE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</row>
    <row r="277" spans="1:77" x14ac:dyDescent="0.2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Z277" s="31"/>
      <c r="AA277" s="31"/>
      <c r="AD277" s="31"/>
      <c r="AE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</row>
    <row r="278" spans="1:77" x14ac:dyDescent="0.2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Z278" s="31"/>
      <c r="AA278" s="31"/>
      <c r="AD278" s="31"/>
      <c r="AE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</row>
    <row r="279" spans="1:77" x14ac:dyDescent="0.2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Z279" s="31"/>
      <c r="AA279" s="31"/>
      <c r="AD279" s="31"/>
      <c r="AE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</row>
    <row r="280" spans="1:77" x14ac:dyDescent="0.2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Z280" s="31"/>
      <c r="AA280" s="31"/>
      <c r="AD280" s="31"/>
      <c r="AE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</row>
    <row r="281" spans="1:77" x14ac:dyDescent="0.2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Z281" s="31"/>
      <c r="AA281" s="31"/>
      <c r="AD281" s="31"/>
      <c r="AE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</row>
    <row r="282" spans="1:77" x14ac:dyDescent="0.2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Z282" s="31"/>
      <c r="AA282" s="31"/>
      <c r="AD282" s="31"/>
      <c r="AE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</row>
    <row r="283" spans="1:77" x14ac:dyDescent="0.2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Z283" s="31"/>
      <c r="AA283" s="31"/>
      <c r="AD283" s="31"/>
      <c r="AE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</row>
    <row r="284" spans="1:77" x14ac:dyDescent="0.2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Z284" s="31"/>
      <c r="AA284" s="31"/>
      <c r="AD284" s="31"/>
      <c r="AE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</row>
    <row r="285" spans="1:77" x14ac:dyDescent="0.2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Z285" s="31"/>
      <c r="AA285" s="31"/>
      <c r="AD285" s="31"/>
      <c r="AE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</row>
    <row r="286" spans="1:77" x14ac:dyDescent="0.2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Z286" s="31"/>
      <c r="AA286" s="31"/>
      <c r="AD286" s="31"/>
      <c r="AE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</row>
    <row r="287" spans="1:77" x14ac:dyDescent="0.2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Z287" s="31"/>
      <c r="AA287" s="31"/>
      <c r="AD287" s="31"/>
      <c r="AE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</row>
    <row r="288" spans="1:77" x14ac:dyDescent="0.2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Z288" s="31"/>
      <c r="AA288" s="31"/>
      <c r="AD288" s="31"/>
      <c r="AE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</row>
    <row r="289" spans="1:77" x14ac:dyDescent="0.2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Z289" s="31"/>
      <c r="AA289" s="31"/>
      <c r="AD289" s="31"/>
      <c r="AE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</row>
    <row r="290" spans="1:77" x14ac:dyDescent="0.2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Z290" s="31"/>
      <c r="AA290" s="31"/>
      <c r="AD290" s="31"/>
      <c r="AE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</row>
    <row r="291" spans="1:77" x14ac:dyDescent="0.2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Z291" s="31"/>
      <c r="AA291" s="31"/>
      <c r="AD291" s="31"/>
      <c r="AE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</row>
    <row r="292" spans="1:77" x14ac:dyDescent="0.2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Z292" s="31"/>
      <c r="AA292" s="31"/>
      <c r="AD292" s="31"/>
      <c r="AE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</row>
    <row r="293" spans="1:77" x14ac:dyDescent="0.2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Z293" s="31"/>
      <c r="AA293" s="31"/>
      <c r="AD293" s="31"/>
      <c r="AE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</row>
    <row r="294" spans="1:77" x14ac:dyDescent="0.2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Z294" s="31"/>
      <c r="AA294" s="31"/>
      <c r="AD294" s="31"/>
      <c r="AE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</row>
    <row r="295" spans="1:77" x14ac:dyDescent="0.2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Z295" s="31"/>
      <c r="AA295" s="31"/>
      <c r="AD295" s="31"/>
      <c r="AE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</row>
    <row r="296" spans="1:77" x14ac:dyDescent="0.2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Z296" s="31"/>
      <c r="AA296" s="31"/>
      <c r="AD296" s="31"/>
      <c r="AE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</row>
    <row r="297" spans="1:77" x14ac:dyDescent="0.2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Z297" s="31"/>
      <c r="AA297" s="31"/>
      <c r="AD297" s="31"/>
      <c r="AE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</row>
    <row r="298" spans="1:77" x14ac:dyDescent="0.2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Z298" s="31"/>
      <c r="AA298" s="31"/>
      <c r="AD298" s="31"/>
      <c r="AE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</row>
    <row r="299" spans="1:77" x14ac:dyDescent="0.2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Z299" s="31"/>
      <c r="AA299" s="31"/>
      <c r="AD299" s="31"/>
      <c r="AE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</row>
    <row r="300" spans="1:77" x14ac:dyDescent="0.2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Z300" s="31"/>
      <c r="AA300" s="31"/>
      <c r="AD300" s="31"/>
      <c r="AE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31"/>
    </row>
    <row r="301" spans="1:77" x14ac:dyDescent="0.2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Z301" s="31"/>
      <c r="AA301" s="31"/>
      <c r="AD301" s="31"/>
      <c r="AE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</row>
    <row r="302" spans="1:77" x14ac:dyDescent="0.2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Z302" s="31"/>
      <c r="AA302" s="31"/>
      <c r="AD302" s="31"/>
      <c r="AE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</row>
    <row r="303" spans="1:77" x14ac:dyDescent="0.2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Z303" s="31"/>
      <c r="AA303" s="31"/>
      <c r="AD303" s="31"/>
      <c r="AE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</row>
    <row r="304" spans="1:77" x14ac:dyDescent="0.2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Z304" s="31"/>
      <c r="AA304" s="31"/>
      <c r="AD304" s="31"/>
      <c r="AE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</row>
    <row r="305" spans="1:77" x14ac:dyDescent="0.2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Z305" s="31"/>
      <c r="AA305" s="31"/>
      <c r="AD305" s="31"/>
      <c r="AE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</row>
    <row r="306" spans="1:77" x14ac:dyDescent="0.2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Z306" s="31"/>
      <c r="AA306" s="31"/>
      <c r="AD306" s="31"/>
      <c r="AE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</row>
    <row r="307" spans="1:77" x14ac:dyDescent="0.2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Z307" s="31"/>
      <c r="AA307" s="31"/>
      <c r="AD307" s="31"/>
      <c r="AE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</row>
    <row r="308" spans="1:77" x14ac:dyDescent="0.2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Z308" s="31"/>
      <c r="AA308" s="31"/>
      <c r="AD308" s="31"/>
      <c r="AE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</row>
    <row r="309" spans="1:77" x14ac:dyDescent="0.2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Z309" s="31"/>
      <c r="AA309" s="31"/>
      <c r="AD309" s="31"/>
      <c r="AE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</row>
    <row r="310" spans="1:77" x14ac:dyDescent="0.2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Z310" s="31"/>
      <c r="AA310" s="31"/>
      <c r="AD310" s="31"/>
      <c r="AE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</row>
    <row r="311" spans="1:77" x14ac:dyDescent="0.2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Z311" s="31"/>
      <c r="AA311" s="31"/>
      <c r="AD311" s="31"/>
      <c r="AE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</row>
    <row r="312" spans="1:77" x14ac:dyDescent="0.2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Z312" s="31"/>
      <c r="AA312" s="31"/>
      <c r="AD312" s="31"/>
      <c r="AE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</row>
    <row r="313" spans="1:77" x14ac:dyDescent="0.2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Z313" s="31"/>
      <c r="AA313" s="31"/>
      <c r="AD313" s="31"/>
      <c r="AE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</row>
    <row r="314" spans="1:77" x14ac:dyDescent="0.2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Z314" s="31"/>
      <c r="AA314" s="31"/>
      <c r="AD314" s="31"/>
      <c r="AE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</row>
    <row r="315" spans="1:77" x14ac:dyDescent="0.2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Z315" s="31"/>
      <c r="AA315" s="31"/>
      <c r="AD315" s="31"/>
      <c r="AE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</row>
    <row r="316" spans="1:77" x14ac:dyDescent="0.2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Z316" s="31"/>
      <c r="AA316" s="31"/>
      <c r="AD316" s="31"/>
      <c r="AE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</row>
    <row r="317" spans="1:77" x14ac:dyDescent="0.2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Z317" s="31"/>
      <c r="AA317" s="31"/>
      <c r="AD317" s="31"/>
      <c r="AE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</row>
    <row r="318" spans="1:77" x14ac:dyDescent="0.2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Z318" s="31"/>
      <c r="AA318" s="31"/>
      <c r="AD318" s="31"/>
      <c r="AE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</row>
    <row r="319" spans="1:77" x14ac:dyDescent="0.2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Z319" s="31"/>
      <c r="AA319" s="31"/>
      <c r="AD319" s="31"/>
      <c r="AE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</row>
    <row r="320" spans="1:77" x14ac:dyDescent="0.2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Z320" s="31"/>
      <c r="AA320" s="31"/>
      <c r="AD320" s="31"/>
      <c r="AE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</row>
    <row r="321" spans="1:77" x14ac:dyDescent="0.2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Z321" s="31"/>
      <c r="AA321" s="31"/>
      <c r="AD321" s="31"/>
      <c r="AE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</row>
    <row r="322" spans="1:77" x14ac:dyDescent="0.2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Z322" s="31"/>
      <c r="AA322" s="31"/>
      <c r="AD322" s="31"/>
      <c r="AE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</row>
    <row r="323" spans="1:77" x14ac:dyDescent="0.2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Z323" s="31"/>
      <c r="AA323" s="31"/>
      <c r="AD323" s="31"/>
      <c r="AE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</row>
    <row r="324" spans="1:77" x14ac:dyDescent="0.2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Z324" s="31"/>
      <c r="AA324" s="31"/>
      <c r="AD324" s="31"/>
      <c r="AE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</row>
    <row r="325" spans="1:77" x14ac:dyDescent="0.2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Z325" s="31"/>
      <c r="AA325" s="31"/>
      <c r="AD325" s="31"/>
      <c r="AE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</row>
    <row r="326" spans="1:77" x14ac:dyDescent="0.2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Z326" s="31"/>
      <c r="AA326" s="31"/>
      <c r="AD326" s="31"/>
      <c r="AE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</row>
    <row r="327" spans="1:77" x14ac:dyDescent="0.2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Z327" s="31"/>
      <c r="AA327" s="31"/>
      <c r="AD327" s="31"/>
      <c r="AE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</row>
    <row r="328" spans="1:77" x14ac:dyDescent="0.2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Z328" s="31"/>
      <c r="AA328" s="31"/>
      <c r="AD328" s="31"/>
      <c r="AE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</row>
    <row r="329" spans="1:77" x14ac:dyDescent="0.2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Z329" s="31"/>
      <c r="AA329" s="31"/>
      <c r="AD329" s="31"/>
      <c r="AE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</row>
    <row r="330" spans="1:77" x14ac:dyDescent="0.2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Z330" s="31"/>
      <c r="AA330" s="31"/>
      <c r="AD330" s="31"/>
      <c r="AE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</row>
    <row r="331" spans="1:77" x14ac:dyDescent="0.2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Z331" s="31"/>
      <c r="AA331" s="31"/>
      <c r="AD331" s="31"/>
      <c r="AE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</row>
    <row r="332" spans="1:77" x14ac:dyDescent="0.2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Z332" s="31"/>
      <c r="AA332" s="31"/>
      <c r="AD332" s="31"/>
      <c r="AE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</row>
    <row r="333" spans="1:77" x14ac:dyDescent="0.2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Z333" s="31"/>
      <c r="AA333" s="31"/>
      <c r="AD333" s="31"/>
      <c r="AE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</row>
    <row r="334" spans="1:77" x14ac:dyDescent="0.2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Z334" s="31"/>
      <c r="AA334" s="31"/>
      <c r="AD334" s="31"/>
      <c r="AE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</row>
    <row r="335" spans="1:77" x14ac:dyDescent="0.2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Z335" s="31"/>
      <c r="AA335" s="31"/>
      <c r="AD335" s="31"/>
      <c r="AE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</row>
    <row r="336" spans="1:77" x14ac:dyDescent="0.2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Z336" s="31"/>
      <c r="AA336" s="31"/>
      <c r="AD336" s="31"/>
      <c r="AE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</row>
    <row r="337" spans="1:77" x14ac:dyDescent="0.2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Z337" s="31"/>
      <c r="AA337" s="31"/>
      <c r="AD337" s="31"/>
      <c r="AE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</row>
    <row r="338" spans="1:77" x14ac:dyDescent="0.2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Z338" s="31"/>
      <c r="AA338" s="31"/>
      <c r="AD338" s="31"/>
      <c r="AE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</row>
    <row r="339" spans="1:77" x14ac:dyDescent="0.2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Z339" s="31"/>
      <c r="AA339" s="31"/>
      <c r="AD339" s="31"/>
      <c r="AE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</row>
    <row r="340" spans="1:77" x14ac:dyDescent="0.2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Z340" s="31"/>
      <c r="AA340" s="31"/>
      <c r="AD340" s="31"/>
      <c r="AE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</row>
    <row r="341" spans="1:77" x14ac:dyDescent="0.2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Z341" s="31"/>
      <c r="AA341" s="31"/>
      <c r="AD341" s="31"/>
      <c r="AE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</row>
    <row r="342" spans="1:77" x14ac:dyDescent="0.2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Z342" s="31"/>
      <c r="AA342" s="31"/>
      <c r="AD342" s="31"/>
      <c r="AE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</row>
    <row r="343" spans="1:77" x14ac:dyDescent="0.2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Z343" s="31"/>
      <c r="AA343" s="31"/>
      <c r="AD343" s="31"/>
      <c r="AE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</row>
    <row r="344" spans="1:77" x14ac:dyDescent="0.2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Z344" s="31"/>
      <c r="AA344" s="31"/>
      <c r="AD344" s="31"/>
      <c r="AE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</row>
    <row r="345" spans="1:77" x14ac:dyDescent="0.2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Z345" s="31"/>
      <c r="AA345" s="31"/>
      <c r="AD345" s="31"/>
      <c r="AE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</row>
    <row r="346" spans="1:77" x14ac:dyDescent="0.2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Z346" s="31"/>
      <c r="AA346" s="31"/>
      <c r="AD346" s="31"/>
      <c r="AE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31"/>
    </row>
    <row r="347" spans="1:77" x14ac:dyDescent="0.2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Z347" s="31"/>
      <c r="AA347" s="31"/>
      <c r="AD347" s="31"/>
      <c r="AE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</row>
    <row r="348" spans="1:77" x14ac:dyDescent="0.2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Z348" s="31"/>
      <c r="AA348" s="31"/>
      <c r="AD348" s="31"/>
      <c r="AE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</row>
    <row r="349" spans="1:77" x14ac:dyDescent="0.2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Z349" s="31"/>
      <c r="AA349" s="31"/>
      <c r="AD349" s="31"/>
      <c r="AE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</row>
    <row r="350" spans="1:77" x14ac:dyDescent="0.2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Z350" s="31"/>
      <c r="AA350" s="31"/>
      <c r="AD350" s="31"/>
      <c r="AE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</row>
    <row r="351" spans="1:77" x14ac:dyDescent="0.2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Z351" s="31"/>
      <c r="AA351" s="31"/>
      <c r="AD351" s="31"/>
      <c r="AE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31"/>
    </row>
    <row r="352" spans="1:77" x14ac:dyDescent="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Z352" s="31"/>
      <c r="AA352" s="31"/>
      <c r="AD352" s="31"/>
      <c r="AE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</row>
    <row r="353" spans="1:77" x14ac:dyDescent="0.2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Z353" s="31"/>
      <c r="AA353" s="31"/>
      <c r="AD353" s="31"/>
      <c r="AE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</row>
    <row r="354" spans="1:77" x14ac:dyDescent="0.2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Z354" s="31"/>
      <c r="AA354" s="31"/>
      <c r="AD354" s="31"/>
      <c r="AE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</row>
    <row r="355" spans="1:77" x14ac:dyDescent="0.2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Z355" s="31"/>
      <c r="AA355" s="31"/>
      <c r="AD355" s="31"/>
      <c r="AE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</row>
    <row r="356" spans="1:77" x14ac:dyDescent="0.2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Z356" s="31"/>
      <c r="AA356" s="31"/>
      <c r="AD356" s="31"/>
      <c r="AE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</row>
    <row r="357" spans="1:77" x14ac:dyDescent="0.2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Z357" s="31"/>
      <c r="AA357" s="31"/>
      <c r="AD357" s="31"/>
      <c r="AE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</row>
    <row r="358" spans="1:77" x14ac:dyDescent="0.2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Z358" s="31"/>
      <c r="AA358" s="31"/>
      <c r="AD358" s="31"/>
      <c r="AE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31"/>
    </row>
    <row r="359" spans="1:77" x14ac:dyDescent="0.2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Z359" s="31"/>
      <c r="AA359" s="31"/>
      <c r="AD359" s="31"/>
      <c r="AE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31"/>
    </row>
    <row r="360" spans="1:77" x14ac:dyDescent="0.2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Z360" s="31"/>
      <c r="AA360" s="31"/>
      <c r="AD360" s="31"/>
      <c r="AE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</row>
    <row r="361" spans="1:77" x14ac:dyDescent="0.2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Z361" s="31"/>
      <c r="AA361" s="31"/>
      <c r="AD361" s="31"/>
      <c r="AE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  <c r="BY361" s="31"/>
    </row>
    <row r="362" spans="1:77" x14ac:dyDescent="0.2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Z362" s="31"/>
      <c r="AA362" s="31"/>
      <c r="AD362" s="31"/>
      <c r="AE362" s="31"/>
      <c r="BN362" s="31"/>
      <c r="BO362" s="31"/>
      <c r="BP362" s="31"/>
      <c r="BQ362" s="31"/>
      <c r="BR362" s="31"/>
      <c r="BS362" s="31"/>
      <c r="BT362" s="31"/>
      <c r="BU362" s="31"/>
      <c r="BV362" s="31"/>
      <c r="BW362" s="31"/>
      <c r="BX362" s="31"/>
      <c r="BY362" s="31"/>
    </row>
    <row r="363" spans="1:77" x14ac:dyDescent="0.2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Z363" s="31"/>
      <c r="AA363" s="31"/>
      <c r="AD363" s="31"/>
      <c r="AE363" s="31"/>
      <c r="BN363" s="31"/>
      <c r="BO363" s="31"/>
      <c r="BP363" s="31"/>
      <c r="BQ363" s="31"/>
      <c r="BR363" s="31"/>
      <c r="BS363" s="31"/>
      <c r="BT363" s="31"/>
      <c r="BU363" s="31"/>
      <c r="BV363" s="31"/>
      <c r="BW363" s="31"/>
      <c r="BX363" s="31"/>
      <c r="BY363" s="31"/>
    </row>
    <row r="364" spans="1:77" x14ac:dyDescent="0.2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Z364" s="31"/>
      <c r="AA364" s="31"/>
      <c r="AD364" s="31"/>
      <c r="AE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31"/>
    </row>
    <row r="365" spans="1:77" x14ac:dyDescent="0.2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Z365" s="31"/>
      <c r="AA365" s="31"/>
      <c r="AD365" s="31"/>
      <c r="AE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31"/>
    </row>
    <row r="366" spans="1:77" x14ac:dyDescent="0.2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Z366" s="31"/>
      <c r="AA366" s="31"/>
      <c r="AD366" s="31"/>
      <c r="AE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</row>
    <row r="367" spans="1:77" x14ac:dyDescent="0.2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Z367" s="31"/>
      <c r="AA367" s="31"/>
      <c r="AD367" s="31"/>
      <c r="AE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</row>
    <row r="368" spans="1:77" x14ac:dyDescent="0.2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Z368" s="31"/>
      <c r="AA368" s="31"/>
      <c r="AD368" s="31"/>
      <c r="AE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</row>
    <row r="369" spans="1:77" x14ac:dyDescent="0.2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Z369" s="31"/>
      <c r="AA369" s="31"/>
      <c r="AD369" s="31"/>
      <c r="AE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31"/>
    </row>
    <row r="370" spans="1:77" x14ac:dyDescent="0.2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Z370" s="31"/>
      <c r="AA370" s="31"/>
      <c r="AD370" s="31"/>
      <c r="AE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31"/>
    </row>
    <row r="371" spans="1:77" x14ac:dyDescent="0.2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Z371" s="31"/>
      <c r="AA371" s="31"/>
      <c r="AD371" s="31"/>
      <c r="AE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</row>
    <row r="372" spans="1:77" x14ac:dyDescent="0.2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Z372" s="31"/>
      <c r="AA372" s="31"/>
      <c r="AD372" s="31"/>
      <c r="AE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31"/>
    </row>
    <row r="373" spans="1:77" x14ac:dyDescent="0.2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Z373" s="31"/>
      <c r="AA373" s="31"/>
      <c r="AD373" s="31"/>
      <c r="AE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31"/>
    </row>
    <row r="374" spans="1:77" x14ac:dyDescent="0.2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Z374" s="31"/>
      <c r="AA374" s="31"/>
      <c r="AD374" s="31"/>
      <c r="AE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  <c r="BY374" s="31"/>
    </row>
    <row r="375" spans="1:77" x14ac:dyDescent="0.2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Z375" s="31"/>
      <c r="AA375" s="31"/>
      <c r="AD375" s="31"/>
      <c r="AE375" s="31"/>
      <c r="BN375" s="31"/>
      <c r="BO375" s="31"/>
      <c r="BP375" s="31"/>
      <c r="BQ375" s="31"/>
      <c r="BR375" s="31"/>
      <c r="BS375" s="31"/>
      <c r="BT375" s="31"/>
      <c r="BU375" s="31"/>
      <c r="BV375" s="31"/>
      <c r="BW375" s="31"/>
      <c r="BX375" s="31"/>
      <c r="BY375" s="31"/>
    </row>
    <row r="376" spans="1:77" x14ac:dyDescent="0.2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Z376" s="31"/>
      <c r="AA376" s="31"/>
      <c r="AD376" s="31"/>
      <c r="AE376" s="31"/>
      <c r="BN376" s="31"/>
      <c r="BO376" s="31"/>
      <c r="BP376" s="31"/>
      <c r="BQ376" s="31"/>
      <c r="BR376" s="31"/>
      <c r="BS376" s="31"/>
      <c r="BT376" s="31"/>
      <c r="BU376" s="31"/>
      <c r="BV376" s="31"/>
      <c r="BW376" s="31"/>
      <c r="BX376" s="31"/>
      <c r="BY376" s="31"/>
    </row>
    <row r="377" spans="1:77" x14ac:dyDescent="0.2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Z377" s="31"/>
      <c r="AA377" s="31"/>
      <c r="AD377" s="31"/>
      <c r="AE377" s="31"/>
      <c r="BN377" s="31"/>
      <c r="BO377" s="31"/>
      <c r="BP377" s="31"/>
      <c r="BQ377" s="31"/>
      <c r="BR377" s="31"/>
      <c r="BS377" s="31"/>
      <c r="BT377" s="31"/>
      <c r="BU377" s="31"/>
      <c r="BV377" s="31"/>
      <c r="BW377" s="31"/>
      <c r="BX377" s="31"/>
      <c r="BY377" s="31"/>
    </row>
    <row r="378" spans="1:77" x14ac:dyDescent="0.2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Z378" s="31"/>
      <c r="AA378" s="31"/>
      <c r="AD378" s="31"/>
      <c r="AE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1"/>
      <c r="BY378" s="31"/>
    </row>
    <row r="379" spans="1:77" x14ac:dyDescent="0.2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Z379" s="31"/>
      <c r="AA379" s="31"/>
      <c r="AD379" s="31"/>
      <c r="AE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  <c r="BY379" s="31"/>
    </row>
    <row r="380" spans="1:77" x14ac:dyDescent="0.2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Z380" s="31"/>
      <c r="AA380" s="31"/>
      <c r="AD380" s="31"/>
      <c r="AE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31"/>
    </row>
    <row r="381" spans="1:77" x14ac:dyDescent="0.2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Z381" s="31"/>
      <c r="AA381" s="31"/>
      <c r="AD381" s="31"/>
      <c r="AE381" s="31"/>
      <c r="BN381" s="31"/>
      <c r="BO381" s="31"/>
      <c r="BP381" s="31"/>
      <c r="BQ381" s="31"/>
      <c r="BR381" s="31"/>
      <c r="BS381" s="31"/>
      <c r="BT381" s="31"/>
      <c r="BU381" s="31"/>
      <c r="BV381" s="31"/>
      <c r="BW381" s="31"/>
      <c r="BX381" s="31"/>
      <c r="BY381" s="31"/>
    </row>
    <row r="382" spans="1:77" x14ac:dyDescent="0.2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Z382" s="31"/>
      <c r="AA382" s="31"/>
      <c r="AD382" s="31"/>
      <c r="AE382" s="31"/>
      <c r="BN382" s="31"/>
      <c r="BO382" s="31"/>
      <c r="BP382" s="31"/>
      <c r="BQ382" s="31"/>
      <c r="BR382" s="31"/>
      <c r="BS382" s="31"/>
      <c r="BT382" s="31"/>
      <c r="BU382" s="31"/>
      <c r="BV382" s="31"/>
      <c r="BW382" s="31"/>
      <c r="BX382" s="31"/>
      <c r="BY382" s="31"/>
    </row>
    <row r="383" spans="1:77" x14ac:dyDescent="0.2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Z383" s="31"/>
      <c r="AA383" s="31"/>
      <c r="AD383" s="31"/>
      <c r="AE383" s="31"/>
      <c r="BN383" s="31"/>
      <c r="BO383" s="31"/>
      <c r="BP383" s="31"/>
      <c r="BQ383" s="31"/>
      <c r="BR383" s="31"/>
      <c r="BS383" s="31"/>
      <c r="BT383" s="31"/>
      <c r="BU383" s="31"/>
      <c r="BV383" s="31"/>
      <c r="BW383" s="31"/>
      <c r="BX383" s="31"/>
      <c r="BY383" s="31"/>
    </row>
    <row r="384" spans="1:77" x14ac:dyDescent="0.2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Z384" s="31"/>
      <c r="AA384" s="31"/>
      <c r="AD384" s="31"/>
      <c r="AE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  <c r="BY384" s="31"/>
    </row>
    <row r="385" spans="1:77" x14ac:dyDescent="0.2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Z385" s="31"/>
      <c r="AA385" s="31"/>
      <c r="AD385" s="31"/>
      <c r="AE385" s="31"/>
      <c r="BN385" s="31"/>
      <c r="BO385" s="31"/>
      <c r="BP385" s="31"/>
      <c r="BQ385" s="31"/>
      <c r="BR385" s="31"/>
      <c r="BS385" s="31"/>
      <c r="BT385" s="31"/>
      <c r="BU385" s="31"/>
      <c r="BV385" s="31"/>
      <c r="BW385" s="31"/>
      <c r="BX385" s="31"/>
      <c r="BY385" s="31"/>
    </row>
    <row r="386" spans="1:77" x14ac:dyDescent="0.2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Z386" s="31"/>
      <c r="AA386" s="31"/>
      <c r="AD386" s="31"/>
      <c r="AE386" s="31"/>
      <c r="BN386" s="31"/>
      <c r="BO386" s="31"/>
      <c r="BP386" s="31"/>
      <c r="BQ386" s="31"/>
      <c r="BR386" s="31"/>
      <c r="BS386" s="31"/>
      <c r="BT386" s="31"/>
      <c r="BU386" s="31"/>
      <c r="BV386" s="31"/>
      <c r="BW386" s="31"/>
      <c r="BX386" s="31"/>
      <c r="BY386" s="31"/>
    </row>
    <row r="387" spans="1:77" x14ac:dyDescent="0.2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Z387" s="31"/>
      <c r="AA387" s="31"/>
      <c r="AD387" s="31"/>
      <c r="AE387" s="31"/>
      <c r="BN387" s="31"/>
      <c r="BO387" s="31"/>
      <c r="BP387" s="31"/>
      <c r="BQ387" s="31"/>
      <c r="BR387" s="31"/>
      <c r="BS387" s="31"/>
      <c r="BT387" s="31"/>
      <c r="BU387" s="31"/>
      <c r="BV387" s="31"/>
      <c r="BW387" s="31"/>
      <c r="BX387" s="31"/>
      <c r="BY387" s="31"/>
    </row>
    <row r="388" spans="1:77" x14ac:dyDescent="0.2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Z388" s="31"/>
      <c r="AA388" s="31"/>
      <c r="AD388" s="31"/>
      <c r="AE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  <c r="BY388" s="31"/>
    </row>
    <row r="389" spans="1:77" x14ac:dyDescent="0.2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Z389" s="31"/>
      <c r="AA389" s="31"/>
      <c r="AD389" s="31"/>
      <c r="AE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  <c r="BY389" s="31"/>
    </row>
    <row r="390" spans="1:77" x14ac:dyDescent="0.2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Z390" s="31"/>
      <c r="AA390" s="31"/>
      <c r="AD390" s="31"/>
      <c r="AE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1"/>
      <c r="BY390" s="31"/>
    </row>
    <row r="391" spans="1:77" x14ac:dyDescent="0.2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Z391" s="31"/>
      <c r="AA391" s="31"/>
      <c r="AD391" s="31"/>
      <c r="AE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  <c r="BY391" s="31"/>
    </row>
    <row r="392" spans="1:77" x14ac:dyDescent="0.2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Z392" s="31"/>
      <c r="AA392" s="31"/>
      <c r="AD392" s="31"/>
      <c r="AE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  <c r="BY392" s="31"/>
    </row>
    <row r="393" spans="1:77" x14ac:dyDescent="0.2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Z393" s="31"/>
      <c r="AA393" s="31"/>
      <c r="AD393" s="31"/>
      <c r="AE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31"/>
    </row>
    <row r="394" spans="1:77" x14ac:dyDescent="0.2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Z394" s="31"/>
      <c r="AA394" s="31"/>
      <c r="AD394" s="31"/>
      <c r="AE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</row>
    <row r="395" spans="1:77" x14ac:dyDescent="0.2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Z395" s="31"/>
      <c r="AA395" s="31"/>
      <c r="AD395" s="31"/>
      <c r="AE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</row>
    <row r="396" spans="1:77" x14ac:dyDescent="0.2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Z396" s="31"/>
      <c r="AA396" s="31"/>
      <c r="AD396" s="31"/>
      <c r="AE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</row>
    <row r="397" spans="1:77" x14ac:dyDescent="0.2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Z397" s="31"/>
      <c r="AA397" s="31"/>
      <c r="AD397" s="31"/>
      <c r="AE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</row>
    <row r="398" spans="1:77" x14ac:dyDescent="0.2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Z398" s="31"/>
      <c r="AA398" s="31"/>
      <c r="AD398" s="31"/>
      <c r="AE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</row>
    <row r="399" spans="1:77" x14ac:dyDescent="0.2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Z399" s="31"/>
      <c r="AA399" s="31"/>
      <c r="AD399" s="31"/>
      <c r="AE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</row>
    <row r="400" spans="1:77" x14ac:dyDescent="0.2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Z400" s="31"/>
      <c r="AA400" s="31"/>
      <c r="AD400" s="31"/>
      <c r="AE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</row>
    <row r="401" spans="1:77" x14ac:dyDescent="0.2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Z401" s="31"/>
      <c r="AA401" s="31"/>
      <c r="AD401" s="31"/>
      <c r="AE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</row>
    <row r="402" spans="1:77" x14ac:dyDescent="0.2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Z402" s="31"/>
      <c r="AA402" s="31"/>
      <c r="AD402" s="31"/>
      <c r="AE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</row>
    <row r="403" spans="1:77" x14ac:dyDescent="0.2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Z403" s="31"/>
      <c r="AA403" s="31"/>
      <c r="AD403" s="31"/>
      <c r="AE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  <c r="BY403" s="31"/>
    </row>
    <row r="404" spans="1:77" x14ac:dyDescent="0.2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Z404" s="31"/>
      <c r="AA404" s="31"/>
      <c r="AD404" s="31"/>
      <c r="AE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  <c r="BY404" s="31"/>
    </row>
    <row r="405" spans="1:77" x14ac:dyDescent="0.2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Z405" s="31"/>
      <c r="AA405" s="31"/>
      <c r="AD405" s="31"/>
      <c r="AE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  <c r="BY405" s="31"/>
    </row>
    <row r="406" spans="1:77" x14ac:dyDescent="0.2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Z406" s="31"/>
      <c r="AA406" s="31"/>
      <c r="AD406" s="31"/>
      <c r="AE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1"/>
      <c r="BY406" s="31"/>
    </row>
    <row r="407" spans="1:77" x14ac:dyDescent="0.2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Z407" s="31"/>
      <c r="AA407" s="31"/>
      <c r="AD407" s="31"/>
      <c r="AE407" s="31"/>
      <c r="BN407" s="31"/>
      <c r="BO407" s="31"/>
      <c r="BP407" s="31"/>
      <c r="BQ407" s="31"/>
      <c r="BR407" s="31"/>
      <c r="BS407" s="31"/>
      <c r="BT407" s="31"/>
      <c r="BU407" s="31"/>
      <c r="BV407" s="31"/>
      <c r="BW407" s="31"/>
      <c r="BX407" s="31"/>
      <c r="BY407" s="31"/>
    </row>
    <row r="408" spans="1:77" x14ac:dyDescent="0.2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Z408" s="31"/>
      <c r="AA408" s="31"/>
      <c r="AD408" s="31"/>
      <c r="AE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  <c r="BY408" s="31"/>
    </row>
    <row r="409" spans="1:77" x14ac:dyDescent="0.2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Z409" s="31"/>
      <c r="AA409" s="31"/>
      <c r="AD409" s="31"/>
      <c r="AE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31"/>
    </row>
    <row r="410" spans="1:77" x14ac:dyDescent="0.2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Z410" s="31"/>
      <c r="AA410" s="31"/>
      <c r="AD410" s="31"/>
      <c r="AE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  <c r="BY410" s="31"/>
    </row>
    <row r="411" spans="1:77" x14ac:dyDescent="0.2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Z411" s="31"/>
      <c r="AA411" s="31"/>
      <c r="AD411" s="31"/>
      <c r="AE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31"/>
    </row>
    <row r="412" spans="1:77" x14ac:dyDescent="0.2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Z412" s="31"/>
      <c r="AA412" s="31"/>
      <c r="AD412" s="31"/>
      <c r="AE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</row>
    <row r="413" spans="1:77" x14ac:dyDescent="0.2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Z413" s="31"/>
      <c r="AA413" s="31"/>
      <c r="AD413" s="31"/>
      <c r="AE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31"/>
    </row>
    <row r="414" spans="1:77" x14ac:dyDescent="0.2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Z414" s="31"/>
      <c r="AA414" s="31"/>
      <c r="AD414" s="31"/>
      <c r="AE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1"/>
      <c r="BY414" s="31"/>
    </row>
    <row r="415" spans="1:77" x14ac:dyDescent="0.2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Z415" s="31"/>
      <c r="AA415" s="31"/>
      <c r="AD415" s="31"/>
      <c r="AE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1"/>
      <c r="BY415" s="31"/>
    </row>
    <row r="416" spans="1:77" x14ac:dyDescent="0.2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Z416" s="31"/>
      <c r="AA416" s="31"/>
      <c r="AD416" s="31"/>
      <c r="AE416" s="31"/>
      <c r="BN416" s="31"/>
      <c r="BO416" s="31"/>
      <c r="BP416" s="31"/>
      <c r="BQ416" s="31"/>
      <c r="BR416" s="31"/>
      <c r="BS416" s="31"/>
      <c r="BT416" s="31"/>
      <c r="BU416" s="31"/>
      <c r="BV416" s="31"/>
      <c r="BW416" s="31"/>
      <c r="BX416" s="31"/>
      <c r="BY416" s="31"/>
    </row>
    <row r="417" spans="1:77" x14ac:dyDescent="0.2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Z417" s="31"/>
      <c r="AA417" s="31"/>
      <c r="AD417" s="31"/>
      <c r="AE417" s="31"/>
      <c r="BN417" s="31"/>
      <c r="BO417" s="31"/>
      <c r="BP417" s="31"/>
      <c r="BQ417" s="31"/>
      <c r="BR417" s="31"/>
      <c r="BS417" s="31"/>
      <c r="BT417" s="31"/>
      <c r="BU417" s="31"/>
      <c r="BV417" s="31"/>
      <c r="BW417" s="31"/>
      <c r="BX417" s="31"/>
      <c r="BY417" s="31"/>
    </row>
    <row r="418" spans="1:77" x14ac:dyDescent="0.2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Z418" s="31"/>
      <c r="AA418" s="31"/>
      <c r="AD418" s="31"/>
      <c r="AE418" s="31"/>
      <c r="BN418" s="31"/>
      <c r="BO418" s="31"/>
      <c r="BP418" s="31"/>
      <c r="BQ418" s="31"/>
      <c r="BR418" s="31"/>
      <c r="BS418" s="31"/>
      <c r="BT418" s="31"/>
      <c r="BU418" s="31"/>
      <c r="BV418" s="31"/>
      <c r="BW418" s="31"/>
      <c r="BX418" s="31"/>
      <c r="BY418" s="31"/>
    </row>
    <row r="419" spans="1:77" x14ac:dyDescent="0.2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Z419" s="31"/>
      <c r="AA419" s="31"/>
      <c r="AD419" s="31"/>
      <c r="AE419" s="31"/>
      <c r="BN419" s="31"/>
      <c r="BO419" s="31"/>
      <c r="BP419" s="31"/>
      <c r="BQ419" s="31"/>
      <c r="BR419" s="31"/>
      <c r="BS419" s="31"/>
      <c r="BT419" s="31"/>
      <c r="BU419" s="31"/>
      <c r="BV419" s="31"/>
      <c r="BW419" s="31"/>
      <c r="BX419" s="31"/>
      <c r="BY419" s="31"/>
    </row>
    <row r="420" spans="1:77" x14ac:dyDescent="0.2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Z420" s="31"/>
      <c r="AA420" s="31"/>
      <c r="AD420" s="31"/>
      <c r="AE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  <c r="BY420" s="31"/>
    </row>
    <row r="421" spans="1:77" x14ac:dyDescent="0.2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Z421" s="31"/>
      <c r="AA421" s="31"/>
      <c r="AD421" s="31"/>
      <c r="AE421" s="31"/>
      <c r="BN421" s="31"/>
      <c r="BO421" s="31"/>
      <c r="BP421" s="31"/>
      <c r="BQ421" s="31"/>
      <c r="BR421" s="31"/>
      <c r="BS421" s="31"/>
      <c r="BT421" s="31"/>
      <c r="BU421" s="31"/>
      <c r="BV421" s="31"/>
      <c r="BW421" s="31"/>
      <c r="BX421" s="31"/>
      <c r="BY421" s="31"/>
    </row>
    <row r="422" spans="1:77" x14ac:dyDescent="0.2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Z422" s="31"/>
      <c r="AA422" s="31"/>
      <c r="AD422" s="31"/>
      <c r="AE422" s="31"/>
      <c r="BN422" s="31"/>
      <c r="BO422" s="31"/>
      <c r="BP422" s="31"/>
      <c r="BQ422" s="31"/>
      <c r="BR422" s="31"/>
      <c r="BS422" s="31"/>
      <c r="BT422" s="31"/>
      <c r="BU422" s="31"/>
      <c r="BV422" s="31"/>
      <c r="BW422" s="31"/>
      <c r="BX422" s="31"/>
      <c r="BY422" s="31"/>
    </row>
    <row r="423" spans="1:77" x14ac:dyDescent="0.2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Z423" s="31"/>
      <c r="AA423" s="31"/>
      <c r="AD423" s="31"/>
      <c r="AE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1"/>
      <c r="BY423" s="31"/>
    </row>
    <row r="424" spans="1:77" x14ac:dyDescent="0.2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Z424" s="31"/>
      <c r="AA424" s="31"/>
      <c r="AD424" s="31"/>
      <c r="AE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  <c r="BY424" s="31"/>
    </row>
    <row r="425" spans="1:77" x14ac:dyDescent="0.2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Z425" s="31"/>
      <c r="AA425" s="31"/>
      <c r="AD425" s="31"/>
      <c r="AE425" s="31"/>
      <c r="BN425" s="31"/>
      <c r="BO425" s="31"/>
      <c r="BP425" s="31"/>
      <c r="BQ425" s="31"/>
      <c r="BR425" s="31"/>
      <c r="BS425" s="31"/>
      <c r="BT425" s="31"/>
      <c r="BU425" s="31"/>
      <c r="BV425" s="31"/>
      <c r="BW425" s="31"/>
      <c r="BX425" s="31"/>
      <c r="BY425" s="31"/>
    </row>
    <row r="426" spans="1:77" x14ac:dyDescent="0.2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Z426" s="31"/>
      <c r="AA426" s="31"/>
      <c r="AD426" s="31"/>
      <c r="AE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  <c r="BY426" s="31"/>
    </row>
    <row r="427" spans="1:77" x14ac:dyDescent="0.2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Z427" s="31"/>
      <c r="AA427" s="31"/>
      <c r="AD427" s="31"/>
      <c r="AE427" s="31"/>
      <c r="BN427" s="31"/>
      <c r="BO427" s="31"/>
      <c r="BP427" s="31"/>
      <c r="BQ427" s="31"/>
      <c r="BR427" s="31"/>
      <c r="BS427" s="31"/>
      <c r="BT427" s="31"/>
      <c r="BU427" s="31"/>
      <c r="BV427" s="31"/>
      <c r="BW427" s="31"/>
      <c r="BX427" s="31"/>
      <c r="BY427" s="31"/>
    </row>
    <row r="428" spans="1:77" x14ac:dyDescent="0.2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Z428" s="31"/>
      <c r="AA428" s="31"/>
      <c r="AD428" s="31"/>
      <c r="AE428" s="31"/>
      <c r="BN428" s="31"/>
      <c r="BO428" s="31"/>
      <c r="BP428" s="31"/>
      <c r="BQ428" s="31"/>
      <c r="BR428" s="31"/>
      <c r="BS428" s="31"/>
      <c r="BT428" s="31"/>
      <c r="BU428" s="31"/>
      <c r="BV428" s="31"/>
      <c r="BW428" s="31"/>
      <c r="BX428" s="31"/>
      <c r="BY428" s="31"/>
    </row>
    <row r="429" spans="1:77" x14ac:dyDescent="0.2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Z429" s="31"/>
      <c r="AA429" s="31"/>
      <c r="AD429" s="31"/>
      <c r="AE429" s="31"/>
      <c r="BN429" s="31"/>
      <c r="BO429" s="31"/>
      <c r="BP429" s="31"/>
      <c r="BQ429" s="31"/>
      <c r="BR429" s="31"/>
      <c r="BS429" s="31"/>
      <c r="BT429" s="31"/>
      <c r="BU429" s="31"/>
      <c r="BV429" s="31"/>
      <c r="BW429" s="31"/>
      <c r="BX429" s="31"/>
      <c r="BY429" s="31"/>
    </row>
    <row r="430" spans="1:77" x14ac:dyDescent="0.2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Z430" s="31"/>
      <c r="AA430" s="31"/>
      <c r="AD430" s="31"/>
      <c r="AE430" s="31"/>
      <c r="BN430" s="31"/>
      <c r="BO430" s="31"/>
      <c r="BP430" s="31"/>
      <c r="BQ430" s="31"/>
      <c r="BR430" s="31"/>
      <c r="BS430" s="31"/>
      <c r="BT430" s="31"/>
      <c r="BU430" s="31"/>
      <c r="BV430" s="31"/>
      <c r="BW430" s="31"/>
      <c r="BX430" s="31"/>
      <c r="BY430" s="31"/>
    </row>
    <row r="431" spans="1:77" x14ac:dyDescent="0.2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Z431" s="31"/>
      <c r="AA431" s="31"/>
      <c r="AD431" s="31"/>
      <c r="AE431" s="31"/>
      <c r="BN431" s="31"/>
      <c r="BO431" s="31"/>
      <c r="BP431" s="31"/>
      <c r="BQ431" s="31"/>
      <c r="BR431" s="31"/>
      <c r="BS431" s="31"/>
      <c r="BT431" s="31"/>
      <c r="BU431" s="31"/>
      <c r="BV431" s="31"/>
      <c r="BW431" s="31"/>
      <c r="BX431" s="31"/>
      <c r="BY431" s="31"/>
    </row>
    <row r="432" spans="1:77" x14ac:dyDescent="0.2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Z432" s="31"/>
      <c r="AA432" s="31"/>
      <c r="AD432" s="31"/>
      <c r="AE432" s="31"/>
      <c r="BN432" s="31"/>
      <c r="BO432" s="31"/>
      <c r="BP432" s="31"/>
      <c r="BQ432" s="31"/>
      <c r="BR432" s="31"/>
      <c r="BS432" s="31"/>
      <c r="BT432" s="31"/>
      <c r="BU432" s="31"/>
      <c r="BV432" s="31"/>
      <c r="BW432" s="31"/>
      <c r="BX432" s="31"/>
      <c r="BY432" s="31"/>
    </row>
    <row r="433" spans="1:77" x14ac:dyDescent="0.2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Z433" s="31"/>
      <c r="AA433" s="31"/>
      <c r="AD433" s="31"/>
      <c r="AE433" s="31"/>
      <c r="BN433" s="31"/>
      <c r="BO433" s="31"/>
      <c r="BP433" s="31"/>
      <c r="BQ433" s="31"/>
      <c r="BR433" s="31"/>
      <c r="BS433" s="31"/>
      <c r="BT433" s="31"/>
      <c r="BU433" s="31"/>
      <c r="BV433" s="31"/>
      <c r="BW433" s="31"/>
      <c r="BX433" s="31"/>
      <c r="BY433" s="31"/>
    </row>
    <row r="434" spans="1:77" x14ac:dyDescent="0.2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Z434" s="31"/>
      <c r="AA434" s="31"/>
      <c r="AD434" s="31"/>
      <c r="AE434" s="31"/>
      <c r="BN434" s="31"/>
      <c r="BO434" s="31"/>
      <c r="BP434" s="31"/>
      <c r="BQ434" s="31"/>
      <c r="BR434" s="31"/>
      <c r="BS434" s="31"/>
      <c r="BT434" s="31"/>
      <c r="BU434" s="31"/>
      <c r="BV434" s="31"/>
      <c r="BW434" s="31"/>
      <c r="BX434" s="31"/>
      <c r="BY434" s="31"/>
    </row>
    <row r="435" spans="1:77" x14ac:dyDescent="0.2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Z435" s="31"/>
      <c r="AA435" s="31"/>
      <c r="AD435" s="31"/>
      <c r="AE435" s="31"/>
      <c r="BN435" s="31"/>
      <c r="BO435" s="31"/>
      <c r="BP435" s="31"/>
      <c r="BQ435" s="31"/>
      <c r="BR435" s="31"/>
      <c r="BS435" s="31"/>
      <c r="BT435" s="31"/>
      <c r="BU435" s="31"/>
      <c r="BV435" s="31"/>
      <c r="BW435" s="31"/>
      <c r="BX435" s="31"/>
      <c r="BY435" s="31"/>
    </row>
    <row r="436" spans="1:77" x14ac:dyDescent="0.2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Z436" s="31"/>
      <c r="AA436" s="31"/>
      <c r="AD436" s="31"/>
      <c r="AE436" s="31"/>
      <c r="BN436" s="31"/>
      <c r="BO436" s="31"/>
      <c r="BP436" s="31"/>
      <c r="BQ436" s="31"/>
      <c r="BR436" s="31"/>
      <c r="BS436" s="31"/>
      <c r="BT436" s="31"/>
      <c r="BU436" s="31"/>
      <c r="BV436" s="31"/>
      <c r="BW436" s="31"/>
      <c r="BX436" s="31"/>
      <c r="BY436" s="31"/>
    </row>
    <row r="437" spans="1:77" x14ac:dyDescent="0.2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Z437" s="31"/>
      <c r="AA437" s="31"/>
      <c r="AD437" s="31"/>
      <c r="AE437" s="31"/>
      <c r="BN437" s="31"/>
      <c r="BO437" s="31"/>
      <c r="BP437" s="31"/>
      <c r="BQ437" s="31"/>
      <c r="BR437" s="31"/>
      <c r="BS437" s="31"/>
      <c r="BT437" s="31"/>
      <c r="BU437" s="31"/>
      <c r="BV437" s="31"/>
      <c r="BW437" s="31"/>
      <c r="BX437" s="31"/>
      <c r="BY437" s="31"/>
    </row>
    <row r="438" spans="1:77" x14ac:dyDescent="0.2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Z438" s="31"/>
      <c r="AA438" s="31"/>
      <c r="AD438" s="31"/>
      <c r="AE438" s="31"/>
      <c r="BN438" s="31"/>
      <c r="BO438" s="31"/>
      <c r="BP438" s="31"/>
      <c r="BQ438" s="31"/>
      <c r="BR438" s="31"/>
      <c r="BS438" s="31"/>
      <c r="BT438" s="31"/>
      <c r="BU438" s="31"/>
      <c r="BV438" s="31"/>
      <c r="BW438" s="31"/>
      <c r="BX438" s="31"/>
      <c r="BY438" s="31"/>
    </row>
    <row r="439" spans="1:77" x14ac:dyDescent="0.2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Z439" s="31"/>
      <c r="AA439" s="31"/>
      <c r="AD439" s="31"/>
      <c r="AE439" s="31"/>
      <c r="BN439" s="31"/>
      <c r="BO439" s="31"/>
      <c r="BP439" s="31"/>
      <c r="BQ439" s="31"/>
      <c r="BR439" s="31"/>
      <c r="BS439" s="31"/>
      <c r="BT439" s="31"/>
      <c r="BU439" s="31"/>
      <c r="BV439" s="31"/>
      <c r="BW439" s="31"/>
      <c r="BX439" s="31"/>
      <c r="BY439" s="31"/>
    </row>
    <row r="440" spans="1:77" x14ac:dyDescent="0.2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Z440" s="31"/>
      <c r="AA440" s="31"/>
      <c r="AD440" s="31"/>
      <c r="AE440" s="31"/>
      <c r="BN440" s="31"/>
      <c r="BO440" s="31"/>
      <c r="BP440" s="31"/>
      <c r="BQ440" s="31"/>
      <c r="BR440" s="31"/>
      <c r="BS440" s="31"/>
      <c r="BT440" s="31"/>
      <c r="BU440" s="31"/>
      <c r="BV440" s="31"/>
      <c r="BW440" s="31"/>
      <c r="BX440" s="31"/>
      <c r="BY440" s="31"/>
    </row>
    <row r="441" spans="1:77" x14ac:dyDescent="0.2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Z441" s="31"/>
      <c r="AA441" s="31"/>
      <c r="AD441" s="31"/>
      <c r="AE441" s="31"/>
      <c r="BN441" s="31"/>
      <c r="BO441" s="31"/>
      <c r="BP441" s="31"/>
      <c r="BQ441" s="31"/>
      <c r="BR441" s="31"/>
      <c r="BS441" s="31"/>
      <c r="BT441" s="31"/>
      <c r="BU441" s="31"/>
      <c r="BV441" s="31"/>
      <c r="BW441" s="31"/>
      <c r="BX441" s="31"/>
      <c r="BY441" s="31"/>
    </row>
    <row r="442" spans="1:77" x14ac:dyDescent="0.2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Z442" s="31"/>
      <c r="AA442" s="31"/>
      <c r="AD442" s="31"/>
      <c r="AE442" s="31"/>
      <c r="BN442" s="31"/>
      <c r="BO442" s="31"/>
      <c r="BP442" s="31"/>
      <c r="BQ442" s="31"/>
      <c r="BR442" s="31"/>
      <c r="BS442" s="31"/>
      <c r="BT442" s="31"/>
      <c r="BU442" s="31"/>
      <c r="BV442" s="31"/>
      <c r="BW442" s="31"/>
      <c r="BX442" s="31"/>
      <c r="BY442" s="31"/>
    </row>
    <row r="443" spans="1:77" x14ac:dyDescent="0.2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Z443" s="31"/>
      <c r="AA443" s="31"/>
      <c r="AD443" s="31"/>
      <c r="AE443" s="31"/>
      <c r="BN443" s="31"/>
      <c r="BO443" s="31"/>
      <c r="BP443" s="31"/>
      <c r="BQ443" s="31"/>
      <c r="BR443" s="31"/>
      <c r="BS443" s="31"/>
      <c r="BT443" s="31"/>
      <c r="BU443" s="31"/>
      <c r="BV443" s="31"/>
      <c r="BW443" s="31"/>
      <c r="BX443" s="31"/>
      <c r="BY443" s="31"/>
    </row>
    <row r="444" spans="1:77" x14ac:dyDescent="0.2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Z444" s="31"/>
      <c r="AA444" s="31"/>
      <c r="AD444" s="31"/>
      <c r="AE444" s="31"/>
      <c r="BN444" s="31"/>
      <c r="BO444" s="31"/>
      <c r="BP444" s="31"/>
      <c r="BQ444" s="31"/>
      <c r="BR444" s="31"/>
      <c r="BS444" s="31"/>
      <c r="BT444" s="31"/>
      <c r="BU444" s="31"/>
      <c r="BV444" s="31"/>
      <c r="BW444" s="31"/>
      <c r="BX444" s="31"/>
      <c r="BY444" s="31"/>
    </row>
    <row r="445" spans="1:77" x14ac:dyDescent="0.2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Z445" s="31"/>
      <c r="AA445" s="31"/>
      <c r="AD445" s="31"/>
      <c r="AE445" s="31"/>
      <c r="BN445" s="31"/>
      <c r="BO445" s="31"/>
      <c r="BP445" s="31"/>
      <c r="BQ445" s="31"/>
      <c r="BR445" s="31"/>
      <c r="BS445" s="31"/>
      <c r="BT445" s="31"/>
      <c r="BU445" s="31"/>
      <c r="BV445" s="31"/>
      <c r="BW445" s="31"/>
      <c r="BX445" s="31"/>
      <c r="BY445" s="31"/>
    </row>
    <row r="446" spans="1:77" x14ac:dyDescent="0.2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Z446" s="31"/>
      <c r="AA446" s="31"/>
      <c r="AD446" s="31"/>
      <c r="AE446" s="31"/>
      <c r="BN446" s="31"/>
      <c r="BO446" s="31"/>
      <c r="BP446" s="31"/>
      <c r="BQ446" s="31"/>
      <c r="BR446" s="31"/>
      <c r="BS446" s="31"/>
      <c r="BT446" s="31"/>
      <c r="BU446" s="31"/>
      <c r="BV446" s="31"/>
      <c r="BW446" s="31"/>
      <c r="BX446" s="31"/>
      <c r="BY446" s="31"/>
    </row>
    <row r="447" spans="1:77" x14ac:dyDescent="0.2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Z447" s="31"/>
      <c r="AA447" s="31"/>
      <c r="AD447" s="31"/>
      <c r="AE447" s="31"/>
      <c r="BN447" s="31"/>
      <c r="BO447" s="31"/>
      <c r="BP447" s="31"/>
      <c r="BQ447" s="31"/>
      <c r="BR447" s="31"/>
      <c r="BS447" s="31"/>
      <c r="BT447" s="31"/>
      <c r="BU447" s="31"/>
      <c r="BV447" s="31"/>
      <c r="BW447" s="31"/>
      <c r="BX447" s="31"/>
      <c r="BY447" s="31"/>
    </row>
    <row r="448" spans="1:77" x14ac:dyDescent="0.2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Z448" s="31"/>
      <c r="AA448" s="31"/>
      <c r="AD448" s="31"/>
      <c r="AE448" s="31"/>
      <c r="BN448" s="31"/>
      <c r="BO448" s="31"/>
      <c r="BP448" s="31"/>
      <c r="BQ448" s="31"/>
      <c r="BR448" s="31"/>
      <c r="BS448" s="31"/>
      <c r="BT448" s="31"/>
      <c r="BU448" s="31"/>
      <c r="BV448" s="31"/>
      <c r="BW448" s="31"/>
      <c r="BX448" s="31"/>
      <c r="BY448" s="31"/>
    </row>
    <row r="449" spans="1:77" x14ac:dyDescent="0.2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Z449" s="31"/>
      <c r="AA449" s="31"/>
      <c r="AD449" s="31"/>
      <c r="AE449" s="31"/>
      <c r="BN449" s="31"/>
      <c r="BO449" s="31"/>
      <c r="BP449" s="31"/>
      <c r="BQ449" s="31"/>
      <c r="BR449" s="31"/>
      <c r="BS449" s="31"/>
      <c r="BT449" s="31"/>
      <c r="BU449" s="31"/>
      <c r="BV449" s="31"/>
      <c r="BW449" s="31"/>
      <c r="BX449" s="31"/>
      <c r="BY449" s="31"/>
    </row>
    <row r="450" spans="1:77" x14ac:dyDescent="0.2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Z450" s="31"/>
      <c r="AA450" s="31"/>
      <c r="AD450" s="31"/>
      <c r="AE450" s="31"/>
      <c r="BN450" s="31"/>
      <c r="BO450" s="31"/>
      <c r="BP450" s="31"/>
      <c r="BQ450" s="31"/>
      <c r="BR450" s="31"/>
      <c r="BS450" s="31"/>
      <c r="BT450" s="31"/>
      <c r="BU450" s="31"/>
      <c r="BV450" s="31"/>
      <c r="BW450" s="31"/>
      <c r="BX450" s="31"/>
      <c r="BY450" s="31"/>
    </row>
    <row r="451" spans="1:77" x14ac:dyDescent="0.2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Z451" s="31"/>
      <c r="AA451" s="31"/>
      <c r="AD451" s="31"/>
      <c r="AE451" s="31"/>
      <c r="BN451" s="31"/>
      <c r="BO451" s="31"/>
      <c r="BP451" s="31"/>
      <c r="BQ451" s="31"/>
      <c r="BR451" s="31"/>
      <c r="BS451" s="31"/>
      <c r="BT451" s="31"/>
      <c r="BU451" s="31"/>
      <c r="BV451" s="31"/>
      <c r="BW451" s="31"/>
      <c r="BX451" s="31"/>
      <c r="BY451" s="31"/>
    </row>
    <row r="452" spans="1:77" x14ac:dyDescent="0.2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Z452" s="31"/>
      <c r="AA452" s="31"/>
      <c r="AD452" s="31"/>
      <c r="AE452" s="31"/>
      <c r="BN452" s="31"/>
      <c r="BO452" s="31"/>
      <c r="BP452" s="31"/>
      <c r="BQ452" s="31"/>
      <c r="BR452" s="31"/>
      <c r="BS452" s="31"/>
      <c r="BT452" s="31"/>
      <c r="BU452" s="31"/>
      <c r="BV452" s="31"/>
      <c r="BW452" s="31"/>
      <c r="BX452" s="31"/>
      <c r="BY452" s="31"/>
    </row>
    <row r="453" spans="1:77" x14ac:dyDescent="0.2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Z453" s="31"/>
      <c r="AA453" s="31"/>
      <c r="AD453" s="31"/>
      <c r="AE453" s="31"/>
      <c r="BN453" s="31"/>
      <c r="BO453" s="31"/>
      <c r="BP453" s="31"/>
      <c r="BQ453" s="31"/>
      <c r="BR453" s="31"/>
      <c r="BS453" s="31"/>
      <c r="BT453" s="31"/>
      <c r="BU453" s="31"/>
      <c r="BV453" s="31"/>
      <c r="BW453" s="31"/>
      <c r="BX453" s="31"/>
      <c r="BY453" s="31"/>
    </row>
    <row r="454" spans="1:77" x14ac:dyDescent="0.2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Z454" s="31"/>
      <c r="AA454" s="31"/>
      <c r="AD454" s="31"/>
      <c r="AE454" s="31"/>
      <c r="BN454" s="31"/>
      <c r="BO454" s="31"/>
      <c r="BP454" s="31"/>
      <c r="BQ454" s="31"/>
      <c r="BR454" s="31"/>
      <c r="BS454" s="31"/>
      <c r="BT454" s="31"/>
      <c r="BU454" s="31"/>
      <c r="BV454" s="31"/>
      <c r="BW454" s="31"/>
      <c r="BX454" s="31"/>
      <c r="BY454" s="31"/>
    </row>
    <row r="455" spans="1:77" x14ac:dyDescent="0.2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Z455" s="31"/>
      <c r="AA455" s="31"/>
      <c r="AD455" s="31"/>
      <c r="AE455" s="31"/>
      <c r="BN455" s="31"/>
      <c r="BO455" s="31"/>
      <c r="BP455" s="31"/>
      <c r="BQ455" s="31"/>
      <c r="BR455" s="31"/>
      <c r="BS455" s="31"/>
      <c r="BT455" s="31"/>
      <c r="BU455" s="31"/>
      <c r="BV455" s="31"/>
      <c r="BW455" s="31"/>
      <c r="BX455" s="31"/>
      <c r="BY455" s="31"/>
    </row>
    <row r="456" spans="1:77" x14ac:dyDescent="0.2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Z456" s="31"/>
      <c r="AA456" s="31"/>
      <c r="AD456" s="31"/>
      <c r="AE456" s="31"/>
      <c r="BN456" s="31"/>
      <c r="BO456" s="31"/>
      <c r="BP456" s="31"/>
      <c r="BQ456" s="31"/>
      <c r="BR456" s="31"/>
      <c r="BS456" s="31"/>
      <c r="BT456" s="31"/>
      <c r="BU456" s="31"/>
      <c r="BV456" s="31"/>
      <c r="BW456" s="31"/>
      <c r="BX456" s="31"/>
      <c r="BY456" s="31"/>
    </row>
    <row r="457" spans="1:77" x14ac:dyDescent="0.2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Z457" s="31"/>
      <c r="AA457" s="31"/>
      <c r="AD457" s="31"/>
      <c r="AE457" s="31"/>
      <c r="BN457" s="31"/>
      <c r="BO457" s="31"/>
      <c r="BP457" s="31"/>
      <c r="BQ457" s="31"/>
      <c r="BR457" s="31"/>
      <c r="BS457" s="31"/>
      <c r="BT457" s="31"/>
      <c r="BU457" s="31"/>
      <c r="BV457" s="31"/>
      <c r="BW457" s="31"/>
      <c r="BX457" s="31"/>
      <c r="BY457" s="31"/>
    </row>
    <row r="458" spans="1:77" x14ac:dyDescent="0.2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Z458" s="31"/>
      <c r="AA458" s="31"/>
      <c r="AD458" s="31"/>
      <c r="AE458" s="31"/>
      <c r="BN458" s="31"/>
      <c r="BO458" s="31"/>
      <c r="BP458" s="31"/>
      <c r="BQ458" s="31"/>
      <c r="BR458" s="31"/>
      <c r="BS458" s="31"/>
      <c r="BT458" s="31"/>
      <c r="BU458" s="31"/>
      <c r="BV458" s="31"/>
      <c r="BW458" s="31"/>
      <c r="BX458" s="31"/>
      <c r="BY458" s="31"/>
    </row>
    <row r="459" spans="1:77" x14ac:dyDescent="0.2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Z459" s="31"/>
      <c r="AA459" s="31"/>
      <c r="AD459" s="31"/>
      <c r="AE459" s="31"/>
      <c r="BN459" s="31"/>
      <c r="BO459" s="31"/>
      <c r="BP459" s="31"/>
      <c r="BQ459" s="31"/>
      <c r="BR459" s="31"/>
      <c r="BS459" s="31"/>
      <c r="BT459" s="31"/>
      <c r="BU459" s="31"/>
      <c r="BV459" s="31"/>
      <c r="BW459" s="31"/>
      <c r="BX459" s="31"/>
      <c r="BY459" s="31"/>
    </row>
    <row r="460" spans="1:77" x14ac:dyDescent="0.2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Z460" s="31"/>
      <c r="AA460" s="31"/>
      <c r="AD460" s="31"/>
      <c r="AE460" s="31"/>
      <c r="BN460" s="31"/>
      <c r="BO460" s="31"/>
      <c r="BP460" s="31"/>
      <c r="BQ460" s="31"/>
      <c r="BR460" s="31"/>
      <c r="BS460" s="31"/>
      <c r="BT460" s="31"/>
      <c r="BU460" s="31"/>
      <c r="BV460" s="31"/>
      <c r="BW460" s="31"/>
      <c r="BX460" s="31"/>
      <c r="BY460" s="31"/>
    </row>
    <row r="461" spans="1:77" x14ac:dyDescent="0.2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Z461" s="31"/>
      <c r="AA461" s="31"/>
      <c r="AD461" s="31"/>
      <c r="AE461" s="31"/>
      <c r="BN461" s="31"/>
      <c r="BO461" s="31"/>
      <c r="BP461" s="31"/>
      <c r="BQ461" s="31"/>
      <c r="BR461" s="31"/>
      <c r="BS461" s="31"/>
      <c r="BT461" s="31"/>
      <c r="BU461" s="31"/>
      <c r="BV461" s="31"/>
      <c r="BW461" s="31"/>
      <c r="BX461" s="31"/>
      <c r="BY461" s="31"/>
    </row>
    <row r="462" spans="1:77" x14ac:dyDescent="0.2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Z462" s="31"/>
      <c r="AA462" s="31"/>
      <c r="AD462" s="31"/>
      <c r="AE462" s="31"/>
      <c r="BN462" s="31"/>
      <c r="BO462" s="31"/>
      <c r="BP462" s="31"/>
      <c r="BQ462" s="31"/>
      <c r="BR462" s="31"/>
      <c r="BS462" s="31"/>
      <c r="BT462" s="31"/>
      <c r="BU462" s="31"/>
      <c r="BV462" s="31"/>
      <c r="BW462" s="31"/>
      <c r="BX462" s="31"/>
      <c r="BY462" s="31"/>
    </row>
    <row r="463" spans="1:77" x14ac:dyDescent="0.2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Z463" s="31"/>
      <c r="AA463" s="31"/>
      <c r="AD463" s="31"/>
      <c r="AE463" s="31"/>
      <c r="BN463" s="31"/>
      <c r="BO463" s="31"/>
      <c r="BP463" s="31"/>
      <c r="BQ463" s="31"/>
      <c r="BR463" s="31"/>
      <c r="BS463" s="31"/>
      <c r="BT463" s="31"/>
      <c r="BU463" s="31"/>
      <c r="BV463" s="31"/>
      <c r="BW463" s="31"/>
      <c r="BX463" s="31"/>
      <c r="BY463" s="31"/>
    </row>
    <row r="464" spans="1:77" x14ac:dyDescent="0.2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Z464" s="31"/>
      <c r="AA464" s="31"/>
      <c r="AD464" s="31"/>
      <c r="AE464" s="31"/>
      <c r="BN464" s="31"/>
      <c r="BO464" s="31"/>
      <c r="BP464" s="31"/>
      <c r="BQ464" s="31"/>
      <c r="BR464" s="31"/>
      <c r="BS464" s="31"/>
      <c r="BT464" s="31"/>
      <c r="BU464" s="31"/>
      <c r="BV464" s="31"/>
      <c r="BW464" s="31"/>
      <c r="BX464" s="31"/>
      <c r="BY464" s="31"/>
    </row>
    <row r="465" spans="1:77" x14ac:dyDescent="0.2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Z465" s="31"/>
      <c r="AA465" s="31"/>
      <c r="AD465" s="31"/>
      <c r="AE465" s="31"/>
      <c r="BN465" s="31"/>
      <c r="BO465" s="31"/>
      <c r="BP465" s="31"/>
      <c r="BQ465" s="31"/>
      <c r="BR465" s="31"/>
      <c r="BS465" s="31"/>
      <c r="BT465" s="31"/>
      <c r="BU465" s="31"/>
      <c r="BV465" s="31"/>
      <c r="BW465" s="31"/>
      <c r="BX465" s="31"/>
      <c r="BY465" s="31"/>
    </row>
    <row r="466" spans="1:77" x14ac:dyDescent="0.2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Z466" s="31"/>
      <c r="AA466" s="31"/>
      <c r="AD466" s="31"/>
      <c r="AE466" s="31"/>
      <c r="BN466" s="31"/>
      <c r="BO466" s="31"/>
      <c r="BP466" s="31"/>
      <c r="BQ466" s="31"/>
      <c r="BR466" s="31"/>
      <c r="BS466" s="31"/>
      <c r="BT466" s="31"/>
      <c r="BU466" s="31"/>
      <c r="BV466" s="31"/>
      <c r="BW466" s="31"/>
      <c r="BX466" s="31"/>
      <c r="BY466" s="31"/>
    </row>
    <row r="467" spans="1:77" x14ac:dyDescent="0.2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Z467" s="31"/>
      <c r="AA467" s="31"/>
      <c r="AD467" s="31"/>
      <c r="AE467" s="31"/>
      <c r="BN467" s="31"/>
      <c r="BO467" s="31"/>
      <c r="BP467" s="31"/>
      <c r="BQ467" s="31"/>
      <c r="BR467" s="31"/>
      <c r="BS467" s="31"/>
      <c r="BT467" s="31"/>
      <c r="BU467" s="31"/>
      <c r="BV467" s="31"/>
      <c r="BW467" s="31"/>
      <c r="BX467" s="31"/>
      <c r="BY467" s="31"/>
    </row>
    <row r="468" spans="1:77" x14ac:dyDescent="0.2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Z468" s="31"/>
      <c r="AA468" s="31"/>
      <c r="AD468" s="31"/>
      <c r="AE468" s="31"/>
      <c r="BN468" s="31"/>
      <c r="BO468" s="31"/>
      <c r="BP468" s="31"/>
      <c r="BQ468" s="31"/>
      <c r="BR468" s="31"/>
      <c r="BS468" s="31"/>
      <c r="BT468" s="31"/>
      <c r="BU468" s="31"/>
      <c r="BV468" s="31"/>
      <c r="BW468" s="31"/>
      <c r="BX468" s="31"/>
      <c r="BY468" s="31"/>
    </row>
    <row r="469" spans="1:77" x14ac:dyDescent="0.2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Z469" s="31"/>
      <c r="AA469" s="31"/>
      <c r="AD469" s="31"/>
      <c r="AE469" s="31"/>
      <c r="BN469" s="31"/>
      <c r="BO469" s="31"/>
      <c r="BP469" s="31"/>
      <c r="BQ469" s="31"/>
      <c r="BR469" s="31"/>
      <c r="BS469" s="31"/>
      <c r="BT469" s="31"/>
      <c r="BU469" s="31"/>
      <c r="BV469" s="31"/>
      <c r="BW469" s="31"/>
      <c r="BX469" s="31"/>
      <c r="BY469" s="31"/>
    </row>
    <row r="470" spans="1:77" x14ac:dyDescent="0.2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Z470" s="31"/>
      <c r="AA470" s="31"/>
      <c r="AD470" s="31"/>
      <c r="AE470" s="31"/>
      <c r="BN470" s="31"/>
      <c r="BO470" s="31"/>
      <c r="BP470" s="31"/>
      <c r="BQ470" s="31"/>
      <c r="BR470" s="31"/>
      <c r="BS470" s="31"/>
      <c r="BT470" s="31"/>
      <c r="BU470" s="31"/>
      <c r="BV470" s="31"/>
      <c r="BW470" s="31"/>
      <c r="BX470" s="31"/>
      <c r="BY470" s="31"/>
    </row>
    <row r="471" spans="1:77" x14ac:dyDescent="0.2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Z471" s="31"/>
      <c r="AA471" s="31"/>
      <c r="AD471" s="31"/>
      <c r="AE471" s="31"/>
      <c r="BN471" s="31"/>
      <c r="BO471" s="31"/>
      <c r="BP471" s="31"/>
      <c r="BQ471" s="31"/>
      <c r="BR471" s="31"/>
      <c r="BS471" s="31"/>
      <c r="BT471" s="31"/>
      <c r="BU471" s="31"/>
      <c r="BV471" s="31"/>
      <c r="BW471" s="31"/>
      <c r="BX471" s="31"/>
      <c r="BY471" s="31"/>
    </row>
    <row r="472" spans="1:77" x14ac:dyDescent="0.2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Z472" s="31"/>
      <c r="AA472" s="31"/>
      <c r="AD472" s="31"/>
      <c r="AE472" s="31"/>
      <c r="BN472" s="31"/>
      <c r="BO472" s="31"/>
      <c r="BP472" s="31"/>
      <c r="BQ472" s="31"/>
      <c r="BR472" s="31"/>
      <c r="BS472" s="31"/>
      <c r="BT472" s="31"/>
      <c r="BU472" s="31"/>
      <c r="BV472" s="31"/>
      <c r="BW472" s="31"/>
      <c r="BX472" s="31"/>
      <c r="BY472" s="31"/>
    </row>
    <row r="473" spans="1:77" x14ac:dyDescent="0.2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Z473" s="31"/>
      <c r="AA473" s="31"/>
      <c r="AD473" s="31"/>
      <c r="AE473" s="31"/>
      <c r="BN473" s="31"/>
      <c r="BO473" s="31"/>
      <c r="BP473" s="31"/>
      <c r="BQ473" s="31"/>
      <c r="BR473" s="31"/>
      <c r="BS473" s="31"/>
      <c r="BT473" s="31"/>
      <c r="BU473" s="31"/>
      <c r="BV473" s="31"/>
      <c r="BW473" s="31"/>
      <c r="BX473" s="31"/>
      <c r="BY473" s="31"/>
    </row>
    <row r="474" spans="1:77" x14ac:dyDescent="0.2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Z474" s="31"/>
      <c r="AA474" s="31"/>
      <c r="AD474" s="31"/>
      <c r="AE474" s="31"/>
      <c r="BN474" s="31"/>
      <c r="BO474" s="31"/>
      <c r="BP474" s="31"/>
      <c r="BQ474" s="31"/>
      <c r="BR474" s="31"/>
      <c r="BS474" s="31"/>
      <c r="BT474" s="31"/>
      <c r="BU474" s="31"/>
      <c r="BV474" s="31"/>
      <c r="BW474" s="31"/>
      <c r="BX474" s="31"/>
      <c r="BY474" s="31"/>
    </row>
    <row r="475" spans="1:77" x14ac:dyDescent="0.2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Z475" s="31"/>
      <c r="AA475" s="31"/>
      <c r="AD475" s="31"/>
      <c r="AE475" s="31"/>
      <c r="BN475" s="31"/>
      <c r="BO475" s="31"/>
      <c r="BP475" s="31"/>
      <c r="BQ475" s="31"/>
      <c r="BR475" s="31"/>
      <c r="BS475" s="31"/>
      <c r="BT475" s="31"/>
      <c r="BU475" s="31"/>
      <c r="BV475" s="31"/>
      <c r="BW475" s="31"/>
      <c r="BX475" s="31"/>
      <c r="BY475" s="31"/>
    </row>
    <row r="476" spans="1:77" x14ac:dyDescent="0.2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Z476" s="31"/>
      <c r="AA476" s="31"/>
      <c r="AD476" s="31"/>
      <c r="AE476" s="31"/>
      <c r="BN476" s="31"/>
      <c r="BO476" s="31"/>
      <c r="BP476" s="31"/>
      <c r="BQ476" s="31"/>
      <c r="BR476" s="31"/>
      <c r="BS476" s="31"/>
      <c r="BT476" s="31"/>
      <c r="BU476" s="31"/>
      <c r="BV476" s="31"/>
      <c r="BW476" s="31"/>
      <c r="BX476" s="31"/>
      <c r="BY476" s="31"/>
    </row>
    <row r="477" spans="1:77" x14ac:dyDescent="0.2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Z477" s="31"/>
      <c r="AA477" s="31"/>
      <c r="AD477" s="31"/>
      <c r="AE477" s="31"/>
      <c r="BN477" s="31"/>
      <c r="BO477" s="31"/>
      <c r="BP477" s="31"/>
      <c r="BQ477" s="31"/>
      <c r="BR477" s="31"/>
      <c r="BS477" s="31"/>
      <c r="BT477" s="31"/>
      <c r="BU477" s="31"/>
      <c r="BV477" s="31"/>
      <c r="BW477" s="31"/>
      <c r="BX477" s="31"/>
      <c r="BY477" s="31"/>
    </row>
    <row r="478" spans="1:77" x14ac:dyDescent="0.2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Z478" s="31"/>
      <c r="AA478" s="31"/>
      <c r="AD478" s="31"/>
      <c r="AE478" s="31"/>
      <c r="BN478" s="31"/>
      <c r="BO478" s="31"/>
      <c r="BP478" s="31"/>
      <c r="BQ478" s="31"/>
      <c r="BR478" s="31"/>
      <c r="BS478" s="31"/>
      <c r="BT478" s="31"/>
      <c r="BU478" s="31"/>
      <c r="BV478" s="31"/>
      <c r="BW478" s="31"/>
      <c r="BX478" s="31"/>
      <c r="BY478" s="31"/>
    </row>
    <row r="479" spans="1:77" x14ac:dyDescent="0.2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Z479" s="31"/>
      <c r="AA479" s="31"/>
      <c r="AD479" s="31"/>
      <c r="AE479" s="31"/>
      <c r="BN479" s="31"/>
      <c r="BO479" s="31"/>
      <c r="BP479" s="31"/>
      <c r="BQ479" s="31"/>
      <c r="BR479" s="31"/>
      <c r="BS479" s="31"/>
      <c r="BT479" s="31"/>
      <c r="BU479" s="31"/>
      <c r="BV479" s="31"/>
      <c r="BW479" s="31"/>
      <c r="BX479" s="31"/>
      <c r="BY479" s="31"/>
    </row>
    <row r="480" spans="1:77" x14ac:dyDescent="0.2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Z480" s="31"/>
      <c r="AA480" s="31"/>
      <c r="AD480" s="31"/>
      <c r="AE480" s="31"/>
      <c r="BN480" s="31"/>
      <c r="BO480" s="31"/>
      <c r="BP480" s="31"/>
      <c r="BQ480" s="31"/>
      <c r="BR480" s="31"/>
      <c r="BS480" s="31"/>
      <c r="BT480" s="31"/>
      <c r="BU480" s="31"/>
      <c r="BV480" s="31"/>
      <c r="BW480" s="31"/>
      <c r="BX480" s="31"/>
      <c r="BY480" s="31"/>
    </row>
    <row r="481" spans="1:77" x14ac:dyDescent="0.2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Z481" s="31"/>
      <c r="AA481" s="31"/>
      <c r="AD481" s="31"/>
      <c r="AE481" s="31"/>
      <c r="BN481" s="31"/>
      <c r="BO481" s="31"/>
      <c r="BP481" s="31"/>
      <c r="BQ481" s="31"/>
      <c r="BR481" s="31"/>
      <c r="BS481" s="31"/>
      <c r="BT481" s="31"/>
      <c r="BU481" s="31"/>
      <c r="BV481" s="31"/>
      <c r="BW481" s="31"/>
      <c r="BX481" s="31"/>
      <c r="BY481" s="31"/>
    </row>
    <row r="482" spans="1:77" x14ac:dyDescent="0.2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Z482" s="31"/>
      <c r="AA482" s="31"/>
      <c r="AD482" s="31"/>
      <c r="AE482" s="31"/>
      <c r="BN482" s="31"/>
      <c r="BO482" s="31"/>
      <c r="BP482" s="31"/>
      <c r="BQ482" s="31"/>
      <c r="BR482" s="31"/>
      <c r="BS482" s="31"/>
      <c r="BT482" s="31"/>
      <c r="BU482" s="31"/>
      <c r="BV482" s="31"/>
      <c r="BW482" s="31"/>
      <c r="BX482" s="31"/>
      <c r="BY482" s="31"/>
    </row>
    <row r="483" spans="1:77" x14ac:dyDescent="0.2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Z483" s="31"/>
      <c r="AA483" s="31"/>
      <c r="AD483" s="31"/>
      <c r="AE483" s="31"/>
      <c r="BN483" s="31"/>
      <c r="BO483" s="31"/>
      <c r="BP483" s="31"/>
      <c r="BQ483" s="31"/>
      <c r="BR483" s="31"/>
      <c r="BS483" s="31"/>
      <c r="BT483" s="31"/>
      <c r="BU483" s="31"/>
      <c r="BV483" s="31"/>
      <c r="BW483" s="31"/>
      <c r="BX483" s="31"/>
      <c r="BY483" s="31"/>
    </row>
    <row r="484" spans="1:77" x14ac:dyDescent="0.2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Z484" s="31"/>
      <c r="AA484" s="31"/>
      <c r="AD484" s="31"/>
      <c r="AE484" s="31"/>
      <c r="BN484" s="31"/>
      <c r="BO484" s="31"/>
      <c r="BP484" s="31"/>
      <c r="BQ484" s="31"/>
      <c r="BR484" s="31"/>
      <c r="BS484" s="31"/>
      <c r="BT484" s="31"/>
      <c r="BU484" s="31"/>
      <c r="BV484" s="31"/>
      <c r="BW484" s="31"/>
      <c r="BX484" s="31"/>
      <c r="BY484" s="31"/>
    </row>
    <row r="485" spans="1:77" x14ac:dyDescent="0.2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Z485" s="31"/>
      <c r="AA485" s="31"/>
      <c r="AD485" s="31"/>
      <c r="AE485" s="31"/>
      <c r="BN485" s="31"/>
      <c r="BO485" s="31"/>
      <c r="BP485" s="31"/>
      <c r="BQ485" s="31"/>
      <c r="BR485" s="31"/>
      <c r="BS485" s="31"/>
      <c r="BT485" s="31"/>
      <c r="BU485" s="31"/>
      <c r="BV485" s="31"/>
      <c r="BW485" s="31"/>
      <c r="BX485" s="31"/>
      <c r="BY485" s="31"/>
    </row>
    <row r="486" spans="1:77" x14ac:dyDescent="0.2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Z486" s="31"/>
      <c r="AA486" s="31"/>
      <c r="AD486" s="31"/>
      <c r="AE486" s="31"/>
      <c r="BN486" s="31"/>
      <c r="BO486" s="31"/>
      <c r="BP486" s="31"/>
      <c r="BQ486" s="31"/>
      <c r="BR486" s="31"/>
      <c r="BS486" s="31"/>
      <c r="BT486" s="31"/>
      <c r="BU486" s="31"/>
      <c r="BV486" s="31"/>
      <c r="BW486" s="31"/>
      <c r="BX486" s="31"/>
      <c r="BY486" s="31"/>
    </row>
    <row r="487" spans="1:77" x14ac:dyDescent="0.2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Z487" s="31"/>
      <c r="AA487" s="31"/>
      <c r="AD487" s="31"/>
      <c r="AE487" s="31"/>
      <c r="BN487" s="31"/>
      <c r="BO487" s="31"/>
      <c r="BP487" s="31"/>
      <c r="BQ487" s="31"/>
      <c r="BR487" s="31"/>
      <c r="BS487" s="31"/>
      <c r="BT487" s="31"/>
      <c r="BU487" s="31"/>
      <c r="BV487" s="31"/>
      <c r="BW487" s="31"/>
      <c r="BX487" s="31"/>
      <c r="BY487" s="31"/>
    </row>
    <row r="488" spans="1:77" x14ac:dyDescent="0.2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Z488" s="31"/>
      <c r="AA488" s="31"/>
      <c r="AD488" s="31"/>
      <c r="AE488" s="31"/>
      <c r="BN488" s="31"/>
      <c r="BO488" s="31"/>
      <c r="BP488" s="31"/>
      <c r="BQ488" s="31"/>
      <c r="BR488" s="31"/>
      <c r="BS488" s="31"/>
      <c r="BT488" s="31"/>
      <c r="BU488" s="31"/>
      <c r="BV488" s="31"/>
      <c r="BW488" s="31"/>
      <c r="BX488" s="31"/>
      <c r="BY488" s="31"/>
    </row>
    <row r="489" spans="1:77" x14ac:dyDescent="0.2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Z489" s="31"/>
      <c r="AA489" s="31"/>
      <c r="AD489" s="31"/>
      <c r="AE489" s="31"/>
      <c r="BN489" s="31"/>
      <c r="BO489" s="31"/>
      <c r="BP489" s="31"/>
      <c r="BQ489" s="31"/>
      <c r="BR489" s="31"/>
      <c r="BS489" s="31"/>
      <c r="BT489" s="31"/>
      <c r="BU489" s="31"/>
      <c r="BV489" s="31"/>
      <c r="BW489" s="31"/>
      <c r="BX489" s="31"/>
      <c r="BY489" s="31"/>
    </row>
    <row r="490" spans="1:77" x14ac:dyDescent="0.2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Z490" s="31"/>
      <c r="AA490" s="31"/>
      <c r="AD490" s="31"/>
      <c r="AE490" s="31"/>
      <c r="BN490" s="31"/>
      <c r="BO490" s="31"/>
      <c r="BP490" s="31"/>
      <c r="BQ490" s="31"/>
      <c r="BR490" s="31"/>
      <c r="BS490" s="31"/>
      <c r="BT490" s="31"/>
      <c r="BU490" s="31"/>
      <c r="BV490" s="31"/>
      <c r="BW490" s="31"/>
      <c r="BX490" s="31"/>
      <c r="BY490" s="31"/>
    </row>
    <row r="491" spans="1:77" x14ac:dyDescent="0.2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Z491" s="31"/>
      <c r="AA491" s="31"/>
      <c r="AD491" s="31"/>
      <c r="AE491" s="31"/>
      <c r="BN491" s="31"/>
      <c r="BO491" s="31"/>
      <c r="BP491" s="31"/>
      <c r="BQ491" s="31"/>
      <c r="BR491" s="31"/>
      <c r="BS491" s="31"/>
      <c r="BT491" s="31"/>
      <c r="BU491" s="31"/>
      <c r="BV491" s="31"/>
      <c r="BW491" s="31"/>
      <c r="BX491" s="31"/>
      <c r="BY491" s="31"/>
    </row>
    <row r="492" spans="1:77" x14ac:dyDescent="0.2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Z492" s="31"/>
      <c r="AA492" s="31"/>
      <c r="AD492" s="31"/>
      <c r="AE492" s="31"/>
      <c r="BN492" s="31"/>
      <c r="BO492" s="31"/>
      <c r="BP492" s="31"/>
      <c r="BQ492" s="31"/>
      <c r="BR492" s="31"/>
      <c r="BS492" s="31"/>
      <c r="BT492" s="31"/>
      <c r="BU492" s="31"/>
      <c r="BV492" s="31"/>
      <c r="BW492" s="31"/>
      <c r="BX492" s="31"/>
      <c r="BY492" s="31"/>
    </row>
    <row r="493" spans="1:77" x14ac:dyDescent="0.2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Z493" s="31"/>
      <c r="AA493" s="31"/>
      <c r="AD493" s="31"/>
      <c r="AE493" s="31"/>
      <c r="BN493" s="31"/>
      <c r="BO493" s="31"/>
      <c r="BP493" s="31"/>
      <c r="BQ493" s="31"/>
      <c r="BR493" s="31"/>
      <c r="BS493" s="31"/>
      <c r="BT493" s="31"/>
      <c r="BU493" s="31"/>
      <c r="BV493" s="31"/>
      <c r="BW493" s="31"/>
      <c r="BX493" s="31"/>
      <c r="BY493" s="31"/>
    </row>
    <row r="494" spans="1:77" x14ac:dyDescent="0.2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Z494" s="31"/>
      <c r="AA494" s="31"/>
      <c r="AD494" s="31"/>
      <c r="AE494" s="31"/>
      <c r="BN494" s="31"/>
      <c r="BO494" s="31"/>
      <c r="BP494" s="31"/>
      <c r="BQ494" s="31"/>
      <c r="BR494" s="31"/>
      <c r="BS494" s="31"/>
      <c r="BT494" s="31"/>
      <c r="BU494" s="31"/>
      <c r="BV494" s="31"/>
      <c r="BW494" s="31"/>
      <c r="BX494" s="31"/>
      <c r="BY494" s="31"/>
    </row>
    <row r="495" spans="1:77" x14ac:dyDescent="0.2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Z495" s="31"/>
      <c r="AA495" s="31"/>
      <c r="AD495" s="31"/>
      <c r="AE495" s="31"/>
      <c r="BN495" s="31"/>
      <c r="BO495" s="31"/>
      <c r="BP495" s="31"/>
      <c r="BQ495" s="31"/>
      <c r="BR495" s="31"/>
      <c r="BS495" s="31"/>
      <c r="BT495" s="31"/>
      <c r="BU495" s="31"/>
      <c r="BV495" s="31"/>
      <c r="BW495" s="31"/>
      <c r="BX495" s="31"/>
      <c r="BY495" s="31"/>
    </row>
    <row r="496" spans="1:77" x14ac:dyDescent="0.2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Z496" s="31"/>
      <c r="AA496" s="31"/>
      <c r="AD496" s="31"/>
      <c r="AE496" s="31"/>
      <c r="BN496" s="31"/>
      <c r="BO496" s="31"/>
      <c r="BP496" s="31"/>
      <c r="BQ496" s="31"/>
      <c r="BR496" s="31"/>
      <c r="BS496" s="31"/>
      <c r="BT496" s="31"/>
      <c r="BU496" s="31"/>
      <c r="BV496" s="31"/>
      <c r="BW496" s="31"/>
      <c r="BX496" s="31"/>
      <c r="BY496" s="31"/>
    </row>
    <row r="497" spans="1:77" x14ac:dyDescent="0.2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Z497" s="31"/>
      <c r="AA497" s="31"/>
      <c r="AD497" s="31"/>
      <c r="AE497" s="31"/>
      <c r="BN497" s="31"/>
      <c r="BO497" s="31"/>
      <c r="BP497" s="31"/>
      <c r="BQ497" s="31"/>
      <c r="BR497" s="31"/>
      <c r="BS497" s="31"/>
      <c r="BT497" s="31"/>
      <c r="BU497" s="31"/>
      <c r="BV497" s="31"/>
      <c r="BW497" s="31"/>
      <c r="BX497" s="31"/>
      <c r="BY497" s="31"/>
    </row>
    <row r="498" spans="1:77" x14ac:dyDescent="0.2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Z498" s="31"/>
      <c r="AA498" s="31"/>
      <c r="AD498" s="31"/>
      <c r="AE498" s="31"/>
      <c r="BN498" s="31"/>
      <c r="BO498" s="31"/>
      <c r="BP498" s="31"/>
      <c r="BQ498" s="31"/>
      <c r="BR498" s="31"/>
      <c r="BS498" s="31"/>
      <c r="BT498" s="31"/>
      <c r="BU498" s="31"/>
      <c r="BV498" s="31"/>
      <c r="BW498" s="31"/>
      <c r="BX498" s="31"/>
      <c r="BY498" s="31"/>
    </row>
    <row r="499" spans="1:77" x14ac:dyDescent="0.2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Z499" s="31"/>
      <c r="AA499" s="31"/>
      <c r="AD499" s="31"/>
      <c r="AE499" s="31"/>
      <c r="BN499" s="31"/>
      <c r="BO499" s="31"/>
      <c r="BP499" s="31"/>
      <c r="BQ499" s="31"/>
      <c r="BR499" s="31"/>
      <c r="BS499" s="31"/>
      <c r="BT499" s="31"/>
      <c r="BU499" s="31"/>
      <c r="BV499" s="31"/>
      <c r="BW499" s="31"/>
      <c r="BX499" s="31"/>
      <c r="BY499" s="31"/>
    </row>
    <row r="500" spans="1:77" x14ac:dyDescent="0.2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Z500" s="31"/>
      <c r="AA500" s="31"/>
      <c r="AD500" s="31"/>
      <c r="AE500" s="31"/>
      <c r="BN500" s="31"/>
      <c r="BO500" s="31"/>
      <c r="BP500" s="31"/>
      <c r="BQ500" s="31"/>
      <c r="BR500" s="31"/>
      <c r="BS500" s="31"/>
      <c r="BT500" s="31"/>
      <c r="BU500" s="31"/>
      <c r="BV500" s="31"/>
      <c r="BW500" s="31"/>
      <c r="BX500" s="31"/>
      <c r="BY500" s="31"/>
    </row>
    <row r="501" spans="1:77" x14ac:dyDescent="0.2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Z501" s="31"/>
      <c r="AA501" s="31"/>
      <c r="AD501" s="31"/>
      <c r="AE501" s="31"/>
      <c r="BN501" s="31"/>
      <c r="BO501" s="31"/>
      <c r="BP501" s="31"/>
      <c r="BQ501" s="31"/>
      <c r="BR501" s="31"/>
      <c r="BS501" s="31"/>
      <c r="BT501" s="31"/>
      <c r="BU501" s="31"/>
      <c r="BV501" s="31"/>
      <c r="BW501" s="31"/>
      <c r="BX501" s="31"/>
      <c r="BY501" s="31"/>
    </row>
    <row r="502" spans="1:77" x14ac:dyDescent="0.2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Z502" s="31"/>
      <c r="AA502" s="31"/>
      <c r="AD502" s="31"/>
      <c r="AE502" s="31"/>
      <c r="BN502" s="31"/>
      <c r="BO502" s="31"/>
      <c r="BP502" s="31"/>
      <c r="BQ502" s="31"/>
      <c r="BR502" s="31"/>
      <c r="BS502" s="31"/>
      <c r="BT502" s="31"/>
      <c r="BU502" s="31"/>
      <c r="BV502" s="31"/>
      <c r="BW502" s="31"/>
      <c r="BX502" s="31"/>
      <c r="BY502" s="31"/>
    </row>
    <row r="503" spans="1:77" x14ac:dyDescent="0.2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Z503" s="31"/>
      <c r="AA503" s="31"/>
      <c r="AD503" s="31"/>
      <c r="AE503" s="31"/>
      <c r="BN503" s="31"/>
      <c r="BO503" s="31"/>
      <c r="BP503" s="31"/>
      <c r="BQ503" s="31"/>
      <c r="BR503" s="31"/>
      <c r="BS503" s="31"/>
      <c r="BT503" s="31"/>
      <c r="BU503" s="31"/>
      <c r="BV503" s="31"/>
      <c r="BW503" s="31"/>
      <c r="BX503" s="31"/>
      <c r="BY503" s="31"/>
    </row>
    <row r="504" spans="1:77" x14ac:dyDescent="0.2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Z504" s="31"/>
      <c r="AA504" s="31"/>
      <c r="AD504" s="31"/>
      <c r="AE504" s="31"/>
      <c r="BN504" s="31"/>
      <c r="BO504" s="31"/>
      <c r="BP504" s="31"/>
      <c r="BQ504" s="31"/>
      <c r="BR504" s="31"/>
      <c r="BS504" s="31"/>
      <c r="BT504" s="31"/>
      <c r="BU504" s="31"/>
      <c r="BV504" s="31"/>
      <c r="BW504" s="31"/>
      <c r="BX504" s="31"/>
      <c r="BY504" s="31"/>
    </row>
    <row r="505" spans="1:77" x14ac:dyDescent="0.2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Z505" s="31"/>
      <c r="AA505" s="31"/>
      <c r="AD505" s="31"/>
      <c r="AE505" s="31"/>
      <c r="BN505" s="31"/>
      <c r="BO505" s="31"/>
      <c r="BP505" s="31"/>
      <c r="BQ505" s="31"/>
      <c r="BR505" s="31"/>
      <c r="BS505" s="31"/>
      <c r="BT505" s="31"/>
      <c r="BU505" s="31"/>
      <c r="BV505" s="31"/>
      <c r="BW505" s="31"/>
      <c r="BX505" s="31"/>
      <c r="BY505" s="31"/>
    </row>
    <row r="506" spans="1:77" x14ac:dyDescent="0.2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Z506" s="31"/>
      <c r="AA506" s="31"/>
      <c r="AD506" s="31"/>
      <c r="AE506" s="31"/>
      <c r="BN506" s="31"/>
      <c r="BO506" s="31"/>
      <c r="BP506" s="31"/>
      <c r="BQ506" s="31"/>
      <c r="BR506" s="31"/>
      <c r="BS506" s="31"/>
      <c r="BT506" s="31"/>
      <c r="BU506" s="31"/>
      <c r="BV506" s="31"/>
      <c r="BW506" s="31"/>
      <c r="BX506" s="31"/>
      <c r="BY506" s="31"/>
    </row>
    <row r="507" spans="1:77" x14ac:dyDescent="0.2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Z507" s="31"/>
      <c r="AA507" s="31"/>
      <c r="AD507" s="31"/>
      <c r="AE507" s="31"/>
      <c r="BN507" s="31"/>
      <c r="BO507" s="31"/>
      <c r="BP507" s="31"/>
      <c r="BQ507" s="31"/>
      <c r="BR507" s="31"/>
      <c r="BS507" s="31"/>
      <c r="BT507" s="31"/>
      <c r="BU507" s="31"/>
      <c r="BV507" s="31"/>
      <c r="BW507" s="31"/>
      <c r="BX507" s="31"/>
      <c r="BY507" s="31"/>
    </row>
    <row r="508" spans="1:77" x14ac:dyDescent="0.2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Z508" s="31"/>
      <c r="AA508" s="31"/>
      <c r="AD508" s="31"/>
      <c r="AE508" s="31"/>
      <c r="BN508" s="31"/>
      <c r="BO508" s="31"/>
      <c r="BP508" s="31"/>
      <c r="BQ508" s="31"/>
      <c r="BR508" s="31"/>
      <c r="BS508" s="31"/>
      <c r="BT508" s="31"/>
      <c r="BU508" s="31"/>
      <c r="BV508" s="31"/>
      <c r="BW508" s="31"/>
      <c r="BX508" s="31"/>
      <c r="BY508" s="31"/>
    </row>
    <row r="509" spans="1:77" x14ac:dyDescent="0.2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Z509" s="31"/>
      <c r="AA509" s="31"/>
      <c r="AD509" s="31"/>
      <c r="AE509" s="31"/>
      <c r="BN509" s="31"/>
      <c r="BO509" s="31"/>
      <c r="BP509" s="31"/>
      <c r="BQ509" s="31"/>
      <c r="BR509" s="31"/>
      <c r="BS509" s="31"/>
      <c r="BT509" s="31"/>
      <c r="BU509" s="31"/>
      <c r="BV509" s="31"/>
      <c r="BW509" s="31"/>
      <c r="BX509" s="31"/>
      <c r="BY509" s="31"/>
    </row>
    <row r="510" spans="1:77" x14ac:dyDescent="0.2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Z510" s="31"/>
      <c r="AA510" s="31"/>
      <c r="AD510" s="31"/>
      <c r="AE510" s="31"/>
      <c r="BN510" s="31"/>
      <c r="BO510" s="31"/>
      <c r="BP510" s="31"/>
      <c r="BQ510" s="31"/>
      <c r="BR510" s="31"/>
      <c r="BS510" s="31"/>
      <c r="BT510" s="31"/>
      <c r="BU510" s="31"/>
      <c r="BV510" s="31"/>
      <c r="BW510" s="31"/>
      <c r="BX510" s="31"/>
      <c r="BY510" s="31"/>
    </row>
    <row r="511" spans="1:77" x14ac:dyDescent="0.2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Z511" s="31"/>
      <c r="AA511" s="31"/>
      <c r="AD511" s="31"/>
      <c r="AE511" s="31"/>
      <c r="BN511" s="31"/>
      <c r="BO511" s="31"/>
      <c r="BP511" s="31"/>
      <c r="BQ511" s="31"/>
      <c r="BR511" s="31"/>
      <c r="BS511" s="31"/>
      <c r="BT511" s="31"/>
      <c r="BU511" s="31"/>
      <c r="BV511" s="31"/>
      <c r="BW511" s="31"/>
      <c r="BX511" s="31"/>
      <c r="BY511" s="31"/>
    </row>
    <row r="512" spans="1:77" x14ac:dyDescent="0.2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Z512" s="31"/>
      <c r="AA512" s="31"/>
      <c r="AD512" s="31"/>
      <c r="AE512" s="31"/>
      <c r="BN512" s="31"/>
      <c r="BO512" s="31"/>
      <c r="BP512" s="31"/>
      <c r="BQ512" s="31"/>
      <c r="BR512" s="31"/>
      <c r="BS512" s="31"/>
      <c r="BT512" s="31"/>
      <c r="BU512" s="31"/>
      <c r="BV512" s="31"/>
      <c r="BW512" s="31"/>
      <c r="BX512" s="31"/>
      <c r="BY512" s="31"/>
    </row>
    <row r="513" spans="1:77" x14ac:dyDescent="0.2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Z513" s="31"/>
      <c r="AA513" s="31"/>
      <c r="AD513" s="31"/>
      <c r="AE513" s="31"/>
      <c r="BN513" s="31"/>
      <c r="BO513" s="31"/>
      <c r="BP513" s="31"/>
      <c r="BQ513" s="31"/>
      <c r="BR513" s="31"/>
      <c r="BS513" s="31"/>
      <c r="BT513" s="31"/>
      <c r="BU513" s="31"/>
      <c r="BV513" s="31"/>
      <c r="BW513" s="31"/>
      <c r="BX513" s="31"/>
      <c r="BY513" s="31"/>
    </row>
    <row r="514" spans="1:77" x14ac:dyDescent="0.2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Z514" s="31"/>
      <c r="AA514" s="31"/>
      <c r="AD514" s="31"/>
      <c r="AE514" s="31"/>
      <c r="BN514" s="31"/>
      <c r="BO514" s="31"/>
      <c r="BP514" s="31"/>
      <c r="BQ514" s="31"/>
      <c r="BR514" s="31"/>
      <c r="BS514" s="31"/>
      <c r="BT514" s="31"/>
      <c r="BU514" s="31"/>
      <c r="BV514" s="31"/>
      <c r="BW514" s="31"/>
      <c r="BX514" s="31"/>
      <c r="BY514" s="31"/>
    </row>
    <row r="515" spans="1:77" x14ac:dyDescent="0.2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Z515" s="31"/>
      <c r="AA515" s="31"/>
      <c r="AD515" s="31"/>
      <c r="AE515" s="31"/>
      <c r="BN515" s="31"/>
      <c r="BO515" s="31"/>
      <c r="BP515" s="31"/>
      <c r="BQ515" s="31"/>
      <c r="BR515" s="31"/>
      <c r="BS515" s="31"/>
      <c r="BT515" s="31"/>
      <c r="BU515" s="31"/>
      <c r="BV515" s="31"/>
      <c r="BW515" s="31"/>
      <c r="BX515" s="31"/>
      <c r="BY515" s="31"/>
    </row>
    <row r="516" spans="1:77" x14ac:dyDescent="0.2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Z516" s="31"/>
      <c r="AA516" s="31"/>
      <c r="AD516" s="31"/>
      <c r="AE516" s="31"/>
      <c r="BN516" s="31"/>
      <c r="BO516" s="31"/>
      <c r="BP516" s="31"/>
      <c r="BQ516" s="31"/>
      <c r="BR516" s="31"/>
      <c r="BS516" s="31"/>
      <c r="BT516" s="31"/>
      <c r="BU516" s="31"/>
      <c r="BV516" s="31"/>
      <c r="BW516" s="31"/>
      <c r="BX516" s="31"/>
      <c r="BY516" s="31"/>
    </row>
    <row r="517" spans="1:77" x14ac:dyDescent="0.2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Z517" s="31"/>
      <c r="AA517" s="31"/>
      <c r="AD517" s="31"/>
      <c r="AE517" s="31"/>
      <c r="BN517" s="31"/>
      <c r="BO517" s="31"/>
      <c r="BP517" s="31"/>
      <c r="BQ517" s="31"/>
      <c r="BR517" s="31"/>
      <c r="BS517" s="31"/>
      <c r="BT517" s="31"/>
      <c r="BU517" s="31"/>
      <c r="BV517" s="31"/>
      <c r="BW517" s="31"/>
      <c r="BX517" s="31"/>
      <c r="BY517" s="31"/>
    </row>
    <row r="518" spans="1:77" x14ac:dyDescent="0.2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Z518" s="31"/>
      <c r="AA518" s="31"/>
      <c r="AD518" s="31"/>
      <c r="AE518" s="31"/>
      <c r="BN518" s="31"/>
      <c r="BO518" s="31"/>
      <c r="BP518" s="31"/>
      <c r="BQ518" s="31"/>
      <c r="BR518" s="31"/>
      <c r="BS518" s="31"/>
      <c r="BT518" s="31"/>
      <c r="BU518" s="31"/>
      <c r="BV518" s="31"/>
      <c r="BW518" s="31"/>
      <c r="BX518" s="31"/>
      <c r="BY518" s="31"/>
    </row>
    <row r="519" spans="1:77" x14ac:dyDescent="0.2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Z519" s="31"/>
      <c r="AA519" s="31"/>
      <c r="AD519" s="31"/>
      <c r="AE519" s="31"/>
      <c r="BN519" s="31"/>
      <c r="BO519" s="31"/>
      <c r="BP519" s="31"/>
      <c r="BQ519" s="31"/>
      <c r="BR519" s="31"/>
      <c r="BS519" s="31"/>
      <c r="BT519" s="31"/>
      <c r="BU519" s="31"/>
      <c r="BV519" s="31"/>
      <c r="BW519" s="31"/>
      <c r="BX519" s="31"/>
      <c r="BY519" s="31"/>
    </row>
    <row r="520" spans="1:77" x14ac:dyDescent="0.2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Z520" s="31"/>
      <c r="AA520" s="31"/>
      <c r="AD520" s="31"/>
      <c r="AE520" s="31"/>
      <c r="BN520" s="31"/>
      <c r="BO520" s="31"/>
      <c r="BP520" s="31"/>
      <c r="BQ520" s="31"/>
      <c r="BR520" s="31"/>
      <c r="BS520" s="31"/>
      <c r="BT520" s="31"/>
      <c r="BU520" s="31"/>
      <c r="BV520" s="31"/>
      <c r="BW520" s="31"/>
      <c r="BX520" s="31"/>
      <c r="BY520" s="31"/>
    </row>
    <row r="521" spans="1:77" x14ac:dyDescent="0.2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Z521" s="31"/>
      <c r="AA521" s="31"/>
      <c r="AD521" s="31"/>
      <c r="AE521" s="31"/>
      <c r="BN521" s="31"/>
      <c r="BO521" s="31"/>
      <c r="BP521" s="31"/>
      <c r="BQ521" s="31"/>
      <c r="BR521" s="31"/>
      <c r="BS521" s="31"/>
      <c r="BT521" s="31"/>
      <c r="BU521" s="31"/>
      <c r="BV521" s="31"/>
      <c r="BW521" s="31"/>
      <c r="BX521" s="31"/>
      <c r="BY521" s="31"/>
    </row>
    <row r="522" spans="1:77" x14ac:dyDescent="0.2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Z522" s="31"/>
      <c r="AA522" s="31"/>
      <c r="AD522" s="31"/>
      <c r="AE522" s="31"/>
      <c r="BN522" s="31"/>
      <c r="BO522" s="31"/>
      <c r="BP522" s="31"/>
      <c r="BQ522" s="31"/>
      <c r="BR522" s="31"/>
      <c r="BS522" s="31"/>
      <c r="BT522" s="31"/>
      <c r="BU522" s="31"/>
      <c r="BV522" s="31"/>
      <c r="BW522" s="31"/>
      <c r="BX522" s="31"/>
      <c r="BY522" s="31"/>
    </row>
    <row r="523" spans="1:77" x14ac:dyDescent="0.2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Z523" s="31"/>
      <c r="AA523" s="31"/>
      <c r="AD523" s="31"/>
      <c r="AE523" s="31"/>
      <c r="BN523" s="31"/>
      <c r="BO523" s="31"/>
      <c r="BP523" s="31"/>
      <c r="BQ523" s="31"/>
      <c r="BR523" s="31"/>
      <c r="BS523" s="31"/>
      <c r="BT523" s="31"/>
      <c r="BU523" s="31"/>
      <c r="BV523" s="31"/>
      <c r="BW523" s="31"/>
      <c r="BX523" s="31"/>
      <c r="BY523" s="31"/>
    </row>
    <row r="524" spans="1:77" x14ac:dyDescent="0.2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Z524" s="31"/>
      <c r="AA524" s="31"/>
      <c r="AD524" s="31"/>
      <c r="AE524" s="31"/>
      <c r="BN524" s="31"/>
      <c r="BO524" s="31"/>
      <c r="BP524" s="31"/>
      <c r="BQ524" s="31"/>
      <c r="BR524" s="31"/>
      <c r="BS524" s="31"/>
      <c r="BT524" s="31"/>
      <c r="BU524" s="31"/>
      <c r="BV524" s="31"/>
      <c r="BW524" s="31"/>
      <c r="BX524" s="31"/>
      <c r="BY524" s="31"/>
    </row>
    <row r="525" spans="1:77" x14ac:dyDescent="0.2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Z525" s="31"/>
      <c r="AA525" s="31"/>
      <c r="AD525" s="31"/>
      <c r="AE525" s="31"/>
      <c r="BN525" s="31"/>
      <c r="BO525" s="31"/>
      <c r="BP525" s="31"/>
      <c r="BQ525" s="31"/>
      <c r="BR525" s="31"/>
      <c r="BS525" s="31"/>
      <c r="BT525" s="31"/>
      <c r="BU525" s="31"/>
      <c r="BV525" s="31"/>
      <c r="BW525" s="31"/>
      <c r="BX525" s="31"/>
      <c r="BY525" s="31"/>
    </row>
    <row r="526" spans="1:77" x14ac:dyDescent="0.2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Z526" s="31"/>
      <c r="AA526" s="31"/>
      <c r="AD526" s="31"/>
      <c r="AE526" s="31"/>
      <c r="BN526" s="31"/>
      <c r="BO526" s="31"/>
      <c r="BP526" s="31"/>
      <c r="BQ526" s="31"/>
      <c r="BR526" s="31"/>
      <c r="BS526" s="31"/>
      <c r="BT526" s="31"/>
      <c r="BU526" s="31"/>
      <c r="BV526" s="31"/>
      <c r="BW526" s="31"/>
      <c r="BX526" s="31"/>
      <c r="BY526" s="31"/>
    </row>
    <row r="527" spans="1:77" x14ac:dyDescent="0.2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Z527" s="31"/>
      <c r="AA527" s="31"/>
      <c r="AD527" s="31"/>
      <c r="AE527" s="31"/>
      <c r="BN527" s="31"/>
      <c r="BO527" s="31"/>
      <c r="BP527" s="31"/>
      <c r="BQ527" s="31"/>
      <c r="BR527" s="31"/>
      <c r="BS527" s="31"/>
      <c r="BT527" s="31"/>
      <c r="BU527" s="31"/>
      <c r="BV527" s="31"/>
      <c r="BW527" s="31"/>
      <c r="BX527" s="31"/>
      <c r="BY527" s="31"/>
    </row>
    <row r="528" spans="1:77" x14ac:dyDescent="0.2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Z528" s="31"/>
      <c r="AA528" s="31"/>
      <c r="AD528" s="31"/>
      <c r="AE528" s="31"/>
      <c r="BN528" s="31"/>
      <c r="BO528" s="31"/>
      <c r="BP528" s="31"/>
      <c r="BQ528" s="31"/>
      <c r="BR528" s="31"/>
      <c r="BS528" s="31"/>
      <c r="BT528" s="31"/>
      <c r="BU528" s="31"/>
      <c r="BV528" s="31"/>
      <c r="BW528" s="31"/>
      <c r="BX528" s="31"/>
      <c r="BY528" s="31"/>
    </row>
    <row r="529" spans="1:77" x14ac:dyDescent="0.2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Z529" s="31"/>
      <c r="AA529" s="31"/>
      <c r="AD529" s="31"/>
      <c r="AE529" s="31"/>
      <c r="BN529" s="31"/>
      <c r="BO529" s="31"/>
      <c r="BP529" s="31"/>
      <c r="BQ529" s="31"/>
      <c r="BR529" s="31"/>
      <c r="BS529" s="31"/>
      <c r="BT529" s="31"/>
      <c r="BU529" s="31"/>
      <c r="BV529" s="31"/>
      <c r="BW529" s="31"/>
      <c r="BX529" s="31"/>
      <c r="BY529" s="31"/>
    </row>
    <row r="530" spans="1:77" x14ac:dyDescent="0.2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Z530" s="31"/>
      <c r="AA530" s="31"/>
      <c r="AD530" s="31"/>
      <c r="AE530" s="31"/>
      <c r="BN530" s="31"/>
      <c r="BO530" s="31"/>
      <c r="BP530" s="31"/>
      <c r="BQ530" s="31"/>
      <c r="BR530" s="31"/>
      <c r="BS530" s="31"/>
      <c r="BT530" s="31"/>
      <c r="BU530" s="31"/>
      <c r="BV530" s="31"/>
      <c r="BW530" s="31"/>
      <c r="BX530" s="31"/>
      <c r="BY530" s="31"/>
    </row>
    <row r="531" spans="1:77" x14ac:dyDescent="0.2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Z531" s="31"/>
      <c r="AA531" s="31"/>
      <c r="AD531" s="31"/>
      <c r="AE531" s="31"/>
      <c r="BN531" s="31"/>
      <c r="BO531" s="31"/>
      <c r="BP531" s="31"/>
      <c r="BQ531" s="31"/>
      <c r="BR531" s="31"/>
      <c r="BS531" s="31"/>
      <c r="BT531" s="31"/>
      <c r="BU531" s="31"/>
      <c r="BV531" s="31"/>
      <c r="BW531" s="31"/>
      <c r="BX531" s="31"/>
      <c r="BY531" s="31"/>
    </row>
    <row r="532" spans="1:77" x14ac:dyDescent="0.2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Z532" s="31"/>
      <c r="AA532" s="31"/>
      <c r="AD532" s="31"/>
      <c r="AE532" s="31"/>
      <c r="BN532" s="31"/>
      <c r="BO532" s="31"/>
      <c r="BP532" s="31"/>
      <c r="BQ532" s="31"/>
      <c r="BR532" s="31"/>
      <c r="BS532" s="31"/>
      <c r="BT532" s="31"/>
      <c r="BU532" s="31"/>
      <c r="BV532" s="31"/>
      <c r="BW532" s="31"/>
      <c r="BX532" s="31"/>
      <c r="BY532" s="31"/>
    </row>
    <row r="533" spans="1:77" x14ac:dyDescent="0.2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Z533" s="31"/>
      <c r="AA533" s="31"/>
      <c r="AD533" s="31"/>
      <c r="AE533" s="31"/>
      <c r="BN533" s="31"/>
      <c r="BO533" s="31"/>
      <c r="BP533" s="31"/>
      <c r="BQ533" s="31"/>
      <c r="BR533" s="31"/>
      <c r="BS533" s="31"/>
      <c r="BT533" s="31"/>
      <c r="BU533" s="31"/>
      <c r="BV533" s="31"/>
      <c r="BW533" s="31"/>
      <c r="BX533" s="31"/>
      <c r="BY533" s="31"/>
    </row>
    <row r="534" spans="1:77" x14ac:dyDescent="0.2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Z534" s="31"/>
      <c r="AA534" s="31"/>
      <c r="AD534" s="31"/>
      <c r="AE534" s="31"/>
      <c r="BN534" s="31"/>
      <c r="BO534" s="31"/>
      <c r="BP534" s="31"/>
      <c r="BQ534" s="31"/>
      <c r="BR534" s="31"/>
      <c r="BS534" s="31"/>
      <c r="BT534" s="31"/>
      <c r="BU534" s="31"/>
      <c r="BV534" s="31"/>
      <c r="BW534" s="31"/>
      <c r="BX534" s="31"/>
      <c r="BY534" s="31"/>
    </row>
    <row r="535" spans="1:77" x14ac:dyDescent="0.2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Z535" s="31"/>
      <c r="AA535" s="31"/>
      <c r="AD535" s="31"/>
      <c r="AE535" s="31"/>
      <c r="BN535" s="31"/>
      <c r="BO535" s="31"/>
      <c r="BP535" s="31"/>
      <c r="BQ535" s="31"/>
      <c r="BR535" s="31"/>
      <c r="BS535" s="31"/>
      <c r="BT535" s="31"/>
      <c r="BU535" s="31"/>
      <c r="BV535" s="31"/>
      <c r="BW535" s="31"/>
      <c r="BX535" s="31"/>
      <c r="BY535" s="31"/>
    </row>
    <row r="536" spans="1:77" x14ac:dyDescent="0.2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Z536" s="31"/>
      <c r="AA536" s="31"/>
      <c r="AD536" s="31"/>
      <c r="AE536" s="31"/>
      <c r="BN536" s="31"/>
      <c r="BO536" s="31"/>
      <c r="BP536" s="31"/>
      <c r="BQ536" s="31"/>
      <c r="BR536" s="31"/>
      <c r="BS536" s="31"/>
      <c r="BT536" s="31"/>
      <c r="BU536" s="31"/>
      <c r="BV536" s="31"/>
      <c r="BW536" s="31"/>
      <c r="BX536" s="31"/>
      <c r="BY536" s="31"/>
    </row>
    <row r="537" spans="1:77" x14ac:dyDescent="0.2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Z537" s="31"/>
      <c r="AA537" s="31"/>
      <c r="AD537" s="31"/>
      <c r="AE537" s="31"/>
      <c r="BN537" s="31"/>
      <c r="BO537" s="31"/>
      <c r="BP537" s="31"/>
      <c r="BQ537" s="31"/>
      <c r="BR537" s="31"/>
      <c r="BS537" s="31"/>
      <c r="BT537" s="31"/>
      <c r="BU537" s="31"/>
      <c r="BV537" s="31"/>
      <c r="BW537" s="31"/>
      <c r="BX537" s="31"/>
      <c r="BY537" s="31"/>
    </row>
    <row r="538" spans="1:77" x14ac:dyDescent="0.2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Z538" s="31"/>
      <c r="AA538" s="31"/>
      <c r="AD538" s="31"/>
      <c r="AE538" s="31"/>
      <c r="BN538" s="31"/>
      <c r="BO538" s="31"/>
      <c r="BP538" s="31"/>
      <c r="BQ538" s="31"/>
      <c r="BR538" s="31"/>
      <c r="BS538" s="31"/>
      <c r="BT538" s="31"/>
      <c r="BU538" s="31"/>
      <c r="BV538" s="31"/>
      <c r="BW538" s="31"/>
      <c r="BX538" s="31"/>
      <c r="BY538" s="31"/>
    </row>
    <row r="539" spans="1:77" x14ac:dyDescent="0.2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Z539" s="31"/>
      <c r="AA539" s="31"/>
      <c r="AD539" s="31"/>
      <c r="AE539" s="31"/>
      <c r="BN539" s="31"/>
      <c r="BO539" s="31"/>
      <c r="BP539" s="31"/>
      <c r="BQ539" s="31"/>
      <c r="BR539" s="31"/>
      <c r="BS539" s="31"/>
      <c r="BT539" s="31"/>
      <c r="BU539" s="31"/>
      <c r="BV539" s="31"/>
      <c r="BW539" s="31"/>
      <c r="BX539" s="31"/>
      <c r="BY539" s="31"/>
    </row>
    <row r="540" spans="1:77" x14ac:dyDescent="0.2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Z540" s="31"/>
      <c r="AA540" s="31"/>
      <c r="AD540" s="31"/>
      <c r="AE540" s="31"/>
      <c r="BN540" s="31"/>
      <c r="BO540" s="31"/>
      <c r="BP540" s="31"/>
      <c r="BQ540" s="31"/>
      <c r="BR540" s="31"/>
      <c r="BS540" s="31"/>
      <c r="BT540" s="31"/>
      <c r="BU540" s="31"/>
      <c r="BV540" s="31"/>
      <c r="BW540" s="31"/>
      <c r="BX540" s="31"/>
      <c r="BY540" s="31"/>
    </row>
    <row r="541" spans="1:77" x14ac:dyDescent="0.2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Z541" s="31"/>
      <c r="AA541" s="31"/>
      <c r="AD541" s="31"/>
      <c r="AE541" s="31"/>
      <c r="BN541" s="31"/>
      <c r="BO541" s="31"/>
      <c r="BP541" s="31"/>
      <c r="BQ541" s="31"/>
      <c r="BR541" s="31"/>
      <c r="BS541" s="31"/>
      <c r="BT541" s="31"/>
      <c r="BU541" s="31"/>
      <c r="BV541" s="31"/>
      <c r="BW541" s="31"/>
      <c r="BX541" s="31"/>
      <c r="BY541" s="31"/>
    </row>
    <row r="542" spans="1:77" x14ac:dyDescent="0.2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Z542" s="31"/>
      <c r="AA542" s="31"/>
      <c r="AD542" s="31"/>
      <c r="AE542" s="31"/>
      <c r="BN542" s="31"/>
      <c r="BO542" s="31"/>
      <c r="BP542" s="31"/>
      <c r="BQ542" s="31"/>
      <c r="BR542" s="31"/>
      <c r="BS542" s="31"/>
      <c r="BT542" s="31"/>
      <c r="BU542" s="31"/>
      <c r="BV542" s="31"/>
      <c r="BW542" s="31"/>
      <c r="BX542" s="31"/>
      <c r="BY542" s="31"/>
    </row>
    <row r="543" spans="1:77" x14ac:dyDescent="0.2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Z543" s="31"/>
      <c r="AA543" s="31"/>
      <c r="AD543" s="31"/>
      <c r="AE543" s="31"/>
      <c r="BN543" s="31"/>
      <c r="BO543" s="31"/>
      <c r="BP543" s="31"/>
      <c r="BQ543" s="31"/>
      <c r="BR543" s="31"/>
      <c r="BS543" s="31"/>
      <c r="BT543" s="31"/>
      <c r="BU543" s="31"/>
      <c r="BV543" s="31"/>
      <c r="BW543" s="31"/>
      <c r="BX543" s="31"/>
      <c r="BY543" s="31"/>
    </row>
    <row r="544" spans="1:77" x14ac:dyDescent="0.2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Z544" s="31"/>
      <c r="AA544" s="31"/>
      <c r="AD544" s="31"/>
      <c r="AE544" s="31"/>
      <c r="BN544" s="31"/>
      <c r="BO544" s="31"/>
      <c r="BP544" s="31"/>
      <c r="BQ544" s="31"/>
      <c r="BR544" s="31"/>
      <c r="BS544" s="31"/>
      <c r="BT544" s="31"/>
      <c r="BU544" s="31"/>
      <c r="BV544" s="31"/>
      <c r="BW544" s="31"/>
      <c r="BX544" s="31"/>
      <c r="BY544" s="31"/>
    </row>
    <row r="545" spans="1:77" x14ac:dyDescent="0.2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Z545" s="31"/>
      <c r="AA545" s="31"/>
      <c r="AD545" s="31"/>
      <c r="AE545" s="31"/>
      <c r="BN545" s="31"/>
      <c r="BO545" s="31"/>
      <c r="BP545" s="31"/>
      <c r="BQ545" s="31"/>
      <c r="BR545" s="31"/>
      <c r="BS545" s="31"/>
      <c r="BT545" s="31"/>
      <c r="BU545" s="31"/>
      <c r="BV545" s="31"/>
      <c r="BW545" s="31"/>
      <c r="BX545" s="31"/>
      <c r="BY545" s="31"/>
    </row>
    <row r="546" spans="1:77" x14ac:dyDescent="0.2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Z546" s="31"/>
      <c r="AA546" s="31"/>
      <c r="AD546" s="31"/>
      <c r="AE546" s="31"/>
      <c r="BN546" s="31"/>
      <c r="BO546" s="31"/>
      <c r="BP546" s="31"/>
      <c r="BQ546" s="31"/>
      <c r="BR546" s="31"/>
      <c r="BS546" s="31"/>
      <c r="BT546" s="31"/>
      <c r="BU546" s="31"/>
      <c r="BV546" s="31"/>
      <c r="BW546" s="31"/>
      <c r="BX546" s="31"/>
      <c r="BY546" s="31"/>
    </row>
    <row r="547" spans="1:77" x14ac:dyDescent="0.2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Z547" s="31"/>
      <c r="AA547" s="31"/>
      <c r="AD547" s="31"/>
      <c r="AE547" s="31"/>
      <c r="BN547" s="31"/>
      <c r="BO547" s="31"/>
      <c r="BP547" s="31"/>
      <c r="BQ547" s="31"/>
      <c r="BR547" s="31"/>
      <c r="BS547" s="31"/>
      <c r="BT547" s="31"/>
      <c r="BU547" s="31"/>
      <c r="BV547" s="31"/>
      <c r="BW547" s="31"/>
      <c r="BX547" s="31"/>
      <c r="BY547" s="31"/>
    </row>
    <row r="548" spans="1:77" x14ac:dyDescent="0.2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Z548" s="31"/>
      <c r="AA548" s="31"/>
      <c r="AD548" s="31"/>
      <c r="AE548" s="31"/>
      <c r="BN548" s="31"/>
      <c r="BO548" s="31"/>
      <c r="BP548" s="31"/>
      <c r="BQ548" s="31"/>
      <c r="BR548" s="31"/>
      <c r="BS548" s="31"/>
      <c r="BT548" s="31"/>
      <c r="BU548" s="31"/>
      <c r="BV548" s="31"/>
      <c r="BW548" s="31"/>
      <c r="BX548" s="31"/>
      <c r="BY548" s="31"/>
    </row>
    <row r="549" spans="1:77" x14ac:dyDescent="0.2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Z549" s="31"/>
      <c r="AA549" s="31"/>
      <c r="AD549" s="31"/>
      <c r="AE549" s="31"/>
      <c r="BN549" s="31"/>
      <c r="BO549" s="31"/>
      <c r="BP549" s="31"/>
      <c r="BQ549" s="31"/>
      <c r="BR549" s="31"/>
      <c r="BS549" s="31"/>
      <c r="BT549" s="31"/>
      <c r="BU549" s="31"/>
      <c r="BV549" s="31"/>
      <c r="BW549" s="31"/>
      <c r="BX549" s="31"/>
      <c r="BY549" s="31"/>
    </row>
    <row r="550" spans="1:77" x14ac:dyDescent="0.2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Z550" s="31"/>
      <c r="AA550" s="31"/>
      <c r="AD550" s="31"/>
      <c r="AE550" s="31"/>
      <c r="BN550" s="31"/>
      <c r="BO550" s="31"/>
      <c r="BP550" s="31"/>
      <c r="BQ550" s="31"/>
      <c r="BR550" s="31"/>
      <c r="BS550" s="31"/>
      <c r="BT550" s="31"/>
      <c r="BU550" s="31"/>
      <c r="BV550" s="31"/>
      <c r="BW550" s="31"/>
      <c r="BX550" s="31"/>
      <c r="BY550" s="31"/>
    </row>
    <row r="551" spans="1:77" x14ac:dyDescent="0.2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Z551" s="31"/>
      <c r="AA551" s="31"/>
      <c r="AD551" s="31"/>
      <c r="AE551" s="31"/>
      <c r="BN551" s="31"/>
      <c r="BO551" s="31"/>
      <c r="BP551" s="31"/>
      <c r="BQ551" s="31"/>
      <c r="BR551" s="31"/>
      <c r="BS551" s="31"/>
      <c r="BT551" s="31"/>
      <c r="BU551" s="31"/>
      <c r="BV551" s="31"/>
      <c r="BW551" s="31"/>
      <c r="BX551" s="31"/>
      <c r="BY551" s="31"/>
    </row>
    <row r="552" spans="1:77" x14ac:dyDescent="0.2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Z552" s="31"/>
      <c r="AA552" s="31"/>
      <c r="AD552" s="31"/>
      <c r="AE552" s="31"/>
      <c r="BN552" s="31"/>
      <c r="BO552" s="31"/>
      <c r="BP552" s="31"/>
      <c r="BQ552" s="31"/>
      <c r="BR552" s="31"/>
      <c r="BS552" s="31"/>
      <c r="BT552" s="31"/>
      <c r="BU552" s="31"/>
      <c r="BV552" s="31"/>
      <c r="BW552" s="31"/>
      <c r="BX552" s="31"/>
      <c r="BY552" s="31"/>
    </row>
    <row r="553" spans="1:77" x14ac:dyDescent="0.2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Z553" s="31"/>
      <c r="AA553" s="31"/>
      <c r="AD553" s="31"/>
      <c r="AE553" s="31"/>
      <c r="BN553" s="31"/>
      <c r="BO553" s="31"/>
      <c r="BP553" s="31"/>
      <c r="BQ553" s="31"/>
      <c r="BR553" s="31"/>
      <c r="BS553" s="31"/>
      <c r="BT553" s="31"/>
      <c r="BU553" s="31"/>
      <c r="BV553" s="31"/>
      <c r="BW553" s="31"/>
      <c r="BX553" s="31"/>
      <c r="BY553" s="31"/>
    </row>
    <row r="554" spans="1:77" x14ac:dyDescent="0.2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Z554" s="31"/>
      <c r="AA554" s="31"/>
      <c r="AD554" s="31"/>
      <c r="AE554" s="31"/>
      <c r="BN554" s="31"/>
      <c r="BO554" s="31"/>
      <c r="BP554" s="31"/>
      <c r="BQ554" s="31"/>
      <c r="BR554" s="31"/>
      <c r="BS554" s="31"/>
      <c r="BT554" s="31"/>
      <c r="BU554" s="31"/>
      <c r="BV554" s="31"/>
      <c r="BW554" s="31"/>
      <c r="BX554" s="31"/>
      <c r="BY554" s="31"/>
    </row>
    <row r="555" spans="1:77" x14ac:dyDescent="0.2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Z555" s="31"/>
      <c r="AA555" s="31"/>
      <c r="AD555" s="31"/>
      <c r="AE555" s="31"/>
      <c r="BN555" s="31"/>
      <c r="BO555" s="31"/>
      <c r="BP555" s="31"/>
      <c r="BQ555" s="31"/>
      <c r="BR555" s="31"/>
      <c r="BS555" s="31"/>
      <c r="BT555" s="31"/>
      <c r="BU555" s="31"/>
      <c r="BV555" s="31"/>
      <c r="BW555" s="31"/>
      <c r="BX555" s="31"/>
      <c r="BY555" s="31"/>
    </row>
    <row r="556" spans="1:77" x14ac:dyDescent="0.2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Z556" s="31"/>
      <c r="AA556" s="31"/>
      <c r="AD556" s="31"/>
      <c r="AE556" s="31"/>
      <c r="BN556" s="31"/>
      <c r="BO556" s="31"/>
      <c r="BP556" s="31"/>
      <c r="BQ556" s="31"/>
      <c r="BR556" s="31"/>
      <c r="BS556" s="31"/>
      <c r="BT556" s="31"/>
      <c r="BU556" s="31"/>
      <c r="BV556" s="31"/>
      <c r="BW556" s="31"/>
      <c r="BX556" s="31"/>
      <c r="BY556" s="31"/>
    </row>
    <row r="557" spans="1:77" x14ac:dyDescent="0.2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Z557" s="31"/>
      <c r="AA557" s="31"/>
      <c r="AD557" s="31"/>
      <c r="AE557" s="31"/>
      <c r="BN557" s="31"/>
      <c r="BO557" s="31"/>
      <c r="BP557" s="31"/>
      <c r="BQ557" s="31"/>
      <c r="BR557" s="31"/>
      <c r="BS557" s="31"/>
      <c r="BT557" s="31"/>
      <c r="BU557" s="31"/>
      <c r="BV557" s="31"/>
      <c r="BW557" s="31"/>
      <c r="BX557" s="31"/>
      <c r="BY557" s="31"/>
    </row>
    <row r="558" spans="1:77" x14ac:dyDescent="0.2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Z558" s="31"/>
      <c r="AA558" s="31"/>
      <c r="AD558" s="31"/>
      <c r="AE558" s="31"/>
      <c r="BN558" s="31"/>
      <c r="BO558" s="31"/>
      <c r="BP558" s="31"/>
      <c r="BQ558" s="31"/>
      <c r="BR558" s="31"/>
      <c r="BS558" s="31"/>
      <c r="BT558" s="31"/>
      <c r="BU558" s="31"/>
      <c r="BV558" s="31"/>
      <c r="BW558" s="31"/>
      <c r="BX558" s="31"/>
      <c r="BY558" s="31"/>
    </row>
    <row r="559" spans="1:77" x14ac:dyDescent="0.2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Z559" s="31"/>
      <c r="AA559" s="31"/>
      <c r="AD559" s="31"/>
      <c r="AE559" s="31"/>
      <c r="BN559" s="31"/>
      <c r="BO559" s="31"/>
      <c r="BP559" s="31"/>
      <c r="BQ559" s="31"/>
      <c r="BR559" s="31"/>
      <c r="BS559" s="31"/>
      <c r="BT559" s="31"/>
      <c r="BU559" s="31"/>
      <c r="BV559" s="31"/>
      <c r="BW559" s="31"/>
      <c r="BX559" s="31"/>
      <c r="BY559" s="31"/>
    </row>
    <row r="560" spans="1:77" x14ac:dyDescent="0.2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Z560" s="31"/>
      <c r="AA560" s="31"/>
      <c r="AD560" s="31"/>
      <c r="AE560" s="31"/>
      <c r="BN560" s="31"/>
      <c r="BO560" s="31"/>
      <c r="BP560" s="31"/>
      <c r="BQ560" s="31"/>
      <c r="BR560" s="31"/>
      <c r="BS560" s="31"/>
      <c r="BT560" s="31"/>
      <c r="BU560" s="31"/>
      <c r="BV560" s="31"/>
      <c r="BW560" s="31"/>
      <c r="BX560" s="31"/>
      <c r="BY560" s="31"/>
    </row>
    <row r="561" spans="1:77" x14ac:dyDescent="0.2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Z561" s="31"/>
      <c r="AA561" s="31"/>
      <c r="AD561" s="31"/>
      <c r="AE561" s="31"/>
      <c r="BN561" s="31"/>
      <c r="BO561" s="31"/>
      <c r="BP561" s="31"/>
      <c r="BQ561" s="31"/>
      <c r="BR561" s="31"/>
      <c r="BS561" s="31"/>
      <c r="BT561" s="31"/>
      <c r="BU561" s="31"/>
      <c r="BV561" s="31"/>
      <c r="BW561" s="31"/>
      <c r="BX561" s="31"/>
      <c r="BY561" s="31"/>
    </row>
    <row r="562" spans="1:77" x14ac:dyDescent="0.2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Z562" s="31"/>
      <c r="AA562" s="31"/>
      <c r="AD562" s="31"/>
      <c r="AE562" s="31"/>
      <c r="BN562" s="31"/>
      <c r="BO562" s="31"/>
      <c r="BP562" s="31"/>
      <c r="BQ562" s="31"/>
      <c r="BR562" s="31"/>
      <c r="BS562" s="31"/>
      <c r="BT562" s="31"/>
      <c r="BU562" s="31"/>
      <c r="BV562" s="31"/>
      <c r="BW562" s="31"/>
      <c r="BX562" s="31"/>
      <c r="BY562" s="31"/>
    </row>
    <row r="563" spans="1:77" x14ac:dyDescent="0.2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Z563" s="31"/>
      <c r="AA563" s="31"/>
      <c r="AD563" s="31"/>
      <c r="AE563" s="31"/>
      <c r="BN563" s="31"/>
      <c r="BO563" s="31"/>
      <c r="BP563" s="31"/>
      <c r="BQ563" s="31"/>
      <c r="BR563" s="31"/>
      <c r="BS563" s="31"/>
      <c r="BT563" s="31"/>
      <c r="BU563" s="31"/>
      <c r="BV563" s="31"/>
      <c r="BW563" s="31"/>
      <c r="BX563" s="31"/>
      <c r="BY563" s="31"/>
    </row>
    <row r="564" spans="1:77" x14ac:dyDescent="0.2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Z564" s="31"/>
      <c r="AA564" s="31"/>
      <c r="AD564" s="31"/>
      <c r="AE564" s="31"/>
      <c r="BN564" s="31"/>
      <c r="BO564" s="31"/>
      <c r="BP564" s="31"/>
      <c r="BQ564" s="31"/>
      <c r="BR564" s="31"/>
      <c r="BS564" s="31"/>
      <c r="BT564" s="31"/>
      <c r="BU564" s="31"/>
      <c r="BV564" s="31"/>
      <c r="BW564" s="31"/>
      <c r="BX564" s="31"/>
      <c r="BY564" s="31"/>
    </row>
    <row r="565" spans="1:77" x14ac:dyDescent="0.2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Z565" s="31"/>
      <c r="AA565" s="31"/>
      <c r="AD565" s="31"/>
      <c r="AE565" s="31"/>
      <c r="BN565" s="31"/>
      <c r="BO565" s="31"/>
      <c r="BP565" s="31"/>
      <c r="BQ565" s="31"/>
      <c r="BR565" s="31"/>
      <c r="BS565" s="31"/>
      <c r="BT565" s="31"/>
      <c r="BU565" s="31"/>
      <c r="BV565" s="31"/>
      <c r="BW565" s="31"/>
      <c r="BX565" s="31"/>
      <c r="BY565" s="31"/>
    </row>
    <row r="566" spans="1:77" x14ac:dyDescent="0.2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Z566" s="31"/>
      <c r="AA566" s="31"/>
      <c r="AD566" s="31"/>
      <c r="AE566" s="31"/>
      <c r="BN566" s="31"/>
      <c r="BO566" s="31"/>
      <c r="BP566" s="31"/>
      <c r="BQ566" s="31"/>
      <c r="BR566" s="31"/>
      <c r="BS566" s="31"/>
      <c r="BT566" s="31"/>
      <c r="BU566" s="31"/>
      <c r="BV566" s="31"/>
      <c r="BW566" s="31"/>
      <c r="BX566" s="31"/>
      <c r="BY566" s="31"/>
    </row>
    <row r="567" spans="1:77" x14ac:dyDescent="0.2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Z567" s="31"/>
      <c r="AA567" s="31"/>
      <c r="AD567" s="31"/>
      <c r="AE567" s="31"/>
      <c r="BN567" s="31"/>
      <c r="BO567" s="31"/>
      <c r="BP567" s="31"/>
      <c r="BQ567" s="31"/>
      <c r="BR567" s="31"/>
      <c r="BS567" s="31"/>
      <c r="BT567" s="31"/>
      <c r="BU567" s="31"/>
      <c r="BV567" s="31"/>
      <c r="BW567" s="31"/>
      <c r="BX567" s="31"/>
      <c r="BY567" s="31"/>
    </row>
    <row r="568" spans="1:77" x14ac:dyDescent="0.2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Z568" s="31"/>
      <c r="AA568" s="31"/>
      <c r="AD568" s="31"/>
      <c r="AE568" s="31"/>
      <c r="BN568" s="31"/>
      <c r="BO568" s="31"/>
      <c r="BP568" s="31"/>
      <c r="BQ568" s="31"/>
      <c r="BR568" s="31"/>
      <c r="BS568" s="31"/>
      <c r="BT568" s="31"/>
      <c r="BU568" s="31"/>
      <c r="BV568" s="31"/>
      <c r="BW568" s="31"/>
      <c r="BX568" s="31"/>
      <c r="BY568" s="31"/>
    </row>
    <row r="569" spans="1:77" x14ac:dyDescent="0.2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Z569" s="31"/>
      <c r="AA569" s="31"/>
      <c r="AD569" s="31"/>
      <c r="AE569" s="31"/>
      <c r="BN569" s="31"/>
      <c r="BO569" s="31"/>
      <c r="BP569" s="31"/>
      <c r="BQ569" s="31"/>
      <c r="BR569" s="31"/>
      <c r="BS569" s="31"/>
      <c r="BT569" s="31"/>
      <c r="BU569" s="31"/>
      <c r="BV569" s="31"/>
      <c r="BW569" s="31"/>
      <c r="BX569" s="31"/>
      <c r="BY569" s="31"/>
    </row>
    <row r="570" spans="1:77" x14ac:dyDescent="0.2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Z570" s="31"/>
      <c r="AA570" s="31"/>
      <c r="AD570" s="31"/>
      <c r="AE570" s="31"/>
      <c r="BN570" s="31"/>
      <c r="BO570" s="31"/>
      <c r="BP570" s="31"/>
      <c r="BQ570" s="31"/>
      <c r="BR570" s="31"/>
      <c r="BS570" s="31"/>
      <c r="BT570" s="31"/>
      <c r="BU570" s="31"/>
      <c r="BV570" s="31"/>
      <c r="BW570" s="31"/>
      <c r="BX570" s="31"/>
      <c r="BY570" s="31"/>
    </row>
    <row r="571" spans="1:77" x14ac:dyDescent="0.2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Z571" s="31"/>
      <c r="AA571" s="31"/>
      <c r="AD571" s="31"/>
      <c r="AE571" s="31"/>
      <c r="BN571" s="31"/>
      <c r="BO571" s="31"/>
      <c r="BP571" s="31"/>
      <c r="BQ571" s="31"/>
      <c r="BR571" s="31"/>
      <c r="BS571" s="31"/>
      <c r="BT571" s="31"/>
      <c r="BU571" s="31"/>
      <c r="BV571" s="31"/>
      <c r="BW571" s="31"/>
      <c r="BX571" s="31"/>
      <c r="BY571" s="31"/>
    </row>
    <row r="572" spans="1:77" x14ac:dyDescent="0.2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Z572" s="31"/>
      <c r="AA572" s="31"/>
      <c r="AD572" s="31"/>
      <c r="AE572" s="31"/>
      <c r="BN572" s="31"/>
      <c r="BO572" s="31"/>
      <c r="BP572" s="31"/>
      <c r="BQ572" s="31"/>
      <c r="BR572" s="31"/>
      <c r="BS572" s="31"/>
      <c r="BT572" s="31"/>
      <c r="BU572" s="31"/>
      <c r="BV572" s="31"/>
      <c r="BW572" s="31"/>
      <c r="BX572" s="31"/>
      <c r="BY572" s="31"/>
    </row>
    <row r="573" spans="1:77" x14ac:dyDescent="0.2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Z573" s="31"/>
      <c r="AA573" s="31"/>
      <c r="AD573" s="31"/>
      <c r="AE573" s="31"/>
      <c r="BN573" s="31"/>
      <c r="BO573" s="31"/>
      <c r="BP573" s="31"/>
      <c r="BQ573" s="31"/>
      <c r="BR573" s="31"/>
      <c r="BS573" s="31"/>
      <c r="BT573" s="31"/>
      <c r="BU573" s="31"/>
      <c r="BV573" s="31"/>
      <c r="BW573" s="31"/>
      <c r="BX573" s="31"/>
      <c r="BY573" s="31"/>
    </row>
    <row r="574" spans="1:77" x14ac:dyDescent="0.2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Z574" s="31"/>
      <c r="AA574" s="31"/>
      <c r="AD574" s="31"/>
      <c r="AE574" s="31"/>
      <c r="BN574" s="31"/>
      <c r="BO574" s="31"/>
      <c r="BP574" s="31"/>
      <c r="BQ574" s="31"/>
      <c r="BR574" s="31"/>
      <c r="BS574" s="31"/>
      <c r="BT574" s="31"/>
      <c r="BU574" s="31"/>
      <c r="BV574" s="31"/>
      <c r="BW574" s="31"/>
      <c r="BX574" s="31"/>
      <c r="BY574" s="31"/>
    </row>
    <row r="575" spans="1:77" x14ac:dyDescent="0.2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Z575" s="31"/>
      <c r="AA575" s="31"/>
      <c r="AD575" s="31"/>
      <c r="AE575" s="31"/>
      <c r="BN575" s="31"/>
      <c r="BO575" s="31"/>
      <c r="BP575" s="31"/>
      <c r="BQ575" s="31"/>
      <c r="BR575" s="31"/>
      <c r="BS575" s="31"/>
      <c r="BT575" s="31"/>
      <c r="BU575" s="31"/>
      <c r="BV575" s="31"/>
      <c r="BW575" s="31"/>
      <c r="BX575" s="31"/>
      <c r="BY575" s="31"/>
    </row>
    <row r="576" spans="1:77" x14ac:dyDescent="0.2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Z576" s="31"/>
      <c r="AA576" s="31"/>
      <c r="AD576" s="31"/>
      <c r="AE576" s="31"/>
      <c r="BN576" s="31"/>
      <c r="BO576" s="31"/>
      <c r="BP576" s="31"/>
      <c r="BQ576" s="31"/>
      <c r="BR576" s="31"/>
      <c r="BS576" s="31"/>
      <c r="BT576" s="31"/>
      <c r="BU576" s="31"/>
      <c r="BV576" s="31"/>
      <c r="BW576" s="31"/>
      <c r="BX576" s="31"/>
      <c r="BY576" s="31"/>
    </row>
    <row r="577" spans="1:77" x14ac:dyDescent="0.2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Z577" s="31"/>
      <c r="AA577" s="31"/>
      <c r="AD577" s="31"/>
      <c r="AE577" s="31"/>
      <c r="BN577" s="31"/>
      <c r="BO577" s="31"/>
      <c r="BP577" s="31"/>
      <c r="BQ577" s="31"/>
      <c r="BR577" s="31"/>
      <c r="BS577" s="31"/>
      <c r="BT577" s="31"/>
      <c r="BU577" s="31"/>
      <c r="BV577" s="31"/>
      <c r="BW577" s="31"/>
      <c r="BX577" s="31"/>
      <c r="BY577" s="31"/>
    </row>
    <row r="578" spans="1:77" x14ac:dyDescent="0.2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Z578" s="31"/>
      <c r="AA578" s="31"/>
      <c r="AD578" s="31"/>
      <c r="AE578" s="31"/>
      <c r="BN578" s="31"/>
      <c r="BO578" s="31"/>
      <c r="BP578" s="31"/>
      <c r="BQ578" s="31"/>
      <c r="BR578" s="31"/>
      <c r="BS578" s="31"/>
      <c r="BT578" s="31"/>
      <c r="BU578" s="31"/>
      <c r="BV578" s="31"/>
      <c r="BW578" s="31"/>
      <c r="BX578" s="31"/>
      <c r="BY578" s="31"/>
    </row>
    <row r="579" spans="1:77" x14ac:dyDescent="0.2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Z579" s="31"/>
      <c r="AA579" s="31"/>
      <c r="AD579" s="31"/>
      <c r="AE579" s="31"/>
      <c r="BN579" s="31"/>
      <c r="BO579" s="31"/>
      <c r="BP579" s="31"/>
      <c r="BQ579" s="31"/>
      <c r="BR579" s="31"/>
      <c r="BS579" s="31"/>
      <c r="BT579" s="31"/>
      <c r="BU579" s="31"/>
      <c r="BV579" s="31"/>
      <c r="BW579" s="31"/>
      <c r="BX579" s="31"/>
      <c r="BY579" s="31"/>
    </row>
    <row r="580" spans="1:77" x14ac:dyDescent="0.2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Z580" s="31"/>
      <c r="AA580" s="31"/>
      <c r="AD580" s="31"/>
      <c r="AE580" s="31"/>
      <c r="BN580" s="31"/>
      <c r="BO580" s="31"/>
      <c r="BP580" s="31"/>
      <c r="BQ580" s="31"/>
      <c r="BR580" s="31"/>
      <c r="BS580" s="31"/>
      <c r="BT580" s="31"/>
      <c r="BU580" s="31"/>
      <c r="BV580" s="31"/>
      <c r="BW580" s="31"/>
      <c r="BX580" s="31"/>
      <c r="BY580" s="31"/>
    </row>
    <row r="581" spans="1:77" x14ac:dyDescent="0.2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Z581" s="31"/>
      <c r="AA581" s="31"/>
      <c r="AD581" s="31"/>
      <c r="AE581" s="31"/>
      <c r="BN581" s="31"/>
      <c r="BO581" s="31"/>
      <c r="BP581" s="31"/>
      <c r="BQ581" s="31"/>
      <c r="BR581" s="31"/>
      <c r="BS581" s="31"/>
      <c r="BT581" s="31"/>
      <c r="BU581" s="31"/>
      <c r="BV581" s="31"/>
      <c r="BW581" s="31"/>
      <c r="BX581" s="31"/>
      <c r="BY581" s="31"/>
    </row>
    <row r="582" spans="1:77" x14ac:dyDescent="0.2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Z582" s="31"/>
      <c r="AA582" s="31"/>
      <c r="AD582" s="31"/>
      <c r="AE582" s="31"/>
      <c r="BN582" s="31"/>
      <c r="BO582" s="31"/>
      <c r="BP582" s="31"/>
      <c r="BQ582" s="31"/>
      <c r="BR582" s="31"/>
      <c r="BS582" s="31"/>
      <c r="BT582" s="31"/>
      <c r="BU582" s="31"/>
      <c r="BV582" s="31"/>
      <c r="BW582" s="31"/>
      <c r="BX582" s="31"/>
      <c r="BY582" s="31"/>
    </row>
    <row r="583" spans="1:77" x14ac:dyDescent="0.2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Z583" s="31"/>
      <c r="AA583" s="31"/>
      <c r="AD583" s="31"/>
      <c r="AE583" s="31"/>
      <c r="BN583" s="31"/>
      <c r="BO583" s="31"/>
      <c r="BP583" s="31"/>
      <c r="BQ583" s="31"/>
      <c r="BR583" s="31"/>
      <c r="BS583" s="31"/>
      <c r="BT583" s="31"/>
      <c r="BU583" s="31"/>
      <c r="BV583" s="31"/>
      <c r="BW583" s="31"/>
      <c r="BX583" s="31"/>
      <c r="BY583" s="31"/>
    </row>
    <row r="584" spans="1:77" x14ac:dyDescent="0.2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Z584" s="31"/>
      <c r="AA584" s="31"/>
      <c r="AD584" s="31"/>
      <c r="AE584" s="31"/>
      <c r="BN584" s="31"/>
      <c r="BO584" s="31"/>
      <c r="BP584" s="31"/>
      <c r="BQ584" s="31"/>
      <c r="BR584" s="31"/>
      <c r="BS584" s="31"/>
      <c r="BT584" s="31"/>
      <c r="BU584" s="31"/>
      <c r="BV584" s="31"/>
      <c r="BW584" s="31"/>
      <c r="BX584" s="31"/>
      <c r="BY584" s="31"/>
    </row>
    <row r="585" spans="1:77" x14ac:dyDescent="0.2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Z585" s="31"/>
      <c r="AA585" s="31"/>
      <c r="AD585" s="31"/>
      <c r="AE585" s="31"/>
      <c r="BN585" s="31"/>
      <c r="BO585" s="31"/>
      <c r="BP585" s="31"/>
      <c r="BQ585" s="31"/>
      <c r="BR585" s="31"/>
      <c r="BS585" s="31"/>
      <c r="BT585" s="31"/>
      <c r="BU585" s="31"/>
      <c r="BV585" s="31"/>
      <c r="BW585" s="31"/>
      <c r="BX585" s="31"/>
      <c r="BY585" s="31"/>
    </row>
    <row r="586" spans="1:77" x14ac:dyDescent="0.2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Z586" s="31"/>
      <c r="AA586" s="31"/>
      <c r="AD586" s="31"/>
      <c r="AE586" s="31"/>
      <c r="BN586" s="31"/>
      <c r="BO586" s="31"/>
      <c r="BP586" s="31"/>
      <c r="BQ586" s="31"/>
      <c r="BR586" s="31"/>
      <c r="BS586" s="31"/>
      <c r="BT586" s="31"/>
      <c r="BU586" s="31"/>
      <c r="BV586" s="31"/>
      <c r="BW586" s="31"/>
      <c r="BX586" s="31"/>
      <c r="BY586" s="31"/>
    </row>
    <row r="587" spans="1:77" x14ac:dyDescent="0.2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Z587" s="31"/>
      <c r="AA587" s="31"/>
      <c r="AD587" s="31"/>
      <c r="AE587" s="31"/>
      <c r="BN587" s="31"/>
      <c r="BO587" s="31"/>
      <c r="BP587" s="31"/>
      <c r="BQ587" s="31"/>
      <c r="BR587" s="31"/>
      <c r="BS587" s="31"/>
      <c r="BT587" s="31"/>
      <c r="BU587" s="31"/>
      <c r="BV587" s="31"/>
      <c r="BW587" s="31"/>
      <c r="BX587" s="31"/>
      <c r="BY587" s="31"/>
    </row>
    <row r="588" spans="1:77" x14ac:dyDescent="0.2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Z588" s="31"/>
      <c r="AA588" s="31"/>
      <c r="AD588" s="31"/>
      <c r="AE588" s="31"/>
      <c r="BN588" s="31"/>
      <c r="BO588" s="31"/>
      <c r="BP588" s="31"/>
      <c r="BQ588" s="31"/>
      <c r="BR588" s="31"/>
      <c r="BS588" s="31"/>
      <c r="BT588" s="31"/>
      <c r="BU588" s="31"/>
      <c r="BV588" s="31"/>
      <c r="BW588" s="31"/>
      <c r="BX588" s="31"/>
      <c r="BY588" s="31"/>
    </row>
    <row r="589" spans="1:77" x14ac:dyDescent="0.2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Z589" s="31"/>
      <c r="AA589" s="31"/>
      <c r="AD589" s="31"/>
      <c r="AE589" s="31"/>
      <c r="BN589" s="31"/>
      <c r="BO589" s="31"/>
      <c r="BP589" s="31"/>
      <c r="BQ589" s="31"/>
      <c r="BR589" s="31"/>
      <c r="BS589" s="31"/>
      <c r="BT589" s="31"/>
      <c r="BU589" s="31"/>
      <c r="BV589" s="31"/>
      <c r="BW589" s="31"/>
      <c r="BX589" s="31"/>
      <c r="BY589" s="31"/>
    </row>
    <row r="590" spans="1:77" x14ac:dyDescent="0.2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Z590" s="31"/>
      <c r="AA590" s="31"/>
      <c r="AD590" s="31"/>
      <c r="AE590" s="31"/>
      <c r="BN590" s="31"/>
      <c r="BO590" s="31"/>
      <c r="BP590" s="31"/>
      <c r="BQ590" s="31"/>
      <c r="BR590" s="31"/>
      <c r="BS590" s="31"/>
      <c r="BT590" s="31"/>
      <c r="BU590" s="31"/>
      <c r="BV590" s="31"/>
      <c r="BW590" s="31"/>
      <c r="BX590" s="31"/>
      <c r="BY590" s="31"/>
    </row>
    <row r="591" spans="1:77" x14ac:dyDescent="0.2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Z591" s="31"/>
      <c r="AA591" s="31"/>
      <c r="AD591" s="31"/>
      <c r="AE591" s="31"/>
      <c r="BN591" s="31"/>
      <c r="BO591" s="31"/>
      <c r="BP591" s="31"/>
      <c r="BQ591" s="31"/>
      <c r="BR591" s="31"/>
      <c r="BS591" s="31"/>
      <c r="BT591" s="31"/>
      <c r="BU591" s="31"/>
      <c r="BV591" s="31"/>
      <c r="BW591" s="31"/>
      <c r="BX591" s="31"/>
      <c r="BY591" s="31"/>
    </row>
    <row r="592" spans="1:77" x14ac:dyDescent="0.2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Z592" s="31"/>
      <c r="AA592" s="31"/>
      <c r="AD592" s="31"/>
      <c r="AE592" s="31"/>
      <c r="BN592" s="31"/>
      <c r="BO592" s="31"/>
      <c r="BP592" s="31"/>
      <c r="BQ592" s="31"/>
      <c r="BR592" s="31"/>
      <c r="BS592" s="31"/>
      <c r="BT592" s="31"/>
      <c r="BU592" s="31"/>
      <c r="BV592" s="31"/>
      <c r="BW592" s="31"/>
      <c r="BX592" s="31"/>
      <c r="BY592" s="31"/>
    </row>
    <row r="593" spans="1:77" x14ac:dyDescent="0.2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Z593" s="31"/>
      <c r="AA593" s="31"/>
      <c r="AD593" s="31"/>
      <c r="AE593" s="31"/>
      <c r="BN593" s="31"/>
      <c r="BO593" s="31"/>
      <c r="BP593" s="31"/>
      <c r="BQ593" s="31"/>
      <c r="BR593" s="31"/>
      <c r="BS593" s="31"/>
      <c r="BT593" s="31"/>
      <c r="BU593" s="31"/>
      <c r="BV593" s="31"/>
      <c r="BW593" s="31"/>
      <c r="BX593" s="31"/>
      <c r="BY593" s="31"/>
    </row>
    <row r="594" spans="1:77" x14ac:dyDescent="0.2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Z594" s="31"/>
      <c r="AA594" s="31"/>
      <c r="AD594" s="31"/>
      <c r="AE594" s="31"/>
      <c r="BN594" s="31"/>
      <c r="BO594" s="31"/>
      <c r="BP594" s="31"/>
      <c r="BQ594" s="31"/>
      <c r="BR594" s="31"/>
      <c r="BS594" s="31"/>
      <c r="BT594" s="31"/>
      <c r="BU594" s="31"/>
      <c r="BV594" s="31"/>
      <c r="BW594" s="31"/>
      <c r="BX594" s="31"/>
      <c r="BY594" s="31"/>
    </row>
    <row r="595" spans="1:77" x14ac:dyDescent="0.2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Z595" s="31"/>
      <c r="AA595" s="31"/>
      <c r="AD595" s="31"/>
      <c r="AE595" s="31"/>
      <c r="BN595" s="31"/>
      <c r="BO595" s="31"/>
      <c r="BP595" s="31"/>
      <c r="BQ595" s="31"/>
      <c r="BR595" s="31"/>
      <c r="BS595" s="31"/>
      <c r="BT595" s="31"/>
      <c r="BU595" s="31"/>
      <c r="BV595" s="31"/>
      <c r="BW595" s="31"/>
      <c r="BX595" s="31"/>
      <c r="BY595" s="31"/>
    </row>
    <row r="596" spans="1:77" x14ac:dyDescent="0.2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Z596" s="31"/>
      <c r="AA596" s="31"/>
      <c r="AD596" s="31"/>
      <c r="AE596" s="31"/>
      <c r="BN596" s="31"/>
      <c r="BO596" s="31"/>
      <c r="BP596" s="31"/>
      <c r="BQ596" s="31"/>
      <c r="BR596" s="31"/>
      <c r="BS596" s="31"/>
      <c r="BT596" s="31"/>
      <c r="BU596" s="31"/>
      <c r="BV596" s="31"/>
      <c r="BW596" s="31"/>
      <c r="BX596" s="31"/>
      <c r="BY596" s="31"/>
    </row>
    <row r="597" spans="1:77" x14ac:dyDescent="0.2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Z597" s="31"/>
      <c r="AA597" s="31"/>
      <c r="AD597" s="31"/>
      <c r="AE597" s="31"/>
      <c r="BN597" s="31"/>
      <c r="BO597" s="31"/>
      <c r="BP597" s="31"/>
      <c r="BQ597" s="31"/>
      <c r="BR597" s="31"/>
      <c r="BS597" s="31"/>
      <c r="BT597" s="31"/>
      <c r="BU597" s="31"/>
      <c r="BV597" s="31"/>
      <c r="BW597" s="31"/>
      <c r="BX597" s="31"/>
      <c r="BY597" s="31"/>
    </row>
    <row r="598" spans="1:77" x14ac:dyDescent="0.2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Z598" s="31"/>
      <c r="AA598" s="31"/>
      <c r="AD598" s="31"/>
      <c r="AE598" s="31"/>
      <c r="BN598" s="31"/>
      <c r="BO598" s="31"/>
      <c r="BP598" s="31"/>
      <c r="BQ598" s="31"/>
      <c r="BR598" s="31"/>
      <c r="BS598" s="31"/>
      <c r="BT598" s="31"/>
      <c r="BU598" s="31"/>
      <c r="BV598" s="31"/>
      <c r="BW598" s="31"/>
      <c r="BX598" s="31"/>
      <c r="BY598" s="31"/>
    </row>
    <row r="599" spans="1:77" x14ac:dyDescent="0.2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Z599" s="31"/>
      <c r="AA599" s="31"/>
      <c r="AD599" s="31"/>
      <c r="AE599" s="31"/>
      <c r="BN599" s="31"/>
      <c r="BO599" s="31"/>
      <c r="BP599" s="31"/>
      <c r="BQ599" s="31"/>
      <c r="BR599" s="31"/>
      <c r="BS599" s="31"/>
      <c r="BT599" s="31"/>
      <c r="BU599" s="31"/>
      <c r="BV599" s="31"/>
      <c r="BW599" s="31"/>
      <c r="BX599" s="31"/>
      <c r="BY599" s="31"/>
    </row>
    <row r="600" spans="1:77" x14ac:dyDescent="0.2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Z600" s="31"/>
      <c r="AA600" s="31"/>
      <c r="AD600" s="31"/>
      <c r="AE600" s="31"/>
      <c r="BN600" s="31"/>
      <c r="BO600" s="31"/>
      <c r="BP600" s="31"/>
      <c r="BQ600" s="31"/>
      <c r="BR600" s="31"/>
      <c r="BS600" s="31"/>
      <c r="BT600" s="31"/>
      <c r="BU600" s="31"/>
      <c r="BV600" s="31"/>
      <c r="BW600" s="31"/>
      <c r="BX600" s="31"/>
      <c r="BY600" s="31"/>
    </row>
    <row r="601" spans="1:77" x14ac:dyDescent="0.2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Z601" s="31"/>
      <c r="AA601" s="31"/>
      <c r="AD601" s="31"/>
      <c r="AE601" s="31"/>
      <c r="BN601" s="31"/>
      <c r="BO601" s="31"/>
      <c r="BP601" s="31"/>
      <c r="BQ601" s="31"/>
      <c r="BR601" s="31"/>
      <c r="BS601" s="31"/>
      <c r="BT601" s="31"/>
      <c r="BU601" s="31"/>
      <c r="BV601" s="31"/>
      <c r="BW601" s="31"/>
      <c r="BX601" s="31"/>
      <c r="BY601" s="31"/>
    </row>
    <row r="602" spans="1:77" x14ac:dyDescent="0.2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Z602" s="31"/>
      <c r="AA602" s="31"/>
      <c r="AD602" s="31"/>
      <c r="AE602" s="31"/>
      <c r="BN602" s="31"/>
      <c r="BO602" s="31"/>
      <c r="BP602" s="31"/>
      <c r="BQ602" s="31"/>
      <c r="BR602" s="31"/>
      <c r="BS602" s="31"/>
      <c r="BT602" s="31"/>
      <c r="BU602" s="31"/>
      <c r="BV602" s="31"/>
      <c r="BW602" s="31"/>
      <c r="BX602" s="31"/>
      <c r="BY602" s="31"/>
    </row>
    <row r="603" spans="1:77" x14ac:dyDescent="0.2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Z603" s="31"/>
      <c r="AA603" s="31"/>
      <c r="AD603" s="31"/>
      <c r="AE603" s="31"/>
      <c r="BN603" s="31"/>
      <c r="BO603" s="31"/>
      <c r="BP603" s="31"/>
      <c r="BQ603" s="31"/>
      <c r="BR603" s="31"/>
      <c r="BS603" s="31"/>
      <c r="BT603" s="31"/>
      <c r="BU603" s="31"/>
      <c r="BV603" s="31"/>
      <c r="BW603" s="31"/>
      <c r="BX603" s="31"/>
      <c r="BY603" s="31"/>
    </row>
    <row r="604" spans="1:77" x14ac:dyDescent="0.2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Z604" s="31"/>
      <c r="AA604" s="31"/>
      <c r="AD604" s="31"/>
      <c r="AE604" s="31"/>
      <c r="BN604" s="31"/>
      <c r="BO604" s="31"/>
      <c r="BP604" s="31"/>
      <c r="BQ604" s="31"/>
      <c r="BR604" s="31"/>
      <c r="BS604" s="31"/>
      <c r="BT604" s="31"/>
      <c r="BU604" s="31"/>
      <c r="BV604" s="31"/>
      <c r="BW604" s="31"/>
      <c r="BX604" s="31"/>
      <c r="BY604" s="31"/>
    </row>
    <row r="605" spans="1:77" x14ac:dyDescent="0.2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Z605" s="31"/>
      <c r="AA605" s="31"/>
      <c r="AD605" s="31"/>
      <c r="AE605" s="31"/>
      <c r="BN605" s="31"/>
      <c r="BO605" s="31"/>
      <c r="BP605" s="31"/>
      <c r="BQ605" s="31"/>
      <c r="BR605" s="31"/>
      <c r="BS605" s="31"/>
      <c r="BT605" s="31"/>
      <c r="BU605" s="31"/>
      <c r="BV605" s="31"/>
      <c r="BW605" s="31"/>
      <c r="BX605" s="31"/>
      <c r="BY605" s="31"/>
    </row>
    <row r="606" spans="1:77" x14ac:dyDescent="0.2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Z606" s="31"/>
      <c r="AA606" s="31"/>
      <c r="AD606" s="31"/>
      <c r="AE606" s="31"/>
      <c r="BN606" s="31"/>
      <c r="BO606" s="31"/>
      <c r="BP606" s="31"/>
      <c r="BQ606" s="31"/>
      <c r="BR606" s="31"/>
      <c r="BS606" s="31"/>
      <c r="BT606" s="31"/>
      <c r="BU606" s="31"/>
      <c r="BV606" s="31"/>
      <c r="BW606" s="31"/>
      <c r="BX606" s="31"/>
      <c r="BY606" s="31"/>
    </row>
    <row r="607" spans="1:77" x14ac:dyDescent="0.2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Z607" s="31"/>
      <c r="AA607" s="31"/>
      <c r="AD607" s="31"/>
      <c r="AE607" s="31"/>
      <c r="BN607" s="31"/>
      <c r="BO607" s="31"/>
      <c r="BP607" s="31"/>
      <c r="BQ607" s="31"/>
      <c r="BR607" s="31"/>
      <c r="BS607" s="31"/>
      <c r="BT607" s="31"/>
      <c r="BU607" s="31"/>
      <c r="BV607" s="31"/>
      <c r="BW607" s="31"/>
      <c r="BX607" s="31"/>
      <c r="BY607" s="31"/>
    </row>
    <row r="608" spans="1:77" x14ac:dyDescent="0.2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Z608" s="31"/>
      <c r="AA608" s="31"/>
      <c r="AD608" s="31"/>
      <c r="AE608" s="31"/>
      <c r="BN608" s="31"/>
      <c r="BO608" s="31"/>
      <c r="BP608" s="31"/>
      <c r="BQ608" s="31"/>
      <c r="BR608" s="31"/>
      <c r="BS608" s="31"/>
      <c r="BT608" s="31"/>
      <c r="BU608" s="31"/>
      <c r="BV608" s="31"/>
      <c r="BW608" s="31"/>
      <c r="BX608" s="31"/>
      <c r="BY608" s="31"/>
    </row>
    <row r="609" spans="1:77" x14ac:dyDescent="0.2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Z609" s="31"/>
      <c r="AA609" s="31"/>
      <c r="AD609" s="31"/>
      <c r="AE609" s="31"/>
      <c r="BN609" s="31"/>
      <c r="BO609" s="31"/>
      <c r="BP609" s="31"/>
      <c r="BQ609" s="31"/>
      <c r="BR609" s="31"/>
      <c r="BS609" s="31"/>
      <c r="BT609" s="31"/>
      <c r="BU609" s="31"/>
      <c r="BV609" s="31"/>
      <c r="BW609" s="31"/>
      <c r="BX609" s="31"/>
      <c r="BY609" s="31"/>
    </row>
    <row r="610" spans="1:77" x14ac:dyDescent="0.2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Z610" s="31"/>
      <c r="AA610" s="31"/>
      <c r="AD610" s="31"/>
      <c r="AE610" s="31"/>
      <c r="BN610" s="31"/>
      <c r="BO610" s="31"/>
      <c r="BP610" s="31"/>
      <c r="BQ610" s="31"/>
      <c r="BR610" s="31"/>
      <c r="BS610" s="31"/>
      <c r="BT610" s="31"/>
      <c r="BU610" s="31"/>
      <c r="BV610" s="31"/>
      <c r="BW610" s="31"/>
      <c r="BX610" s="31"/>
      <c r="BY610" s="31"/>
    </row>
    <row r="611" spans="1:77" x14ac:dyDescent="0.2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Z611" s="31"/>
      <c r="AA611" s="31"/>
      <c r="AD611" s="31"/>
      <c r="AE611" s="31"/>
      <c r="BN611" s="31"/>
      <c r="BO611" s="31"/>
      <c r="BP611" s="31"/>
      <c r="BQ611" s="31"/>
      <c r="BR611" s="31"/>
      <c r="BS611" s="31"/>
      <c r="BT611" s="31"/>
      <c r="BU611" s="31"/>
      <c r="BV611" s="31"/>
      <c r="BW611" s="31"/>
      <c r="BX611" s="31"/>
      <c r="BY611" s="31"/>
    </row>
    <row r="612" spans="1:77" x14ac:dyDescent="0.2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Z612" s="31"/>
      <c r="AA612" s="31"/>
      <c r="AD612" s="31"/>
      <c r="AE612" s="31"/>
      <c r="BN612" s="31"/>
      <c r="BO612" s="31"/>
      <c r="BP612" s="31"/>
      <c r="BQ612" s="31"/>
      <c r="BR612" s="31"/>
      <c r="BS612" s="31"/>
      <c r="BT612" s="31"/>
      <c r="BU612" s="31"/>
      <c r="BV612" s="31"/>
      <c r="BW612" s="31"/>
      <c r="BX612" s="31"/>
      <c r="BY612" s="31"/>
    </row>
    <row r="613" spans="1:77" x14ac:dyDescent="0.2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Z613" s="31"/>
      <c r="AA613" s="31"/>
      <c r="AD613" s="31"/>
      <c r="AE613" s="31"/>
      <c r="BN613" s="31"/>
      <c r="BO613" s="31"/>
      <c r="BP613" s="31"/>
      <c r="BQ613" s="31"/>
      <c r="BR613" s="31"/>
      <c r="BS613" s="31"/>
      <c r="BT613" s="31"/>
      <c r="BU613" s="31"/>
      <c r="BV613" s="31"/>
      <c r="BW613" s="31"/>
      <c r="BX613" s="31"/>
      <c r="BY613" s="31"/>
    </row>
    <row r="614" spans="1:77" x14ac:dyDescent="0.2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Z614" s="31"/>
      <c r="AA614" s="31"/>
      <c r="AD614" s="31"/>
      <c r="AE614" s="31"/>
      <c r="BN614" s="31"/>
      <c r="BO614" s="31"/>
      <c r="BP614" s="31"/>
      <c r="BQ614" s="31"/>
      <c r="BR614" s="31"/>
      <c r="BS614" s="31"/>
      <c r="BT614" s="31"/>
      <c r="BU614" s="31"/>
      <c r="BV614" s="31"/>
      <c r="BW614" s="31"/>
      <c r="BX614" s="31"/>
      <c r="BY614" s="31"/>
    </row>
    <row r="615" spans="1:77" x14ac:dyDescent="0.2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Z615" s="31"/>
      <c r="AA615" s="31"/>
      <c r="AD615" s="31"/>
      <c r="AE615" s="31"/>
      <c r="BN615" s="31"/>
      <c r="BO615" s="31"/>
      <c r="BP615" s="31"/>
      <c r="BQ615" s="31"/>
      <c r="BR615" s="31"/>
      <c r="BS615" s="31"/>
      <c r="BT615" s="31"/>
      <c r="BU615" s="31"/>
      <c r="BV615" s="31"/>
      <c r="BW615" s="31"/>
      <c r="BX615" s="31"/>
      <c r="BY615" s="31"/>
    </row>
    <row r="616" spans="1:77" x14ac:dyDescent="0.2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Z616" s="31"/>
      <c r="AA616" s="31"/>
      <c r="AD616" s="31"/>
      <c r="AE616" s="31"/>
      <c r="BN616" s="31"/>
      <c r="BO616" s="31"/>
      <c r="BP616" s="31"/>
      <c r="BQ616" s="31"/>
      <c r="BR616" s="31"/>
      <c r="BS616" s="31"/>
      <c r="BT616" s="31"/>
      <c r="BU616" s="31"/>
      <c r="BV616" s="31"/>
      <c r="BW616" s="31"/>
      <c r="BX616" s="31"/>
      <c r="BY616" s="31"/>
    </row>
    <row r="617" spans="1:77" x14ac:dyDescent="0.2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Z617" s="31"/>
      <c r="AA617" s="31"/>
      <c r="AD617" s="31"/>
      <c r="AE617" s="31"/>
      <c r="BN617" s="31"/>
      <c r="BO617" s="31"/>
      <c r="BP617" s="31"/>
      <c r="BQ617" s="31"/>
      <c r="BR617" s="31"/>
      <c r="BS617" s="31"/>
      <c r="BT617" s="31"/>
      <c r="BU617" s="31"/>
      <c r="BV617" s="31"/>
      <c r="BW617" s="31"/>
      <c r="BX617" s="31"/>
      <c r="BY617" s="31"/>
    </row>
    <row r="618" spans="1:77" x14ac:dyDescent="0.2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Z618" s="31"/>
      <c r="AA618" s="31"/>
      <c r="AD618" s="31"/>
      <c r="AE618" s="31"/>
      <c r="BN618" s="31"/>
      <c r="BO618" s="31"/>
      <c r="BP618" s="31"/>
      <c r="BQ618" s="31"/>
      <c r="BR618" s="31"/>
      <c r="BS618" s="31"/>
      <c r="BT618" s="31"/>
      <c r="BU618" s="31"/>
      <c r="BV618" s="31"/>
      <c r="BW618" s="31"/>
      <c r="BX618" s="31"/>
      <c r="BY618" s="31"/>
    </row>
    <row r="619" spans="1:77" x14ac:dyDescent="0.2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Z619" s="31"/>
      <c r="AA619" s="31"/>
      <c r="AD619" s="31"/>
      <c r="AE619" s="31"/>
      <c r="BN619" s="31"/>
      <c r="BO619" s="31"/>
      <c r="BP619" s="31"/>
      <c r="BQ619" s="31"/>
      <c r="BR619" s="31"/>
      <c r="BS619" s="31"/>
      <c r="BT619" s="31"/>
      <c r="BU619" s="31"/>
      <c r="BV619" s="31"/>
      <c r="BW619" s="31"/>
      <c r="BX619" s="31"/>
      <c r="BY619" s="31"/>
    </row>
    <row r="620" spans="1:77" x14ac:dyDescent="0.2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Z620" s="31"/>
      <c r="AA620" s="31"/>
      <c r="AD620" s="31"/>
      <c r="AE620" s="31"/>
      <c r="BN620" s="31"/>
      <c r="BO620" s="31"/>
      <c r="BP620" s="31"/>
      <c r="BQ620" s="31"/>
      <c r="BR620" s="31"/>
      <c r="BS620" s="31"/>
      <c r="BT620" s="31"/>
      <c r="BU620" s="31"/>
      <c r="BV620" s="31"/>
      <c r="BW620" s="31"/>
      <c r="BX620" s="31"/>
      <c r="BY620" s="31"/>
    </row>
    <row r="621" spans="1:77" x14ac:dyDescent="0.2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Z621" s="31"/>
      <c r="AA621" s="31"/>
      <c r="AD621" s="31"/>
      <c r="AE621" s="31"/>
      <c r="BN621" s="31"/>
      <c r="BO621" s="31"/>
      <c r="BP621" s="31"/>
      <c r="BQ621" s="31"/>
      <c r="BR621" s="31"/>
      <c r="BS621" s="31"/>
      <c r="BT621" s="31"/>
      <c r="BU621" s="31"/>
      <c r="BV621" s="31"/>
      <c r="BW621" s="31"/>
      <c r="BX621" s="31"/>
      <c r="BY621" s="31"/>
    </row>
    <row r="622" spans="1:77" x14ac:dyDescent="0.2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Z622" s="31"/>
      <c r="AA622" s="31"/>
      <c r="AD622" s="31"/>
      <c r="AE622" s="31"/>
      <c r="BN622" s="31"/>
      <c r="BO622" s="31"/>
      <c r="BP622" s="31"/>
      <c r="BQ622" s="31"/>
      <c r="BR622" s="31"/>
      <c r="BS622" s="31"/>
      <c r="BT622" s="31"/>
      <c r="BU622" s="31"/>
      <c r="BV622" s="31"/>
      <c r="BW622" s="31"/>
      <c r="BX622" s="31"/>
      <c r="BY622" s="31"/>
    </row>
    <row r="623" spans="1:77" x14ac:dyDescent="0.2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Z623" s="31"/>
      <c r="AA623" s="31"/>
      <c r="AD623" s="31"/>
      <c r="AE623" s="31"/>
      <c r="BN623" s="31"/>
      <c r="BO623" s="31"/>
      <c r="BP623" s="31"/>
      <c r="BQ623" s="31"/>
      <c r="BR623" s="31"/>
      <c r="BS623" s="31"/>
      <c r="BT623" s="31"/>
      <c r="BU623" s="31"/>
      <c r="BV623" s="31"/>
      <c r="BW623" s="31"/>
      <c r="BX623" s="31"/>
      <c r="BY623" s="31"/>
    </row>
    <row r="624" spans="1:77" x14ac:dyDescent="0.2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Z624" s="31"/>
      <c r="AA624" s="31"/>
      <c r="AD624" s="31"/>
      <c r="AE624" s="31"/>
      <c r="BN624" s="31"/>
      <c r="BO624" s="31"/>
      <c r="BP624" s="31"/>
      <c r="BQ624" s="31"/>
      <c r="BR624" s="31"/>
      <c r="BS624" s="31"/>
      <c r="BT624" s="31"/>
      <c r="BU624" s="31"/>
      <c r="BV624" s="31"/>
      <c r="BW624" s="31"/>
      <c r="BX624" s="31"/>
      <c r="BY624" s="31"/>
    </row>
    <row r="625" spans="1:77" x14ac:dyDescent="0.2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Z625" s="31"/>
      <c r="AA625" s="31"/>
      <c r="AD625" s="31"/>
      <c r="AE625" s="31"/>
      <c r="BN625" s="31"/>
      <c r="BO625" s="31"/>
      <c r="BP625" s="31"/>
      <c r="BQ625" s="31"/>
      <c r="BR625" s="31"/>
      <c r="BS625" s="31"/>
      <c r="BT625" s="31"/>
      <c r="BU625" s="31"/>
      <c r="BV625" s="31"/>
      <c r="BW625" s="31"/>
      <c r="BX625" s="31"/>
      <c r="BY625" s="31"/>
    </row>
    <row r="626" spans="1:77" x14ac:dyDescent="0.2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Z626" s="31"/>
      <c r="AA626" s="31"/>
      <c r="AD626" s="31"/>
      <c r="AE626" s="31"/>
      <c r="BN626" s="31"/>
      <c r="BO626" s="31"/>
      <c r="BP626" s="31"/>
      <c r="BQ626" s="31"/>
      <c r="BR626" s="31"/>
      <c r="BS626" s="31"/>
      <c r="BT626" s="31"/>
      <c r="BU626" s="31"/>
      <c r="BV626" s="31"/>
      <c r="BW626" s="31"/>
      <c r="BX626" s="31"/>
      <c r="BY626" s="31"/>
    </row>
    <row r="627" spans="1:77" x14ac:dyDescent="0.2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Z627" s="31"/>
      <c r="AA627" s="31"/>
      <c r="AD627" s="31"/>
      <c r="AE627" s="31"/>
      <c r="BN627" s="31"/>
      <c r="BO627" s="31"/>
      <c r="BP627" s="31"/>
      <c r="BQ627" s="31"/>
      <c r="BR627" s="31"/>
      <c r="BS627" s="31"/>
      <c r="BT627" s="31"/>
      <c r="BU627" s="31"/>
      <c r="BV627" s="31"/>
      <c r="BW627" s="31"/>
      <c r="BX627" s="31"/>
      <c r="BY627" s="31"/>
    </row>
    <row r="628" spans="1:77" x14ac:dyDescent="0.2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Z628" s="31"/>
      <c r="AA628" s="31"/>
      <c r="AD628" s="31"/>
      <c r="AE628" s="31"/>
      <c r="BN628" s="31"/>
      <c r="BO628" s="31"/>
      <c r="BP628" s="31"/>
      <c r="BQ628" s="31"/>
      <c r="BR628" s="31"/>
      <c r="BS628" s="31"/>
      <c r="BT628" s="31"/>
      <c r="BU628" s="31"/>
      <c r="BV628" s="31"/>
      <c r="BW628" s="31"/>
      <c r="BX628" s="31"/>
      <c r="BY628" s="31"/>
    </row>
    <row r="629" spans="1:77" x14ac:dyDescent="0.2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Z629" s="31"/>
      <c r="AA629" s="31"/>
      <c r="AD629" s="31"/>
      <c r="AE629" s="31"/>
      <c r="BN629" s="31"/>
      <c r="BO629" s="31"/>
      <c r="BP629" s="31"/>
      <c r="BQ629" s="31"/>
      <c r="BR629" s="31"/>
      <c r="BS629" s="31"/>
      <c r="BT629" s="31"/>
      <c r="BU629" s="31"/>
      <c r="BV629" s="31"/>
      <c r="BW629" s="31"/>
      <c r="BX629" s="31"/>
      <c r="BY629" s="31"/>
    </row>
    <row r="630" spans="1:77" x14ac:dyDescent="0.2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Z630" s="31"/>
      <c r="AA630" s="31"/>
      <c r="AD630" s="31"/>
      <c r="AE630" s="31"/>
      <c r="BN630" s="31"/>
      <c r="BO630" s="31"/>
      <c r="BP630" s="31"/>
      <c r="BQ630" s="31"/>
      <c r="BR630" s="31"/>
      <c r="BS630" s="31"/>
      <c r="BT630" s="31"/>
      <c r="BU630" s="31"/>
      <c r="BV630" s="31"/>
      <c r="BW630" s="31"/>
      <c r="BX630" s="31"/>
      <c r="BY630" s="31"/>
    </row>
    <row r="631" spans="1:77" x14ac:dyDescent="0.2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Z631" s="31"/>
      <c r="AA631" s="31"/>
      <c r="AD631" s="31"/>
      <c r="AE631" s="31"/>
      <c r="BN631" s="31"/>
      <c r="BO631" s="31"/>
      <c r="BP631" s="31"/>
      <c r="BQ631" s="31"/>
      <c r="BR631" s="31"/>
      <c r="BS631" s="31"/>
      <c r="BT631" s="31"/>
      <c r="BU631" s="31"/>
      <c r="BV631" s="31"/>
      <c r="BW631" s="31"/>
      <c r="BX631" s="31"/>
      <c r="BY631" s="31"/>
    </row>
    <row r="632" spans="1:77" x14ac:dyDescent="0.2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Z632" s="31"/>
      <c r="AA632" s="31"/>
      <c r="AD632" s="31"/>
      <c r="AE632" s="31"/>
      <c r="BN632" s="31"/>
      <c r="BO632" s="31"/>
      <c r="BP632" s="31"/>
      <c r="BQ632" s="31"/>
      <c r="BR632" s="31"/>
      <c r="BS632" s="31"/>
      <c r="BT632" s="31"/>
      <c r="BU632" s="31"/>
      <c r="BV632" s="31"/>
      <c r="BW632" s="31"/>
      <c r="BX632" s="31"/>
      <c r="BY632" s="31"/>
    </row>
    <row r="633" spans="1:77" x14ac:dyDescent="0.2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Z633" s="31"/>
      <c r="AA633" s="31"/>
      <c r="AD633" s="31"/>
      <c r="AE633" s="31"/>
      <c r="BN633" s="31"/>
      <c r="BO633" s="31"/>
      <c r="BP633" s="31"/>
      <c r="BQ633" s="31"/>
      <c r="BR633" s="31"/>
      <c r="BS633" s="31"/>
      <c r="BT633" s="31"/>
      <c r="BU633" s="31"/>
      <c r="BV633" s="31"/>
      <c r="BW633" s="31"/>
      <c r="BX633" s="31"/>
      <c r="BY633" s="31"/>
    </row>
    <row r="634" spans="1:77" x14ac:dyDescent="0.2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Z634" s="31"/>
      <c r="AA634" s="31"/>
      <c r="AD634" s="31"/>
      <c r="AE634" s="31"/>
      <c r="BN634" s="31"/>
      <c r="BO634" s="31"/>
      <c r="BP634" s="31"/>
      <c r="BQ634" s="31"/>
      <c r="BR634" s="31"/>
      <c r="BS634" s="31"/>
      <c r="BT634" s="31"/>
      <c r="BU634" s="31"/>
      <c r="BV634" s="31"/>
      <c r="BW634" s="31"/>
      <c r="BX634" s="31"/>
      <c r="BY634" s="31"/>
    </row>
    <row r="635" spans="1:77" x14ac:dyDescent="0.2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Z635" s="31"/>
      <c r="AA635" s="31"/>
      <c r="AD635" s="31"/>
      <c r="AE635" s="31"/>
      <c r="BN635" s="31"/>
      <c r="BO635" s="31"/>
      <c r="BP635" s="31"/>
      <c r="BQ635" s="31"/>
      <c r="BR635" s="31"/>
      <c r="BS635" s="31"/>
      <c r="BT635" s="31"/>
      <c r="BU635" s="31"/>
      <c r="BV635" s="31"/>
      <c r="BW635" s="31"/>
      <c r="BX635" s="31"/>
      <c r="BY635" s="31"/>
    </row>
    <row r="636" spans="1:77" x14ac:dyDescent="0.2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Z636" s="31"/>
      <c r="AA636" s="31"/>
      <c r="AD636" s="31"/>
      <c r="AE636" s="31"/>
      <c r="BN636" s="31"/>
      <c r="BO636" s="31"/>
      <c r="BP636" s="31"/>
      <c r="BQ636" s="31"/>
      <c r="BR636" s="31"/>
      <c r="BS636" s="31"/>
      <c r="BT636" s="31"/>
      <c r="BU636" s="31"/>
      <c r="BV636" s="31"/>
      <c r="BW636" s="31"/>
      <c r="BX636" s="31"/>
      <c r="BY636" s="31"/>
    </row>
    <row r="637" spans="1:77" x14ac:dyDescent="0.2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Z637" s="31"/>
      <c r="AA637" s="31"/>
      <c r="AD637" s="31"/>
      <c r="AE637" s="31"/>
      <c r="BN637" s="31"/>
      <c r="BO637" s="31"/>
      <c r="BP637" s="31"/>
      <c r="BQ637" s="31"/>
      <c r="BR637" s="31"/>
      <c r="BS637" s="31"/>
      <c r="BT637" s="31"/>
      <c r="BU637" s="31"/>
      <c r="BV637" s="31"/>
      <c r="BW637" s="31"/>
      <c r="BX637" s="31"/>
      <c r="BY637" s="31"/>
    </row>
    <row r="638" spans="1:77" x14ac:dyDescent="0.2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Z638" s="31"/>
      <c r="AA638" s="31"/>
      <c r="AD638" s="31"/>
      <c r="AE638" s="31"/>
      <c r="BN638" s="31"/>
      <c r="BO638" s="31"/>
      <c r="BP638" s="31"/>
      <c r="BQ638" s="31"/>
      <c r="BR638" s="31"/>
      <c r="BS638" s="31"/>
      <c r="BT638" s="31"/>
      <c r="BU638" s="31"/>
      <c r="BV638" s="31"/>
      <c r="BW638" s="31"/>
      <c r="BX638" s="31"/>
      <c r="BY638" s="31"/>
    </row>
    <row r="639" spans="1:77" x14ac:dyDescent="0.2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Z639" s="31"/>
      <c r="AA639" s="31"/>
      <c r="AD639" s="31"/>
      <c r="AE639" s="31"/>
      <c r="BN639" s="31"/>
      <c r="BO639" s="31"/>
      <c r="BP639" s="31"/>
      <c r="BQ639" s="31"/>
      <c r="BR639" s="31"/>
      <c r="BS639" s="31"/>
      <c r="BT639" s="31"/>
      <c r="BU639" s="31"/>
      <c r="BV639" s="31"/>
      <c r="BW639" s="31"/>
      <c r="BX639" s="31"/>
      <c r="BY639" s="31"/>
    </row>
    <row r="640" spans="1:77" x14ac:dyDescent="0.2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Z640" s="31"/>
      <c r="AA640" s="31"/>
      <c r="AD640" s="31"/>
      <c r="AE640" s="31"/>
      <c r="BN640" s="31"/>
      <c r="BO640" s="31"/>
      <c r="BP640" s="31"/>
      <c r="BQ640" s="31"/>
      <c r="BR640" s="31"/>
      <c r="BS640" s="31"/>
      <c r="BT640" s="31"/>
      <c r="BU640" s="31"/>
      <c r="BV640" s="31"/>
      <c r="BW640" s="31"/>
      <c r="BX640" s="31"/>
      <c r="BY640" s="31"/>
    </row>
    <row r="641" spans="1:77" x14ac:dyDescent="0.2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Z641" s="31"/>
      <c r="AA641" s="31"/>
      <c r="AD641" s="31"/>
      <c r="AE641" s="31"/>
      <c r="BN641" s="31"/>
      <c r="BO641" s="31"/>
      <c r="BP641" s="31"/>
      <c r="BQ641" s="31"/>
      <c r="BR641" s="31"/>
      <c r="BS641" s="31"/>
      <c r="BT641" s="31"/>
      <c r="BU641" s="31"/>
      <c r="BV641" s="31"/>
      <c r="BW641" s="31"/>
      <c r="BX641" s="31"/>
      <c r="BY641" s="31"/>
    </row>
    <row r="642" spans="1:77" x14ac:dyDescent="0.2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Z642" s="31"/>
      <c r="AA642" s="31"/>
      <c r="AD642" s="31"/>
      <c r="AE642" s="31"/>
      <c r="BN642" s="31"/>
      <c r="BO642" s="31"/>
      <c r="BP642" s="31"/>
      <c r="BQ642" s="31"/>
      <c r="BR642" s="31"/>
      <c r="BS642" s="31"/>
      <c r="BT642" s="31"/>
      <c r="BU642" s="31"/>
      <c r="BV642" s="31"/>
      <c r="BW642" s="31"/>
      <c r="BX642" s="31"/>
      <c r="BY642" s="31"/>
    </row>
    <row r="643" spans="1:77" x14ac:dyDescent="0.2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Z643" s="31"/>
      <c r="AA643" s="31"/>
      <c r="AD643" s="31"/>
      <c r="AE643" s="31"/>
      <c r="BN643" s="31"/>
      <c r="BO643" s="31"/>
      <c r="BP643" s="31"/>
      <c r="BQ643" s="31"/>
      <c r="BR643" s="31"/>
      <c r="BS643" s="31"/>
      <c r="BT643" s="31"/>
      <c r="BU643" s="31"/>
      <c r="BV643" s="31"/>
      <c r="BW643" s="31"/>
      <c r="BX643" s="31"/>
      <c r="BY643" s="31"/>
    </row>
    <row r="644" spans="1:77" x14ac:dyDescent="0.2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Z644" s="31"/>
      <c r="AA644" s="31"/>
      <c r="AD644" s="31"/>
      <c r="AE644" s="31"/>
      <c r="BN644" s="31"/>
      <c r="BO644" s="31"/>
      <c r="BP644" s="31"/>
      <c r="BQ644" s="31"/>
      <c r="BR644" s="31"/>
      <c r="BS644" s="31"/>
      <c r="BT644" s="31"/>
      <c r="BU644" s="31"/>
      <c r="BV644" s="31"/>
      <c r="BW644" s="31"/>
      <c r="BX644" s="31"/>
      <c r="BY644" s="31"/>
    </row>
    <row r="645" spans="1:77" x14ac:dyDescent="0.2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Z645" s="31"/>
      <c r="AA645" s="31"/>
      <c r="AD645" s="31"/>
      <c r="AE645" s="31"/>
      <c r="BN645" s="31"/>
      <c r="BO645" s="31"/>
      <c r="BP645" s="31"/>
      <c r="BQ645" s="31"/>
      <c r="BR645" s="31"/>
      <c r="BS645" s="31"/>
      <c r="BT645" s="31"/>
      <c r="BU645" s="31"/>
      <c r="BV645" s="31"/>
      <c r="BW645" s="31"/>
      <c r="BX645" s="31"/>
      <c r="BY645" s="31"/>
    </row>
    <row r="646" spans="1:77" x14ac:dyDescent="0.2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Z646" s="31"/>
      <c r="AA646" s="31"/>
      <c r="AD646" s="31"/>
      <c r="AE646" s="31"/>
      <c r="BN646" s="31"/>
      <c r="BO646" s="31"/>
      <c r="BP646" s="31"/>
      <c r="BQ646" s="31"/>
      <c r="BR646" s="31"/>
      <c r="BS646" s="31"/>
      <c r="BT646" s="31"/>
      <c r="BU646" s="31"/>
      <c r="BV646" s="31"/>
      <c r="BW646" s="31"/>
      <c r="BX646" s="31"/>
      <c r="BY646" s="31"/>
    </row>
    <row r="647" spans="1:77" x14ac:dyDescent="0.2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Z647" s="31"/>
      <c r="AA647" s="31"/>
      <c r="AD647" s="31"/>
      <c r="AE647" s="31"/>
      <c r="BN647" s="31"/>
      <c r="BO647" s="31"/>
      <c r="BP647" s="31"/>
      <c r="BQ647" s="31"/>
      <c r="BR647" s="31"/>
      <c r="BS647" s="31"/>
      <c r="BT647" s="31"/>
      <c r="BU647" s="31"/>
      <c r="BV647" s="31"/>
      <c r="BW647" s="31"/>
      <c r="BX647" s="31"/>
      <c r="BY647" s="31"/>
    </row>
    <row r="648" spans="1:77" x14ac:dyDescent="0.2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Z648" s="31"/>
      <c r="AA648" s="31"/>
      <c r="AD648" s="31"/>
      <c r="AE648" s="31"/>
      <c r="BN648" s="31"/>
      <c r="BO648" s="31"/>
      <c r="BP648" s="31"/>
      <c r="BQ648" s="31"/>
      <c r="BR648" s="31"/>
      <c r="BS648" s="31"/>
      <c r="BT648" s="31"/>
      <c r="BU648" s="31"/>
      <c r="BV648" s="31"/>
      <c r="BW648" s="31"/>
      <c r="BX648" s="31"/>
      <c r="BY648" s="31"/>
    </row>
    <row r="649" spans="1:77" x14ac:dyDescent="0.2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Z649" s="31"/>
      <c r="AA649" s="31"/>
      <c r="AD649" s="31"/>
      <c r="AE649" s="31"/>
      <c r="BN649" s="31"/>
      <c r="BO649" s="31"/>
      <c r="BP649" s="31"/>
      <c r="BQ649" s="31"/>
      <c r="BR649" s="31"/>
      <c r="BS649" s="31"/>
      <c r="BT649" s="31"/>
      <c r="BU649" s="31"/>
      <c r="BV649" s="31"/>
      <c r="BW649" s="31"/>
      <c r="BX649" s="31"/>
      <c r="BY649" s="31"/>
    </row>
    <row r="650" spans="1:77" x14ac:dyDescent="0.2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Z650" s="31"/>
      <c r="AA650" s="31"/>
      <c r="AD650" s="31"/>
      <c r="AE650" s="31"/>
      <c r="BN650" s="31"/>
      <c r="BO650" s="31"/>
      <c r="BP650" s="31"/>
      <c r="BQ650" s="31"/>
      <c r="BR650" s="31"/>
      <c r="BS650" s="31"/>
      <c r="BT650" s="31"/>
      <c r="BU650" s="31"/>
      <c r="BV650" s="31"/>
      <c r="BW650" s="31"/>
      <c r="BX650" s="31"/>
      <c r="BY650" s="31"/>
    </row>
    <row r="651" spans="1:77" x14ac:dyDescent="0.2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Z651" s="31"/>
      <c r="AA651" s="31"/>
      <c r="AD651" s="31"/>
      <c r="AE651" s="31"/>
      <c r="BN651" s="31"/>
      <c r="BO651" s="31"/>
      <c r="BP651" s="31"/>
      <c r="BQ651" s="31"/>
      <c r="BR651" s="31"/>
      <c r="BS651" s="31"/>
      <c r="BT651" s="31"/>
      <c r="BU651" s="31"/>
      <c r="BV651" s="31"/>
      <c r="BW651" s="31"/>
      <c r="BX651" s="31"/>
      <c r="BY651" s="31"/>
    </row>
    <row r="652" spans="1:77" x14ac:dyDescent="0.2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Z652" s="31"/>
      <c r="AA652" s="31"/>
      <c r="AD652" s="31"/>
      <c r="AE652" s="31"/>
      <c r="BN652" s="31"/>
      <c r="BO652" s="31"/>
      <c r="BP652" s="31"/>
      <c r="BQ652" s="31"/>
      <c r="BR652" s="31"/>
      <c r="BS652" s="31"/>
      <c r="BT652" s="31"/>
      <c r="BU652" s="31"/>
      <c r="BV652" s="31"/>
      <c r="BW652" s="31"/>
      <c r="BX652" s="31"/>
      <c r="BY652" s="31"/>
    </row>
    <row r="653" spans="1:77" x14ac:dyDescent="0.2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Z653" s="31"/>
      <c r="AA653" s="31"/>
      <c r="AD653" s="31"/>
      <c r="AE653" s="31"/>
      <c r="BN653" s="31"/>
      <c r="BO653" s="31"/>
      <c r="BP653" s="31"/>
      <c r="BQ653" s="31"/>
      <c r="BR653" s="31"/>
      <c r="BS653" s="31"/>
      <c r="BT653" s="31"/>
      <c r="BU653" s="31"/>
      <c r="BV653" s="31"/>
      <c r="BW653" s="31"/>
      <c r="BX653" s="31"/>
      <c r="BY653" s="31"/>
    </row>
    <row r="654" spans="1:77" x14ac:dyDescent="0.2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Z654" s="31"/>
      <c r="AA654" s="31"/>
      <c r="AD654" s="31"/>
      <c r="AE654" s="31"/>
      <c r="BN654" s="31"/>
      <c r="BO654" s="31"/>
      <c r="BP654" s="31"/>
      <c r="BQ654" s="31"/>
      <c r="BR654" s="31"/>
      <c r="BS654" s="31"/>
      <c r="BT654" s="31"/>
      <c r="BU654" s="31"/>
      <c r="BV654" s="31"/>
      <c r="BW654" s="31"/>
      <c r="BX654" s="31"/>
      <c r="BY654" s="31"/>
    </row>
    <row r="655" spans="1:77" x14ac:dyDescent="0.2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Z655" s="31"/>
      <c r="AA655" s="31"/>
      <c r="AD655" s="31"/>
      <c r="AE655" s="31"/>
      <c r="BN655" s="31"/>
      <c r="BO655" s="31"/>
      <c r="BP655" s="31"/>
      <c r="BQ655" s="31"/>
      <c r="BR655" s="31"/>
      <c r="BS655" s="31"/>
      <c r="BT655" s="31"/>
      <c r="BU655" s="31"/>
      <c r="BV655" s="31"/>
      <c r="BW655" s="31"/>
      <c r="BX655" s="31"/>
      <c r="BY655" s="31"/>
    </row>
    <row r="656" spans="1:77" x14ac:dyDescent="0.2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Z656" s="31"/>
      <c r="AA656" s="31"/>
      <c r="AD656" s="31"/>
      <c r="AE656" s="31"/>
      <c r="BN656" s="31"/>
      <c r="BO656" s="31"/>
      <c r="BP656" s="31"/>
      <c r="BQ656" s="31"/>
      <c r="BR656" s="31"/>
      <c r="BS656" s="31"/>
      <c r="BT656" s="31"/>
      <c r="BU656" s="31"/>
      <c r="BV656" s="31"/>
      <c r="BW656" s="31"/>
      <c r="BX656" s="31"/>
      <c r="BY656" s="31"/>
    </row>
    <row r="657" spans="1:77" x14ac:dyDescent="0.2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Z657" s="31"/>
      <c r="AA657" s="31"/>
      <c r="AD657" s="31"/>
      <c r="AE657" s="31"/>
      <c r="BN657" s="31"/>
      <c r="BO657" s="31"/>
      <c r="BP657" s="31"/>
      <c r="BQ657" s="31"/>
      <c r="BR657" s="31"/>
      <c r="BS657" s="31"/>
      <c r="BT657" s="31"/>
      <c r="BU657" s="31"/>
      <c r="BV657" s="31"/>
      <c r="BW657" s="31"/>
      <c r="BX657" s="31"/>
      <c r="BY657" s="31"/>
    </row>
    <row r="658" spans="1:77" x14ac:dyDescent="0.2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Z658" s="31"/>
      <c r="AA658" s="31"/>
      <c r="AD658" s="31"/>
      <c r="AE658" s="31"/>
      <c r="BN658" s="31"/>
      <c r="BO658" s="31"/>
      <c r="BP658" s="31"/>
      <c r="BQ658" s="31"/>
      <c r="BR658" s="31"/>
      <c r="BS658" s="31"/>
      <c r="BT658" s="31"/>
      <c r="BU658" s="31"/>
      <c r="BV658" s="31"/>
      <c r="BW658" s="31"/>
      <c r="BX658" s="31"/>
      <c r="BY658" s="31"/>
    </row>
    <row r="659" spans="1:77" x14ac:dyDescent="0.2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Z659" s="31"/>
      <c r="AA659" s="31"/>
      <c r="AD659" s="31"/>
      <c r="AE659" s="31"/>
      <c r="BN659" s="31"/>
      <c r="BO659" s="31"/>
      <c r="BP659" s="31"/>
      <c r="BQ659" s="31"/>
      <c r="BR659" s="31"/>
      <c r="BS659" s="31"/>
      <c r="BT659" s="31"/>
      <c r="BU659" s="31"/>
      <c r="BV659" s="31"/>
      <c r="BW659" s="31"/>
      <c r="BX659" s="31"/>
      <c r="BY659" s="31"/>
    </row>
    <row r="660" spans="1:77" x14ac:dyDescent="0.2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Z660" s="31"/>
      <c r="AA660" s="31"/>
      <c r="AD660" s="31"/>
      <c r="AE660" s="31"/>
      <c r="BN660" s="31"/>
      <c r="BO660" s="31"/>
      <c r="BP660" s="31"/>
      <c r="BQ660" s="31"/>
      <c r="BR660" s="31"/>
      <c r="BS660" s="31"/>
      <c r="BT660" s="31"/>
      <c r="BU660" s="31"/>
      <c r="BV660" s="31"/>
      <c r="BW660" s="31"/>
      <c r="BX660" s="31"/>
      <c r="BY660" s="31"/>
    </row>
    <row r="661" spans="1:77" x14ac:dyDescent="0.2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Z661" s="31"/>
      <c r="AA661" s="31"/>
      <c r="AD661" s="31"/>
      <c r="AE661" s="31"/>
      <c r="BN661" s="31"/>
      <c r="BO661" s="31"/>
      <c r="BP661" s="31"/>
      <c r="BQ661" s="31"/>
      <c r="BR661" s="31"/>
      <c r="BS661" s="31"/>
      <c r="BT661" s="31"/>
      <c r="BU661" s="31"/>
      <c r="BV661" s="31"/>
      <c r="BW661" s="31"/>
      <c r="BX661" s="31"/>
      <c r="BY661" s="31"/>
    </row>
    <row r="662" spans="1:77" x14ac:dyDescent="0.2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Z662" s="31"/>
      <c r="AA662" s="31"/>
      <c r="AD662" s="31"/>
      <c r="AE662" s="31"/>
      <c r="BN662" s="31"/>
      <c r="BO662" s="31"/>
      <c r="BP662" s="31"/>
      <c r="BQ662" s="31"/>
      <c r="BR662" s="31"/>
      <c r="BS662" s="31"/>
      <c r="BT662" s="31"/>
      <c r="BU662" s="31"/>
      <c r="BV662" s="31"/>
      <c r="BW662" s="31"/>
      <c r="BX662" s="31"/>
      <c r="BY662" s="31"/>
    </row>
    <row r="663" spans="1:77" x14ac:dyDescent="0.2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Z663" s="31"/>
      <c r="AA663" s="31"/>
      <c r="AD663" s="31"/>
      <c r="AE663" s="31"/>
      <c r="BN663" s="31"/>
      <c r="BO663" s="31"/>
      <c r="BP663" s="31"/>
      <c r="BQ663" s="31"/>
      <c r="BR663" s="31"/>
      <c r="BS663" s="31"/>
      <c r="BT663" s="31"/>
      <c r="BU663" s="31"/>
      <c r="BV663" s="31"/>
      <c r="BW663" s="31"/>
      <c r="BX663" s="31"/>
      <c r="BY663" s="31"/>
    </row>
    <row r="664" spans="1:77" x14ac:dyDescent="0.2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Z664" s="31"/>
      <c r="AA664" s="31"/>
      <c r="AD664" s="31"/>
      <c r="AE664" s="31"/>
      <c r="BN664" s="31"/>
      <c r="BO664" s="31"/>
      <c r="BP664" s="31"/>
      <c r="BQ664" s="31"/>
      <c r="BR664" s="31"/>
      <c r="BS664" s="31"/>
      <c r="BT664" s="31"/>
      <c r="BU664" s="31"/>
      <c r="BV664" s="31"/>
      <c r="BW664" s="31"/>
      <c r="BX664" s="31"/>
      <c r="BY664" s="31"/>
    </row>
    <row r="665" spans="1:77" x14ac:dyDescent="0.2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Z665" s="31"/>
      <c r="AA665" s="31"/>
      <c r="AD665" s="31"/>
      <c r="AE665" s="31"/>
      <c r="BN665" s="31"/>
      <c r="BO665" s="31"/>
      <c r="BP665" s="31"/>
      <c r="BQ665" s="31"/>
      <c r="BR665" s="31"/>
      <c r="BS665" s="31"/>
      <c r="BT665" s="31"/>
      <c r="BU665" s="31"/>
      <c r="BV665" s="31"/>
      <c r="BW665" s="31"/>
      <c r="BX665" s="31"/>
      <c r="BY665" s="31"/>
    </row>
    <row r="666" spans="1:77" x14ac:dyDescent="0.2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Z666" s="31"/>
      <c r="AA666" s="31"/>
      <c r="AD666" s="31"/>
      <c r="AE666" s="31"/>
      <c r="BN666" s="31"/>
      <c r="BO666" s="31"/>
      <c r="BP666" s="31"/>
      <c r="BQ666" s="31"/>
      <c r="BR666" s="31"/>
      <c r="BS666" s="31"/>
      <c r="BT666" s="31"/>
      <c r="BU666" s="31"/>
      <c r="BV666" s="31"/>
      <c r="BW666" s="31"/>
      <c r="BX666" s="31"/>
      <c r="BY666" s="31"/>
    </row>
    <row r="667" spans="1:77" x14ac:dyDescent="0.2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Z667" s="31"/>
      <c r="AA667" s="31"/>
      <c r="AD667" s="31"/>
      <c r="AE667" s="31"/>
      <c r="BN667" s="31"/>
      <c r="BO667" s="31"/>
      <c r="BP667" s="31"/>
      <c r="BQ667" s="31"/>
      <c r="BR667" s="31"/>
      <c r="BS667" s="31"/>
      <c r="BT667" s="31"/>
      <c r="BU667" s="31"/>
      <c r="BV667" s="31"/>
      <c r="BW667" s="31"/>
      <c r="BX667" s="31"/>
      <c r="BY667" s="31"/>
    </row>
    <row r="668" spans="1:77" x14ac:dyDescent="0.2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Z668" s="31"/>
      <c r="AA668" s="31"/>
      <c r="AD668" s="31"/>
      <c r="AE668" s="31"/>
      <c r="BN668" s="31"/>
      <c r="BO668" s="31"/>
      <c r="BP668" s="31"/>
      <c r="BQ668" s="31"/>
      <c r="BR668" s="31"/>
      <c r="BS668" s="31"/>
      <c r="BT668" s="31"/>
      <c r="BU668" s="31"/>
      <c r="BV668" s="31"/>
      <c r="BW668" s="31"/>
      <c r="BX668" s="31"/>
      <c r="BY668" s="31"/>
    </row>
    <row r="669" spans="1:77" x14ac:dyDescent="0.2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Z669" s="31"/>
      <c r="AA669" s="31"/>
      <c r="AD669" s="31"/>
      <c r="AE669" s="31"/>
      <c r="BN669" s="31"/>
      <c r="BO669" s="31"/>
      <c r="BP669" s="31"/>
      <c r="BQ669" s="31"/>
      <c r="BR669" s="31"/>
      <c r="BS669" s="31"/>
      <c r="BT669" s="31"/>
      <c r="BU669" s="31"/>
      <c r="BV669" s="31"/>
      <c r="BW669" s="31"/>
      <c r="BX669" s="31"/>
      <c r="BY669" s="31"/>
    </row>
    <row r="670" spans="1:77" x14ac:dyDescent="0.2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Z670" s="31"/>
      <c r="AA670" s="31"/>
      <c r="AD670" s="31"/>
      <c r="AE670" s="31"/>
      <c r="BN670" s="31"/>
      <c r="BO670" s="31"/>
      <c r="BP670" s="31"/>
      <c r="BQ670" s="31"/>
      <c r="BR670" s="31"/>
      <c r="BS670" s="31"/>
      <c r="BT670" s="31"/>
      <c r="BU670" s="31"/>
      <c r="BV670" s="31"/>
      <c r="BW670" s="31"/>
      <c r="BX670" s="31"/>
      <c r="BY670" s="31"/>
    </row>
    <row r="671" spans="1:77" x14ac:dyDescent="0.2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Z671" s="31"/>
      <c r="AA671" s="31"/>
      <c r="AD671" s="31"/>
      <c r="AE671" s="31"/>
      <c r="BN671" s="31"/>
      <c r="BO671" s="31"/>
      <c r="BP671" s="31"/>
      <c r="BQ671" s="31"/>
      <c r="BR671" s="31"/>
      <c r="BS671" s="31"/>
      <c r="BT671" s="31"/>
      <c r="BU671" s="31"/>
      <c r="BV671" s="31"/>
      <c r="BW671" s="31"/>
      <c r="BX671" s="31"/>
      <c r="BY671" s="31"/>
    </row>
    <row r="672" spans="1:77" x14ac:dyDescent="0.2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Z672" s="31"/>
      <c r="AA672" s="31"/>
      <c r="AD672" s="31"/>
      <c r="AE672" s="31"/>
      <c r="BN672" s="31"/>
      <c r="BO672" s="31"/>
      <c r="BP672" s="31"/>
      <c r="BQ672" s="31"/>
      <c r="BR672" s="31"/>
      <c r="BS672" s="31"/>
      <c r="BT672" s="31"/>
      <c r="BU672" s="31"/>
      <c r="BV672" s="31"/>
      <c r="BW672" s="31"/>
      <c r="BX672" s="31"/>
      <c r="BY672" s="31"/>
    </row>
    <row r="673" spans="1:77" x14ac:dyDescent="0.2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Z673" s="31"/>
      <c r="AA673" s="31"/>
      <c r="AD673" s="31"/>
      <c r="AE673" s="31"/>
      <c r="BN673" s="31"/>
      <c r="BO673" s="31"/>
      <c r="BP673" s="31"/>
      <c r="BQ673" s="31"/>
      <c r="BR673" s="31"/>
      <c r="BS673" s="31"/>
      <c r="BT673" s="31"/>
      <c r="BU673" s="31"/>
      <c r="BV673" s="31"/>
      <c r="BW673" s="31"/>
      <c r="BX673" s="31"/>
      <c r="BY673" s="31"/>
    </row>
    <row r="674" spans="1:77" x14ac:dyDescent="0.2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Z674" s="31"/>
      <c r="AA674" s="31"/>
      <c r="AD674" s="31"/>
      <c r="AE674" s="31"/>
      <c r="BN674" s="31"/>
      <c r="BO674" s="31"/>
      <c r="BP674" s="31"/>
      <c r="BQ674" s="31"/>
      <c r="BR674" s="31"/>
      <c r="BS674" s="31"/>
      <c r="BT674" s="31"/>
      <c r="BU674" s="31"/>
      <c r="BV674" s="31"/>
      <c r="BW674" s="31"/>
      <c r="BX674" s="31"/>
      <c r="BY674" s="31"/>
    </row>
    <row r="675" spans="1:77" x14ac:dyDescent="0.2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Z675" s="31"/>
      <c r="AA675" s="31"/>
      <c r="AD675" s="31"/>
      <c r="AE675" s="31"/>
      <c r="BN675" s="31"/>
      <c r="BO675" s="31"/>
      <c r="BP675" s="31"/>
      <c r="BQ675" s="31"/>
      <c r="BR675" s="31"/>
      <c r="BS675" s="31"/>
      <c r="BT675" s="31"/>
      <c r="BU675" s="31"/>
      <c r="BV675" s="31"/>
      <c r="BW675" s="31"/>
      <c r="BX675" s="31"/>
      <c r="BY675" s="31"/>
    </row>
    <row r="676" spans="1:77" x14ac:dyDescent="0.2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Z676" s="31"/>
      <c r="AA676" s="31"/>
      <c r="AD676" s="31"/>
      <c r="AE676" s="31"/>
      <c r="BN676" s="31"/>
      <c r="BO676" s="31"/>
      <c r="BP676" s="31"/>
      <c r="BQ676" s="31"/>
      <c r="BR676" s="31"/>
      <c r="BS676" s="31"/>
      <c r="BT676" s="31"/>
      <c r="BU676" s="31"/>
      <c r="BV676" s="31"/>
      <c r="BW676" s="31"/>
      <c r="BX676" s="31"/>
      <c r="BY676" s="31"/>
    </row>
    <row r="677" spans="1:77" x14ac:dyDescent="0.2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Z677" s="31"/>
      <c r="AA677" s="31"/>
      <c r="AD677" s="31"/>
      <c r="AE677" s="31"/>
      <c r="BN677" s="31"/>
      <c r="BO677" s="31"/>
      <c r="BP677" s="31"/>
      <c r="BQ677" s="31"/>
      <c r="BR677" s="31"/>
      <c r="BS677" s="31"/>
      <c r="BT677" s="31"/>
      <c r="BU677" s="31"/>
      <c r="BV677" s="31"/>
      <c r="BW677" s="31"/>
      <c r="BX677" s="31"/>
      <c r="BY677" s="31"/>
    </row>
    <row r="678" spans="1:77" x14ac:dyDescent="0.2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Z678" s="31"/>
      <c r="AA678" s="31"/>
      <c r="AD678" s="31"/>
      <c r="AE678" s="31"/>
      <c r="BN678" s="31"/>
      <c r="BO678" s="31"/>
      <c r="BP678" s="31"/>
      <c r="BQ678" s="31"/>
      <c r="BR678" s="31"/>
      <c r="BS678" s="31"/>
      <c r="BT678" s="31"/>
      <c r="BU678" s="31"/>
      <c r="BV678" s="31"/>
      <c r="BW678" s="31"/>
      <c r="BX678" s="31"/>
      <c r="BY678" s="31"/>
    </row>
    <row r="679" spans="1:77" x14ac:dyDescent="0.2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Z679" s="31"/>
      <c r="AA679" s="31"/>
      <c r="AD679" s="31"/>
      <c r="AE679" s="31"/>
      <c r="BN679" s="31"/>
      <c r="BO679" s="31"/>
      <c r="BP679" s="31"/>
      <c r="BQ679" s="31"/>
      <c r="BR679" s="31"/>
      <c r="BS679" s="31"/>
      <c r="BT679" s="31"/>
      <c r="BU679" s="31"/>
      <c r="BV679" s="31"/>
      <c r="BW679" s="31"/>
      <c r="BX679" s="31"/>
      <c r="BY679" s="31"/>
    </row>
    <row r="680" spans="1:77" x14ac:dyDescent="0.2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Z680" s="31"/>
      <c r="AA680" s="31"/>
      <c r="AD680" s="31"/>
      <c r="AE680" s="31"/>
      <c r="BN680" s="31"/>
      <c r="BO680" s="31"/>
      <c r="BP680" s="31"/>
      <c r="BQ680" s="31"/>
      <c r="BR680" s="31"/>
      <c r="BS680" s="31"/>
      <c r="BT680" s="31"/>
      <c r="BU680" s="31"/>
      <c r="BV680" s="31"/>
      <c r="BW680" s="31"/>
      <c r="BX680" s="31"/>
      <c r="BY680" s="31"/>
    </row>
    <row r="681" spans="1:77" x14ac:dyDescent="0.2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Z681" s="31"/>
      <c r="AA681" s="31"/>
      <c r="AD681" s="31"/>
      <c r="AE681" s="31"/>
      <c r="BN681" s="31"/>
      <c r="BO681" s="31"/>
      <c r="BP681" s="31"/>
      <c r="BQ681" s="31"/>
      <c r="BR681" s="31"/>
      <c r="BS681" s="31"/>
      <c r="BT681" s="31"/>
      <c r="BU681" s="31"/>
      <c r="BV681" s="31"/>
      <c r="BW681" s="31"/>
      <c r="BX681" s="31"/>
      <c r="BY681" s="31"/>
    </row>
    <row r="682" spans="1:77" x14ac:dyDescent="0.2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Z682" s="31"/>
      <c r="AA682" s="31"/>
      <c r="AD682" s="31"/>
      <c r="AE682" s="31"/>
      <c r="BN682" s="31"/>
      <c r="BO682" s="31"/>
      <c r="BP682" s="31"/>
      <c r="BQ682" s="31"/>
      <c r="BR682" s="31"/>
      <c r="BS682" s="31"/>
      <c r="BT682" s="31"/>
      <c r="BU682" s="31"/>
      <c r="BV682" s="31"/>
      <c r="BW682" s="31"/>
      <c r="BX682" s="31"/>
      <c r="BY682" s="31"/>
    </row>
    <row r="683" spans="1:77" x14ac:dyDescent="0.2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Z683" s="31"/>
      <c r="AA683" s="31"/>
      <c r="AD683" s="31"/>
      <c r="AE683" s="31"/>
      <c r="BN683" s="31"/>
      <c r="BO683" s="31"/>
      <c r="BP683" s="31"/>
      <c r="BQ683" s="31"/>
      <c r="BR683" s="31"/>
      <c r="BS683" s="31"/>
      <c r="BT683" s="31"/>
      <c r="BU683" s="31"/>
      <c r="BV683" s="31"/>
      <c r="BW683" s="31"/>
      <c r="BX683" s="31"/>
      <c r="BY683" s="31"/>
    </row>
    <row r="684" spans="1:77" x14ac:dyDescent="0.2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Z684" s="31"/>
      <c r="AA684" s="31"/>
      <c r="AD684" s="31"/>
      <c r="AE684" s="31"/>
      <c r="BN684" s="31"/>
      <c r="BO684" s="31"/>
      <c r="BP684" s="31"/>
      <c r="BQ684" s="31"/>
      <c r="BR684" s="31"/>
      <c r="BS684" s="31"/>
      <c r="BT684" s="31"/>
      <c r="BU684" s="31"/>
      <c r="BV684" s="31"/>
      <c r="BW684" s="31"/>
      <c r="BX684" s="31"/>
      <c r="BY684" s="31"/>
    </row>
    <row r="685" spans="1:77" x14ac:dyDescent="0.2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Z685" s="31"/>
      <c r="AA685" s="31"/>
      <c r="AD685" s="31"/>
      <c r="AE685" s="31"/>
      <c r="BN685" s="31"/>
      <c r="BO685" s="31"/>
      <c r="BP685" s="31"/>
      <c r="BQ685" s="31"/>
      <c r="BR685" s="31"/>
      <c r="BS685" s="31"/>
      <c r="BT685" s="31"/>
      <c r="BU685" s="31"/>
      <c r="BV685" s="31"/>
      <c r="BW685" s="31"/>
      <c r="BX685" s="31"/>
      <c r="BY685" s="31"/>
    </row>
    <row r="686" spans="1:77" x14ac:dyDescent="0.2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Z686" s="31"/>
      <c r="AA686" s="31"/>
      <c r="AD686" s="31"/>
      <c r="AE686" s="31"/>
      <c r="BN686" s="31"/>
      <c r="BO686" s="31"/>
      <c r="BP686" s="31"/>
      <c r="BQ686" s="31"/>
      <c r="BR686" s="31"/>
      <c r="BS686" s="31"/>
      <c r="BT686" s="31"/>
      <c r="BU686" s="31"/>
      <c r="BV686" s="31"/>
      <c r="BW686" s="31"/>
      <c r="BX686" s="31"/>
      <c r="BY686" s="31"/>
    </row>
    <row r="687" spans="1:77" x14ac:dyDescent="0.2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Z687" s="31"/>
      <c r="AA687" s="31"/>
      <c r="AD687" s="31"/>
      <c r="AE687" s="31"/>
      <c r="BN687" s="31"/>
      <c r="BO687" s="31"/>
      <c r="BP687" s="31"/>
      <c r="BQ687" s="31"/>
      <c r="BR687" s="31"/>
      <c r="BS687" s="31"/>
      <c r="BT687" s="31"/>
      <c r="BU687" s="31"/>
      <c r="BV687" s="31"/>
      <c r="BW687" s="31"/>
      <c r="BX687" s="31"/>
      <c r="BY687" s="31"/>
    </row>
    <row r="688" spans="1:77" x14ac:dyDescent="0.2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Z688" s="31"/>
      <c r="AA688" s="31"/>
      <c r="AD688" s="31"/>
      <c r="AE688" s="31"/>
      <c r="BN688" s="31"/>
      <c r="BO688" s="31"/>
      <c r="BP688" s="31"/>
      <c r="BQ688" s="31"/>
      <c r="BR688" s="31"/>
      <c r="BS688" s="31"/>
      <c r="BT688" s="31"/>
      <c r="BU688" s="31"/>
      <c r="BV688" s="31"/>
      <c r="BW688" s="31"/>
      <c r="BX688" s="31"/>
      <c r="BY688" s="31"/>
    </row>
    <row r="689" spans="1:77" x14ac:dyDescent="0.2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Z689" s="31"/>
      <c r="AA689" s="31"/>
      <c r="AD689" s="31"/>
      <c r="AE689" s="31"/>
      <c r="BN689" s="31"/>
      <c r="BO689" s="31"/>
      <c r="BP689" s="31"/>
      <c r="BQ689" s="31"/>
      <c r="BR689" s="31"/>
      <c r="BS689" s="31"/>
      <c r="BT689" s="31"/>
      <c r="BU689" s="31"/>
      <c r="BV689" s="31"/>
      <c r="BW689" s="31"/>
      <c r="BX689" s="31"/>
      <c r="BY689" s="31"/>
    </row>
    <row r="690" spans="1:77" x14ac:dyDescent="0.2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Z690" s="31"/>
      <c r="AA690" s="31"/>
      <c r="AD690" s="31"/>
      <c r="AE690" s="31"/>
      <c r="BN690" s="31"/>
      <c r="BO690" s="31"/>
      <c r="BP690" s="31"/>
      <c r="BQ690" s="31"/>
      <c r="BR690" s="31"/>
      <c r="BS690" s="31"/>
      <c r="BT690" s="31"/>
      <c r="BU690" s="31"/>
      <c r="BV690" s="31"/>
      <c r="BW690" s="31"/>
      <c r="BX690" s="31"/>
      <c r="BY690" s="31"/>
    </row>
    <row r="691" spans="1:77" x14ac:dyDescent="0.2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Z691" s="31"/>
      <c r="AA691" s="31"/>
      <c r="AD691" s="31"/>
      <c r="AE691" s="31"/>
      <c r="BN691" s="31"/>
      <c r="BO691" s="31"/>
      <c r="BP691" s="31"/>
      <c r="BQ691" s="31"/>
      <c r="BR691" s="31"/>
      <c r="BS691" s="31"/>
      <c r="BT691" s="31"/>
      <c r="BU691" s="31"/>
      <c r="BV691" s="31"/>
      <c r="BW691" s="31"/>
      <c r="BX691" s="31"/>
      <c r="BY691" s="31"/>
    </row>
    <row r="692" spans="1:77" x14ac:dyDescent="0.2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Z692" s="31"/>
      <c r="AA692" s="31"/>
      <c r="AD692" s="31"/>
      <c r="AE692" s="31"/>
      <c r="BN692" s="31"/>
      <c r="BO692" s="31"/>
      <c r="BP692" s="31"/>
      <c r="BQ692" s="31"/>
      <c r="BR692" s="31"/>
      <c r="BS692" s="31"/>
      <c r="BT692" s="31"/>
      <c r="BU692" s="31"/>
      <c r="BV692" s="31"/>
      <c r="BW692" s="31"/>
      <c r="BX692" s="31"/>
      <c r="BY692" s="31"/>
    </row>
    <row r="693" spans="1:77" x14ac:dyDescent="0.2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Z693" s="31"/>
      <c r="AA693" s="31"/>
      <c r="AD693" s="31"/>
      <c r="AE693" s="31"/>
      <c r="BN693" s="31"/>
      <c r="BO693" s="31"/>
      <c r="BP693" s="31"/>
      <c r="BQ693" s="31"/>
      <c r="BR693" s="31"/>
      <c r="BS693" s="31"/>
      <c r="BT693" s="31"/>
      <c r="BU693" s="31"/>
      <c r="BV693" s="31"/>
      <c r="BW693" s="31"/>
      <c r="BX693" s="31"/>
      <c r="BY693" s="31"/>
    </row>
    <row r="694" spans="1:77" x14ac:dyDescent="0.2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Z694" s="31"/>
      <c r="AA694" s="31"/>
      <c r="AD694" s="31"/>
      <c r="AE694" s="31"/>
      <c r="BN694" s="31"/>
      <c r="BO694" s="31"/>
      <c r="BP694" s="31"/>
      <c r="BQ694" s="31"/>
      <c r="BR694" s="31"/>
      <c r="BS694" s="31"/>
      <c r="BT694" s="31"/>
      <c r="BU694" s="31"/>
      <c r="BV694" s="31"/>
      <c r="BW694" s="31"/>
      <c r="BX694" s="31"/>
      <c r="BY694" s="31"/>
    </row>
    <row r="695" spans="1:77" x14ac:dyDescent="0.2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Z695" s="31"/>
      <c r="AA695" s="31"/>
      <c r="AD695" s="31"/>
      <c r="AE695" s="31"/>
      <c r="BN695" s="31"/>
      <c r="BO695" s="31"/>
      <c r="BP695" s="31"/>
      <c r="BQ695" s="31"/>
      <c r="BR695" s="31"/>
      <c r="BS695" s="31"/>
      <c r="BT695" s="31"/>
      <c r="BU695" s="31"/>
      <c r="BV695" s="31"/>
      <c r="BW695" s="31"/>
      <c r="BX695" s="31"/>
      <c r="BY695" s="31"/>
    </row>
    <row r="696" spans="1:77" x14ac:dyDescent="0.2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Z696" s="31"/>
      <c r="AA696" s="31"/>
      <c r="AD696" s="31"/>
      <c r="AE696" s="31"/>
      <c r="BN696" s="31"/>
      <c r="BO696" s="31"/>
      <c r="BP696" s="31"/>
      <c r="BQ696" s="31"/>
      <c r="BR696" s="31"/>
      <c r="BS696" s="31"/>
      <c r="BT696" s="31"/>
      <c r="BU696" s="31"/>
      <c r="BV696" s="31"/>
      <c r="BW696" s="31"/>
      <c r="BX696" s="31"/>
      <c r="BY696" s="31"/>
    </row>
    <row r="697" spans="1:77" x14ac:dyDescent="0.2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Z697" s="31"/>
      <c r="AA697" s="31"/>
      <c r="AD697" s="31"/>
      <c r="AE697" s="31"/>
      <c r="BN697" s="31"/>
      <c r="BO697" s="31"/>
      <c r="BP697" s="31"/>
      <c r="BQ697" s="31"/>
      <c r="BR697" s="31"/>
      <c r="BS697" s="31"/>
      <c r="BT697" s="31"/>
      <c r="BU697" s="31"/>
      <c r="BV697" s="31"/>
      <c r="BW697" s="31"/>
      <c r="BX697" s="31"/>
      <c r="BY697" s="31"/>
    </row>
    <row r="698" spans="1:77" x14ac:dyDescent="0.2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Z698" s="31"/>
      <c r="AA698" s="31"/>
      <c r="AD698" s="31"/>
      <c r="AE698" s="31"/>
      <c r="BN698" s="31"/>
      <c r="BO698" s="31"/>
      <c r="BP698" s="31"/>
      <c r="BQ698" s="31"/>
      <c r="BR698" s="31"/>
      <c r="BS698" s="31"/>
      <c r="BT698" s="31"/>
      <c r="BU698" s="31"/>
      <c r="BV698" s="31"/>
      <c r="BW698" s="31"/>
      <c r="BX698" s="31"/>
      <c r="BY698" s="31"/>
    </row>
    <row r="699" spans="1:77" x14ac:dyDescent="0.2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Z699" s="31"/>
      <c r="AA699" s="31"/>
      <c r="AD699" s="31"/>
      <c r="AE699" s="31"/>
      <c r="BN699" s="31"/>
      <c r="BO699" s="31"/>
      <c r="BP699" s="31"/>
      <c r="BQ699" s="31"/>
      <c r="BR699" s="31"/>
      <c r="BS699" s="31"/>
      <c r="BT699" s="31"/>
      <c r="BU699" s="31"/>
      <c r="BV699" s="31"/>
      <c r="BW699" s="31"/>
      <c r="BX699" s="31"/>
      <c r="BY699" s="31"/>
    </row>
    <row r="700" spans="1:77" x14ac:dyDescent="0.2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Z700" s="31"/>
      <c r="AA700" s="31"/>
      <c r="AD700" s="31"/>
      <c r="AE700" s="31"/>
      <c r="BN700" s="31"/>
      <c r="BO700" s="31"/>
      <c r="BP700" s="31"/>
      <c r="BQ700" s="31"/>
      <c r="BR700" s="31"/>
      <c r="BS700" s="31"/>
      <c r="BT700" s="31"/>
      <c r="BU700" s="31"/>
      <c r="BV700" s="31"/>
      <c r="BW700" s="31"/>
      <c r="BX700" s="31"/>
      <c r="BY700" s="31"/>
    </row>
    <row r="701" spans="1:77" x14ac:dyDescent="0.2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Z701" s="31"/>
      <c r="AA701" s="31"/>
      <c r="AD701" s="31"/>
      <c r="AE701" s="31"/>
      <c r="BN701" s="31"/>
      <c r="BO701" s="31"/>
      <c r="BP701" s="31"/>
      <c r="BQ701" s="31"/>
      <c r="BR701" s="31"/>
      <c r="BS701" s="31"/>
      <c r="BT701" s="31"/>
      <c r="BU701" s="31"/>
      <c r="BV701" s="31"/>
      <c r="BW701" s="31"/>
      <c r="BX701" s="31"/>
      <c r="BY701" s="31"/>
    </row>
    <row r="702" spans="1:77" x14ac:dyDescent="0.2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Z702" s="31"/>
      <c r="AA702" s="31"/>
      <c r="AD702" s="31"/>
      <c r="AE702" s="31"/>
      <c r="BN702" s="31"/>
      <c r="BO702" s="31"/>
      <c r="BP702" s="31"/>
      <c r="BQ702" s="31"/>
      <c r="BR702" s="31"/>
      <c r="BS702" s="31"/>
      <c r="BT702" s="31"/>
      <c r="BU702" s="31"/>
      <c r="BV702" s="31"/>
      <c r="BW702" s="31"/>
      <c r="BX702" s="31"/>
      <c r="BY702" s="31"/>
    </row>
    <row r="703" spans="1:77" x14ac:dyDescent="0.2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Z703" s="31"/>
      <c r="AA703" s="31"/>
      <c r="AD703" s="31"/>
      <c r="AE703" s="31"/>
      <c r="BN703" s="31"/>
      <c r="BO703" s="31"/>
      <c r="BP703" s="31"/>
      <c r="BQ703" s="31"/>
      <c r="BR703" s="31"/>
      <c r="BS703" s="31"/>
      <c r="BT703" s="31"/>
      <c r="BU703" s="31"/>
      <c r="BV703" s="31"/>
      <c r="BW703" s="31"/>
      <c r="BX703" s="31"/>
      <c r="BY703" s="31"/>
    </row>
    <row r="704" spans="1:77" x14ac:dyDescent="0.2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Z704" s="31"/>
      <c r="AA704" s="31"/>
      <c r="AD704" s="31"/>
      <c r="AE704" s="31"/>
      <c r="BN704" s="31"/>
      <c r="BO704" s="31"/>
      <c r="BP704" s="31"/>
      <c r="BQ704" s="31"/>
      <c r="BR704" s="31"/>
      <c r="BS704" s="31"/>
      <c r="BT704" s="31"/>
      <c r="BU704" s="31"/>
      <c r="BV704" s="31"/>
      <c r="BW704" s="31"/>
      <c r="BX704" s="31"/>
      <c r="BY704" s="31"/>
    </row>
    <row r="705" spans="1:77" x14ac:dyDescent="0.2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Z705" s="31"/>
      <c r="AA705" s="31"/>
      <c r="AD705" s="31"/>
      <c r="AE705" s="31"/>
      <c r="BN705" s="31"/>
      <c r="BO705" s="31"/>
      <c r="BP705" s="31"/>
      <c r="BQ705" s="31"/>
      <c r="BR705" s="31"/>
      <c r="BS705" s="31"/>
      <c r="BT705" s="31"/>
      <c r="BU705" s="31"/>
      <c r="BV705" s="31"/>
      <c r="BW705" s="31"/>
      <c r="BX705" s="31"/>
      <c r="BY705" s="31"/>
    </row>
    <row r="706" spans="1:77" x14ac:dyDescent="0.2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Z706" s="31"/>
      <c r="AA706" s="31"/>
      <c r="AD706" s="31"/>
      <c r="AE706" s="31"/>
      <c r="BN706" s="31"/>
      <c r="BO706" s="31"/>
      <c r="BP706" s="31"/>
      <c r="BQ706" s="31"/>
      <c r="BR706" s="31"/>
      <c r="BS706" s="31"/>
      <c r="BT706" s="31"/>
      <c r="BU706" s="31"/>
      <c r="BV706" s="31"/>
      <c r="BW706" s="31"/>
      <c r="BX706" s="31"/>
      <c r="BY706" s="31"/>
    </row>
    <row r="707" spans="1:77" x14ac:dyDescent="0.2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Z707" s="31"/>
      <c r="AA707" s="31"/>
      <c r="AD707" s="31"/>
      <c r="AE707" s="31"/>
      <c r="BN707" s="31"/>
      <c r="BO707" s="31"/>
      <c r="BP707" s="31"/>
      <c r="BQ707" s="31"/>
      <c r="BR707" s="31"/>
      <c r="BS707" s="31"/>
      <c r="BT707" s="31"/>
      <c r="BU707" s="31"/>
      <c r="BV707" s="31"/>
      <c r="BW707" s="31"/>
      <c r="BX707" s="31"/>
      <c r="BY707" s="31"/>
    </row>
    <row r="708" spans="1:77" x14ac:dyDescent="0.2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Z708" s="31"/>
      <c r="AA708" s="31"/>
      <c r="AD708" s="31"/>
      <c r="AE708" s="31"/>
      <c r="BN708" s="31"/>
      <c r="BO708" s="31"/>
      <c r="BP708" s="31"/>
      <c r="BQ708" s="31"/>
      <c r="BR708" s="31"/>
      <c r="BS708" s="31"/>
      <c r="BT708" s="31"/>
      <c r="BU708" s="31"/>
      <c r="BV708" s="31"/>
      <c r="BW708" s="31"/>
      <c r="BX708" s="31"/>
      <c r="BY708" s="31"/>
    </row>
    <row r="709" spans="1:77" x14ac:dyDescent="0.2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Z709" s="31"/>
      <c r="AA709" s="31"/>
      <c r="AD709" s="31"/>
      <c r="AE709" s="31"/>
      <c r="BN709" s="31"/>
      <c r="BO709" s="31"/>
      <c r="BP709" s="31"/>
      <c r="BQ709" s="31"/>
      <c r="BR709" s="31"/>
      <c r="BS709" s="31"/>
      <c r="BT709" s="31"/>
      <c r="BU709" s="31"/>
      <c r="BV709" s="31"/>
      <c r="BW709" s="31"/>
      <c r="BX709" s="31"/>
      <c r="BY709" s="31"/>
    </row>
    <row r="710" spans="1:77" x14ac:dyDescent="0.2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Z710" s="31"/>
      <c r="AA710" s="31"/>
      <c r="AD710" s="31"/>
      <c r="AE710" s="31"/>
      <c r="BN710" s="31"/>
      <c r="BO710" s="31"/>
      <c r="BP710" s="31"/>
      <c r="BQ710" s="31"/>
      <c r="BR710" s="31"/>
      <c r="BS710" s="31"/>
      <c r="BT710" s="31"/>
      <c r="BU710" s="31"/>
      <c r="BV710" s="31"/>
      <c r="BW710" s="31"/>
      <c r="BX710" s="31"/>
      <c r="BY710" s="31"/>
    </row>
    <row r="711" spans="1:77" x14ac:dyDescent="0.2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Z711" s="31"/>
      <c r="AA711" s="31"/>
      <c r="AD711" s="31"/>
      <c r="AE711" s="31"/>
      <c r="BN711" s="31"/>
      <c r="BO711" s="31"/>
      <c r="BP711" s="31"/>
      <c r="BQ711" s="31"/>
      <c r="BR711" s="31"/>
      <c r="BS711" s="31"/>
      <c r="BT711" s="31"/>
      <c r="BU711" s="31"/>
      <c r="BV711" s="31"/>
      <c r="BW711" s="31"/>
      <c r="BX711" s="31"/>
      <c r="BY711" s="31"/>
    </row>
    <row r="712" spans="1:77" x14ac:dyDescent="0.2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Z712" s="31"/>
      <c r="AA712" s="31"/>
      <c r="AD712" s="31"/>
      <c r="AE712" s="31"/>
      <c r="BN712" s="31"/>
      <c r="BO712" s="31"/>
      <c r="BP712" s="31"/>
      <c r="BQ712" s="31"/>
      <c r="BR712" s="31"/>
      <c r="BS712" s="31"/>
      <c r="BT712" s="31"/>
      <c r="BU712" s="31"/>
      <c r="BV712" s="31"/>
      <c r="BW712" s="31"/>
      <c r="BX712" s="31"/>
      <c r="BY712" s="31"/>
    </row>
    <row r="713" spans="1:77" x14ac:dyDescent="0.2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Z713" s="31"/>
      <c r="AA713" s="31"/>
      <c r="AD713" s="31"/>
      <c r="AE713" s="31"/>
      <c r="BN713" s="31"/>
      <c r="BO713" s="31"/>
      <c r="BP713" s="31"/>
      <c r="BQ713" s="31"/>
      <c r="BR713" s="31"/>
      <c r="BS713" s="31"/>
      <c r="BT713" s="31"/>
      <c r="BU713" s="31"/>
      <c r="BV713" s="31"/>
      <c r="BW713" s="31"/>
      <c r="BX713" s="31"/>
      <c r="BY713" s="31"/>
    </row>
    <row r="714" spans="1:77" x14ac:dyDescent="0.2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Z714" s="31"/>
      <c r="AA714" s="31"/>
      <c r="AD714" s="31"/>
      <c r="AE714" s="31"/>
      <c r="BN714" s="31"/>
      <c r="BO714" s="31"/>
      <c r="BP714" s="31"/>
      <c r="BQ714" s="31"/>
      <c r="BR714" s="31"/>
      <c r="BS714" s="31"/>
      <c r="BT714" s="31"/>
      <c r="BU714" s="31"/>
      <c r="BV714" s="31"/>
      <c r="BW714" s="31"/>
      <c r="BX714" s="31"/>
      <c r="BY714" s="31"/>
    </row>
    <row r="715" spans="1:77" x14ac:dyDescent="0.2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Z715" s="31"/>
      <c r="AA715" s="31"/>
      <c r="AD715" s="31"/>
      <c r="AE715" s="31"/>
      <c r="BN715" s="31"/>
      <c r="BO715" s="31"/>
      <c r="BP715" s="31"/>
      <c r="BQ715" s="31"/>
      <c r="BR715" s="31"/>
      <c r="BS715" s="31"/>
      <c r="BT715" s="31"/>
      <c r="BU715" s="31"/>
      <c r="BV715" s="31"/>
      <c r="BW715" s="31"/>
      <c r="BX715" s="31"/>
      <c r="BY715" s="31"/>
    </row>
    <row r="716" spans="1:77" x14ac:dyDescent="0.2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Z716" s="31"/>
      <c r="AA716" s="31"/>
      <c r="AD716" s="31"/>
      <c r="AE716" s="31"/>
      <c r="BN716" s="31"/>
      <c r="BO716" s="31"/>
      <c r="BP716" s="31"/>
      <c r="BQ716" s="31"/>
      <c r="BR716" s="31"/>
      <c r="BS716" s="31"/>
      <c r="BT716" s="31"/>
      <c r="BU716" s="31"/>
      <c r="BV716" s="31"/>
      <c r="BW716" s="31"/>
      <c r="BX716" s="31"/>
      <c r="BY716" s="31"/>
    </row>
    <row r="717" spans="1:77" x14ac:dyDescent="0.2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Z717" s="31"/>
      <c r="AA717" s="31"/>
      <c r="AD717" s="31"/>
      <c r="AE717" s="31"/>
      <c r="BN717" s="31"/>
      <c r="BO717" s="31"/>
      <c r="BP717" s="31"/>
      <c r="BQ717" s="31"/>
      <c r="BR717" s="31"/>
      <c r="BS717" s="31"/>
      <c r="BT717" s="31"/>
      <c r="BU717" s="31"/>
      <c r="BV717" s="31"/>
      <c r="BW717" s="31"/>
      <c r="BX717" s="31"/>
      <c r="BY717" s="31"/>
    </row>
    <row r="718" spans="1:77" x14ac:dyDescent="0.2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Z718" s="31"/>
      <c r="AA718" s="31"/>
      <c r="AD718" s="31"/>
      <c r="AE718" s="31"/>
      <c r="BN718" s="31"/>
      <c r="BO718" s="31"/>
      <c r="BP718" s="31"/>
      <c r="BQ718" s="31"/>
      <c r="BR718" s="31"/>
      <c r="BS718" s="31"/>
      <c r="BT718" s="31"/>
      <c r="BU718" s="31"/>
      <c r="BV718" s="31"/>
      <c r="BW718" s="31"/>
      <c r="BX718" s="31"/>
      <c r="BY718" s="31"/>
    </row>
    <row r="719" spans="1:77" x14ac:dyDescent="0.2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Z719" s="31"/>
      <c r="AA719" s="31"/>
      <c r="AD719" s="31"/>
      <c r="AE719" s="31"/>
      <c r="BN719" s="31"/>
      <c r="BO719" s="31"/>
      <c r="BP719" s="31"/>
      <c r="BQ719" s="31"/>
      <c r="BR719" s="31"/>
      <c r="BS719" s="31"/>
      <c r="BT719" s="31"/>
      <c r="BU719" s="31"/>
      <c r="BV719" s="31"/>
      <c r="BW719" s="31"/>
      <c r="BX719" s="31"/>
      <c r="BY719" s="31"/>
    </row>
    <row r="720" spans="1:77" x14ac:dyDescent="0.2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Z720" s="31"/>
      <c r="AA720" s="31"/>
      <c r="AD720" s="31"/>
      <c r="AE720" s="31"/>
      <c r="BN720" s="31"/>
      <c r="BO720" s="31"/>
      <c r="BP720" s="31"/>
      <c r="BQ720" s="31"/>
      <c r="BR720" s="31"/>
      <c r="BS720" s="31"/>
      <c r="BT720" s="31"/>
      <c r="BU720" s="31"/>
      <c r="BV720" s="31"/>
      <c r="BW720" s="31"/>
      <c r="BX720" s="31"/>
      <c r="BY720" s="31"/>
    </row>
    <row r="721" spans="1:77" x14ac:dyDescent="0.2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Z721" s="31"/>
      <c r="AA721" s="31"/>
      <c r="AD721" s="31"/>
      <c r="AE721" s="31"/>
      <c r="BN721" s="31"/>
      <c r="BO721" s="31"/>
      <c r="BP721" s="31"/>
      <c r="BQ721" s="31"/>
      <c r="BR721" s="31"/>
      <c r="BS721" s="31"/>
      <c r="BT721" s="31"/>
      <c r="BU721" s="31"/>
      <c r="BV721" s="31"/>
      <c r="BW721" s="31"/>
      <c r="BX721" s="31"/>
      <c r="BY721" s="31"/>
    </row>
    <row r="722" spans="1:77" x14ac:dyDescent="0.2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Z722" s="31"/>
      <c r="AA722" s="31"/>
      <c r="AD722" s="31"/>
      <c r="AE722" s="31"/>
      <c r="BN722" s="31"/>
      <c r="BO722" s="31"/>
      <c r="BP722" s="31"/>
      <c r="BQ722" s="31"/>
      <c r="BR722" s="31"/>
      <c r="BS722" s="31"/>
      <c r="BT722" s="31"/>
      <c r="BU722" s="31"/>
      <c r="BV722" s="31"/>
      <c r="BW722" s="31"/>
      <c r="BX722" s="31"/>
      <c r="BY722" s="31"/>
    </row>
    <row r="723" spans="1:77" x14ac:dyDescent="0.2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Z723" s="31"/>
      <c r="AA723" s="31"/>
      <c r="AD723" s="31"/>
      <c r="AE723" s="31"/>
      <c r="BN723" s="31"/>
      <c r="BO723" s="31"/>
      <c r="BP723" s="31"/>
      <c r="BQ723" s="31"/>
      <c r="BR723" s="31"/>
      <c r="BS723" s="31"/>
      <c r="BT723" s="31"/>
      <c r="BU723" s="31"/>
      <c r="BV723" s="31"/>
      <c r="BW723" s="31"/>
      <c r="BX723" s="31"/>
      <c r="BY723" s="31"/>
    </row>
    <row r="724" spans="1:77" x14ac:dyDescent="0.2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Z724" s="31"/>
      <c r="AA724" s="31"/>
      <c r="AD724" s="31"/>
      <c r="AE724" s="31"/>
      <c r="BN724" s="31"/>
      <c r="BO724" s="31"/>
      <c r="BP724" s="31"/>
      <c r="BQ724" s="31"/>
      <c r="BR724" s="31"/>
      <c r="BS724" s="31"/>
      <c r="BT724" s="31"/>
      <c r="BU724" s="31"/>
      <c r="BV724" s="31"/>
      <c r="BW724" s="31"/>
      <c r="BX724" s="31"/>
      <c r="BY724" s="31"/>
    </row>
    <row r="725" spans="1:77" x14ac:dyDescent="0.2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Z725" s="31"/>
      <c r="AA725" s="31"/>
      <c r="AD725" s="31"/>
      <c r="AE725" s="31"/>
      <c r="BN725" s="31"/>
      <c r="BO725" s="31"/>
      <c r="BP725" s="31"/>
      <c r="BQ725" s="31"/>
      <c r="BR725" s="31"/>
      <c r="BS725" s="31"/>
      <c r="BT725" s="31"/>
      <c r="BU725" s="31"/>
      <c r="BV725" s="31"/>
      <c r="BW725" s="31"/>
      <c r="BX725" s="31"/>
      <c r="BY725" s="31"/>
    </row>
    <row r="726" spans="1:77" x14ac:dyDescent="0.2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Z726" s="31"/>
      <c r="AA726" s="31"/>
      <c r="AD726" s="31"/>
      <c r="AE726" s="31"/>
      <c r="BN726" s="31"/>
      <c r="BO726" s="31"/>
      <c r="BP726" s="31"/>
      <c r="BQ726" s="31"/>
      <c r="BR726" s="31"/>
      <c r="BS726" s="31"/>
      <c r="BT726" s="31"/>
      <c r="BU726" s="31"/>
      <c r="BV726" s="31"/>
      <c r="BW726" s="31"/>
      <c r="BX726" s="31"/>
      <c r="BY726" s="31"/>
    </row>
    <row r="727" spans="1:77" x14ac:dyDescent="0.2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Z727" s="31"/>
      <c r="AA727" s="31"/>
      <c r="AD727" s="31"/>
      <c r="AE727" s="31"/>
      <c r="BN727" s="31"/>
      <c r="BO727" s="31"/>
      <c r="BP727" s="31"/>
      <c r="BQ727" s="31"/>
      <c r="BR727" s="31"/>
      <c r="BS727" s="31"/>
      <c r="BT727" s="31"/>
      <c r="BU727" s="31"/>
      <c r="BV727" s="31"/>
      <c r="BW727" s="31"/>
      <c r="BX727" s="31"/>
      <c r="BY727" s="31"/>
    </row>
    <row r="728" spans="1:77" x14ac:dyDescent="0.2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Z728" s="31"/>
      <c r="AA728" s="31"/>
      <c r="AD728" s="31"/>
      <c r="AE728" s="31"/>
      <c r="BN728" s="31"/>
      <c r="BO728" s="31"/>
      <c r="BP728" s="31"/>
      <c r="BQ728" s="31"/>
      <c r="BR728" s="31"/>
      <c r="BS728" s="31"/>
      <c r="BT728" s="31"/>
      <c r="BU728" s="31"/>
      <c r="BV728" s="31"/>
      <c r="BW728" s="31"/>
      <c r="BX728" s="31"/>
      <c r="BY728" s="31"/>
    </row>
    <row r="729" spans="1:77" x14ac:dyDescent="0.2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Z729" s="31"/>
      <c r="AA729" s="31"/>
      <c r="AD729" s="31"/>
      <c r="AE729" s="31"/>
      <c r="BN729" s="31"/>
      <c r="BO729" s="31"/>
      <c r="BP729" s="31"/>
      <c r="BQ729" s="31"/>
      <c r="BR729" s="31"/>
      <c r="BS729" s="31"/>
      <c r="BT729" s="31"/>
      <c r="BU729" s="31"/>
      <c r="BV729" s="31"/>
      <c r="BW729" s="31"/>
      <c r="BX729" s="31"/>
      <c r="BY729" s="31"/>
    </row>
    <row r="730" spans="1:77" x14ac:dyDescent="0.2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Z730" s="31"/>
      <c r="AA730" s="31"/>
      <c r="AD730" s="31"/>
      <c r="AE730" s="31"/>
      <c r="BN730" s="31"/>
      <c r="BO730" s="31"/>
      <c r="BP730" s="31"/>
      <c r="BQ730" s="31"/>
      <c r="BR730" s="31"/>
      <c r="BS730" s="31"/>
      <c r="BT730" s="31"/>
      <c r="BU730" s="31"/>
      <c r="BV730" s="31"/>
      <c r="BW730" s="31"/>
      <c r="BX730" s="31"/>
      <c r="BY730" s="31"/>
    </row>
    <row r="731" spans="1:77" x14ac:dyDescent="0.2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Z731" s="31"/>
      <c r="AA731" s="31"/>
      <c r="AD731" s="31"/>
      <c r="AE731" s="31"/>
      <c r="BN731" s="31"/>
      <c r="BO731" s="31"/>
      <c r="BP731" s="31"/>
      <c r="BQ731" s="31"/>
      <c r="BR731" s="31"/>
      <c r="BS731" s="31"/>
      <c r="BT731" s="31"/>
      <c r="BU731" s="31"/>
      <c r="BV731" s="31"/>
      <c r="BW731" s="31"/>
      <c r="BX731" s="31"/>
      <c r="BY731" s="31"/>
    </row>
    <row r="732" spans="1:77" x14ac:dyDescent="0.2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Z732" s="31"/>
      <c r="AA732" s="31"/>
      <c r="AD732" s="31"/>
      <c r="AE732" s="31"/>
      <c r="BN732" s="31"/>
      <c r="BO732" s="31"/>
      <c r="BP732" s="31"/>
      <c r="BQ732" s="31"/>
      <c r="BR732" s="31"/>
      <c r="BS732" s="31"/>
      <c r="BT732" s="31"/>
      <c r="BU732" s="31"/>
      <c r="BV732" s="31"/>
      <c r="BW732" s="31"/>
      <c r="BX732" s="31"/>
      <c r="BY732" s="31"/>
    </row>
    <row r="733" spans="1:77" x14ac:dyDescent="0.2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Z733" s="31"/>
      <c r="AA733" s="31"/>
      <c r="AD733" s="31"/>
      <c r="AE733" s="31"/>
      <c r="BN733" s="31"/>
      <c r="BO733" s="31"/>
      <c r="BP733" s="31"/>
      <c r="BQ733" s="31"/>
      <c r="BR733" s="31"/>
      <c r="BS733" s="31"/>
      <c r="BT733" s="31"/>
      <c r="BU733" s="31"/>
      <c r="BV733" s="31"/>
      <c r="BW733" s="31"/>
      <c r="BX733" s="31"/>
      <c r="BY733" s="31"/>
    </row>
    <row r="734" spans="1:77" x14ac:dyDescent="0.2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Z734" s="31"/>
      <c r="AA734" s="31"/>
      <c r="AD734" s="31"/>
      <c r="AE734" s="31"/>
      <c r="BN734" s="31"/>
      <c r="BO734" s="31"/>
      <c r="BP734" s="31"/>
      <c r="BQ734" s="31"/>
      <c r="BR734" s="31"/>
      <c r="BS734" s="31"/>
      <c r="BT734" s="31"/>
      <c r="BU734" s="31"/>
      <c r="BV734" s="31"/>
      <c r="BW734" s="31"/>
      <c r="BX734" s="31"/>
      <c r="BY734" s="31"/>
    </row>
    <row r="735" spans="1:77" x14ac:dyDescent="0.2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Z735" s="31"/>
      <c r="AA735" s="31"/>
      <c r="AD735" s="31"/>
      <c r="AE735" s="31"/>
      <c r="BN735" s="31"/>
      <c r="BO735" s="31"/>
      <c r="BP735" s="31"/>
      <c r="BQ735" s="31"/>
      <c r="BR735" s="31"/>
      <c r="BS735" s="31"/>
      <c r="BT735" s="31"/>
      <c r="BU735" s="31"/>
      <c r="BV735" s="31"/>
      <c r="BW735" s="31"/>
      <c r="BX735" s="31"/>
      <c r="BY735" s="31"/>
    </row>
    <row r="736" spans="1:77" x14ac:dyDescent="0.2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Z736" s="31"/>
      <c r="AA736" s="31"/>
      <c r="AD736" s="31"/>
      <c r="AE736" s="31"/>
      <c r="BN736" s="31"/>
      <c r="BO736" s="31"/>
      <c r="BP736" s="31"/>
      <c r="BQ736" s="31"/>
      <c r="BR736" s="31"/>
      <c r="BS736" s="31"/>
      <c r="BT736" s="31"/>
      <c r="BU736" s="31"/>
      <c r="BV736" s="31"/>
      <c r="BW736" s="31"/>
      <c r="BX736" s="31"/>
      <c r="BY736" s="31"/>
    </row>
    <row r="737" spans="1:77" x14ac:dyDescent="0.2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Z737" s="31"/>
      <c r="AA737" s="31"/>
      <c r="AD737" s="31"/>
      <c r="AE737" s="31"/>
      <c r="BN737" s="31"/>
      <c r="BO737" s="31"/>
      <c r="BP737" s="31"/>
      <c r="BQ737" s="31"/>
      <c r="BR737" s="31"/>
      <c r="BS737" s="31"/>
      <c r="BT737" s="31"/>
      <c r="BU737" s="31"/>
      <c r="BV737" s="31"/>
      <c r="BW737" s="31"/>
      <c r="BX737" s="31"/>
      <c r="BY737" s="31"/>
    </row>
    <row r="738" spans="1:77" x14ac:dyDescent="0.2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Z738" s="31"/>
      <c r="AA738" s="31"/>
      <c r="AD738" s="31"/>
      <c r="AE738" s="31"/>
      <c r="BN738" s="31"/>
      <c r="BO738" s="31"/>
      <c r="BP738" s="31"/>
      <c r="BQ738" s="31"/>
      <c r="BR738" s="31"/>
      <c r="BS738" s="31"/>
      <c r="BT738" s="31"/>
      <c r="BU738" s="31"/>
      <c r="BV738" s="31"/>
      <c r="BW738" s="31"/>
      <c r="BX738" s="31"/>
      <c r="BY738" s="31"/>
    </row>
    <row r="739" spans="1:77" x14ac:dyDescent="0.2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Z739" s="31"/>
      <c r="AA739" s="31"/>
      <c r="AD739" s="31"/>
      <c r="AE739" s="31"/>
      <c r="BN739" s="31"/>
      <c r="BO739" s="31"/>
      <c r="BP739" s="31"/>
      <c r="BQ739" s="31"/>
      <c r="BR739" s="31"/>
      <c r="BS739" s="31"/>
      <c r="BT739" s="31"/>
      <c r="BU739" s="31"/>
      <c r="BV739" s="31"/>
      <c r="BW739" s="31"/>
      <c r="BX739" s="31"/>
      <c r="BY739" s="31"/>
    </row>
    <row r="740" spans="1:77" x14ac:dyDescent="0.2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Z740" s="31"/>
      <c r="AA740" s="31"/>
      <c r="AD740" s="31"/>
      <c r="AE740" s="31"/>
      <c r="BN740" s="31"/>
      <c r="BO740" s="31"/>
      <c r="BP740" s="31"/>
      <c r="BQ740" s="31"/>
      <c r="BR740" s="31"/>
      <c r="BS740" s="31"/>
      <c r="BT740" s="31"/>
      <c r="BU740" s="31"/>
      <c r="BV740" s="31"/>
      <c r="BW740" s="31"/>
      <c r="BX740" s="31"/>
      <c r="BY740" s="31"/>
    </row>
    <row r="741" spans="1:77" x14ac:dyDescent="0.2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Z741" s="31"/>
      <c r="AA741" s="31"/>
      <c r="AD741" s="31"/>
      <c r="AE741" s="31"/>
      <c r="BN741" s="31"/>
      <c r="BO741" s="31"/>
      <c r="BP741" s="31"/>
      <c r="BQ741" s="31"/>
      <c r="BR741" s="31"/>
      <c r="BS741" s="31"/>
      <c r="BT741" s="31"/>
      <c r="BU741" s="31"/>
      <c r="BV741" s="31"/>
      <c r="BW741" s="31"/>
      <c r="BX741" s="31"/>
      <c r="BY741" s="31"/>
    </row>
    <row r="742" spans="1:77" x14ac:dyDescent="0.2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Z742" s="31"/>
      <c r="AA742" s="31"/>
      <c r="AD742" s="31"/>
      <c r="AE742" s="31"/>
      <c r="BN742" s="31"/>
      <c r="BO742" s="31"/>
      <c r="BP742" s="31"/>
      <c r="BQ742" s="31"/>
      <c r="BR742" s="31"/>
      <c r="BS742" s="31"/>
      <c r="BT742" s="31"/>
      <c r="BU742" s="31"/>
      <c r="BV742" s="31"/>
      <c r="BW742" s="31"/>
      <c r="BX742" s="31"/>
      <c r="BY742" s="31"/>
    </row>
    <row r="743" spans="1:77" x14ac:dyDescent="0.2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Z743" s="31"/>
      <c r="AA743" s="31"/>
      <c r="AD743" s="31"/>
      <c r="AE743" s="31"/>
      <c r="BN743" s="31"/>
      <c r="BO743" s="31"/>
      <c r="BP743" s="31"/>
      <c r="BQ743" s="31"/>
      <c r="BR743" s="31"/>
      <c r="BS743" s="31"/>
      <c r="BT743" s="31"/>
      <c r="BU743" s="31"/>
      <c r="BV743" s="31"/>
      <c r="BW743" s="31"/>
      <c r="BX743" s="31"/>
      <c r="BY743" s="31"/>
    </row>
    <row r="744" spans="1:77" x14ac:dyDescent="0.2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Z744" s="31"/>
      <c r="AA744" s="31"/>
      <c r="AD744" s="31"/>
      <c r="AE744" s="31"/>
      <c r="BN744" s="31"/>
      <c r="BO744" s="31"/>
      <c r="BP744" s="31"/>
      <c r="BQ744" s="31"/>
      <c r="BR744" s="31"/>
      <c r="BS744" s="31"/>
      <c r="BT744" s="31"/>
      <c r="BU744" s="31"/>
      <c r="BV744" s="31"/>
      <c r="BW744" s="31"/>
      <c r="BX744" s="31"/>
      <c r="BY744" s="31"/>
    </row>
    <row r="745" spans="1:77" x14ac:dyDescent="0.2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Z745" s="31"/>
      <c r="AA745" s="31"/>
      <c r="AD745" s="31"/>
      <c r="AE745" s="31"/>
      <c r="BN745" s="31"/>
      <c r="BO745" s="31"/>
      <c r="BP745" s="31"/>
      <c r="BQ745" s="31"/>
      <c r="BR745" s="31"/>
      <c r="BS745" s="31"/>
      <c r="BT745" s="31"/>
      <c r="BU745" s="31"/>
      <c r="BV745" s="31"/>
      <c r="BW745" s="31"/>
      <c r="BX745" s="31"/>
      <c r="BY745" s="31"/>
    </row>
    <row r="746" spans="1:77" x14ac:dyDescent="0.2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Z746" s="31"/>
      <c r="AA746" s="31"/>
      <c r="AD746" s="31"/>
      <c r="AE746" s="31"/>
      <c r="BN746" s="31"/>
      <c r="BO746" s="31"/>
      <c r="BP746" s="31"/>
      <c r="BQ746" s="31"/>
      <c r="BR746" s="31"/>
      <c r="BS746" s="31"/>
      <c r="BT746" s="31"/>
      <c r="BU746" s="31"/>
      <c r="BV746" s="31"/>
      <c r="BW746" s="31"/>
      <c r="BX746" s="31"/>
      <c r="BY746" s="31"/>
    </row>
    <row r="747" spans="1:77" x14ac:dyDescent="0.2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Z747" s="31"/>
      <c r="AA747" s="31"/>
      <c r="AD747" s="31"/>
      <c r="AE747" s="31"/>
      <c r="BN747" s="31"/>
      <c r="BO747" s="31"/>
      <c r="BP747" s="31"/>
      <c r="BQ747" s="31"/>
      <c r="BR747" s="31"/>
      <c r="BS747" s="31"/>
      <c r="BT747" s="31"/>
      <c r="BU747" s="31"/>
      <c r="BV747" s="31"/>
      <c r="BW747" s="31"/>
      <c r="BX747" s="31"/>
      <c r="BY747" s="31"/>
    </row>
    <row r="748" spans="1:77" x14ac:dyDescent="0.2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Z748" s="31"/>
      <c r="AA748" s="31"/>
      <c r="AD748" s="31"/>
      <c r="AE748" s="31"/>
      <c r="BN748" s="31"/>
      <c r="BO748" s="31"/>
      <c r="BP748" s="31"/>
      <c r="BQ748" s="31"/>
      <c r="BR748" s="31"/>
      <c r="BS748" s="31"/>
      <c r="BT748" s="31"/>
      <c r="BU748" s="31"/>
      <c r="BV748" s="31"/>
      <c r="BW748" s="31"/>
      <c r="BX748" s="31"/>
      <c r="BY748" s="31"/>
    </row>
    <row r="749" spans="1:77" x14ac:dyDescent="0.2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Z749" s="31"/>
      <c r="AA749" s="31"/>
      <c r="AD749" s="31"/>
      <c r="AE749" s="31"/>
      <c r="BN749" s="31"/>
      <c r="BO749" s="31"/>
      <c r="BP749" s="31"/>
      <c r="BQ749" s="31"/>
      <c r="BR749" s="31"/>
      <c r="BS749" s="31"/>
      <c r="BT749" s="31"/>
      <c r="BU749" s="31"/>
      <c r="BV749" s="31"/>
      <c r="BW749" s="31"/>
      <c r="BX749" s="31"/>
      <c r="BY749" s="31"/>
    </row>
    <row r="750" spans="1:77" x14ac:dyDescent="0.2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Z750" s="31"/>
      <c r="AA750" s="31"/>
      <c r="AD750" s="31"/>
      <c r="AE750" s="31"/>
      <c r="BN750" s="31"/>
      <c r="BO750" s="31"/>
      <c r="BP750" s="31"/>
      <c r="BQ750" s="31"/>
      <c r="BR750" s="31"/>
      <c r="BS750" s="31"/>
      <c r="BT750" s="31"/>
      <c r="BU750" s="31"/>
      <c r="BV750" s="31"/>
      <c r="BW750" s="31"/>
      <c r="BX750" s="31"/>
      <c r="BY750" s="31"/>
    </row>
    <row r="751" spans="1:77" x14ac:dyDescent="0.2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Z751" s="31"/>
      <c r="AA751" s="31"/>
      <c r="AD751" s="31"/>
      <c r="AE751" s="31"/>
      <c r="BN751" s="31"/>
      <c r="BO751" s="31"/>
      <c r="BP751" s="31"/>
      <c r="BQ751" s="31"/>
      <c r="BR751" s="31"/>
      <c r="BS751" s="31"/>
      <c r="BT751" s="31"/>
      <c r="BU751" s="31"/>
      <c r="BV751" s="31"/>
      <c r="BW751" s="31"/>
      <c r="BX751" s="31"/>
      <c r="BY751" s="31"/>
    </row>
    <row r="752" spans="1:77" x14ac:dyDescent="0.2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Z752" s="31"/>
      <c r="AA752" s="31"/>
      <c r="AD752" s="31"/>
      <c r="AE752" s="31"/>
      <c r="BN752" s="31"/>
      <c r="BO752" s="31"/>
      <c r="BP752" s="31"/>
      <c r="BQ752" s="31"/>
      <c r="BR752" s="31"/>
      <c r="BS752" s="31"/>
      <c r="BT752" s="31"/>
      <c r="BU752" s="31"/>
      <c r="BV752" s="31"/>
      <c r="BW752" s="31"/>
      <c r="BX752" s="31"/>
      <c r="BY752" s="31"/>
    </row>
    <row r="753" spans="1:77" x14ac:dyDescent="0.2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Z753" s="31"/>
      <c r="AA753" s="31"/>
      <c r="AD753" s="31"/>
      <c r="AE753" s="31"/>
      <c r="BN753" s="31"/>
      <c r="BO753" s="31"/>
      <c r="BP753" s="31"/>
      <c r="BQ753" s="31"/>
      <c r="BR753" s="31"/>
      <c r="BS753" s="31"/>
      <c r="BT753" s="31"/>
      <c r="BU753" s="31"/>
      <c r="BV753" s="31"/>
      <c r="BW753" s="31"/>
      <c r="BX753" s="31"/>
      <c r="BY753" s="31"/>
    </row>
    <row r="754" spans="1:77" x14ac:dyDescent="0.2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Z754" s="31"/>
      <c r="AA754" s="31"/>
      <c r="AD754" s="31"/>
      <c r="AE754" s="31"/>
      <c r="BN754" s="31"/>
      <c r="BO754" s="31"/>
      <c r="BP754" s="31"/>
      <c r="BQ754" s="31"/>
      <c r="BR754" s="31"/>
      <c r="BS754" s="31"/>
      <c r="BT754" s="31"/>
      <c r="BU754" s="31"/>
      <c r="BV754" s="31"/>
      <c r="BW754" s="31"/>
      <c r="BX754" s="31"/>
      <c r="BY754" s="31"/>
    </row>
    <row r="755" spans="1:77" x14ac:dyDescent="0.2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Z755" s="31"/>
      <c r="AA755" s="31"/>
      <c r="AD755" s="31"/>
      <c r="AE755" s="31"/>
      <c r="BN755" s="31"/>
      <c r="BO755" s="31"/>
      <c r="BP755" s="31"/>
      <c r="BQ755" s="31"/>
      <c r="BR755" s="31"/>
      <c r="BS755" s="31"/>
      <c r="BT755" s="31"/>
      <c r="BU755" s="31"/>
      <c r="BV755" s="31"/>
      <c r="BW755" s="31"/>
      <c r="BX755" s="31"/>
      <c r="BY755" s="31"/>
    </row>
    <row r="756" spans="1:77" x14ac:dyDescent="0.2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Z756" s="31"/>
      <c r="AA756" s="31"/>
      <c r="AD756" s="31"/>
      <c r="AE756" s="31"/>
      <c r="BN756" s="31"/>
      <c r="BO756" s="31"/>
      <c r="BP756" s="31"/>
      <c r="BQ756" s="31"/>
      <c r="BR756" s="31"/>
      <c r="BS756" s="31"/>
      <c r="BT756" s="31"/>
      <c r="BU756" s="31"/>
      <c r="BV756" s="31"/>
      <c r="BW756" s="31"/>
      <c r="BX756" s="31"/>
      <c r="BY756" s="31"/>
    </row>
    <row r="757" spans="1:77" x14ac:dyDescent="0.2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Z757" s="31"/>
      <c r="AA757" s="31"/>
      <c r="AD757" s="31"/>
      <c r="AE757" s="31"/>
      <c r="BN757" s="31"/>
      <c r="BO757" s="31"/>
      <c r="BP757" s="31"/>
      <c r="BQ757" s="31"/>
      <c r="BR757" s="31"/>
      <c r="BS757" s="31"/>
      <c r="BT757" s="31"/>
      <c r="BU757" s="31"/>
      <c r="BV757" s="31"/>
      <c r="BW757" s="31"/>
      <c r="BX757" s="31"/>
      <c r="BY757" s="31"/>
    </row>
    <row r="758" spans="1:77" x14ac:dyDescent="0.2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Z758" s="31"/>
      <c r="AA758" s="31"/>
      <c r="AD758" s="31"/>
      <c r="AE758" s="31"/>
      <c r="BN758" s="31"/>
      <c r="BO758" s="31"/>
      <c r="BP758" s="31"/>
      <c r="BQ758" s="31"/>
      <c r="BR758" s="31"/>
      <c r="BS758" s="31"/>
      <c r="BT758" s="31"/>
      <c r="BU758" s="31"/>
      <c r="BV758" s="31"/>
      <c r="BW758" s="31"/>
      <c r="BX758" s="31"/>
      <c r="BY758" s="31"/>
    </row>
    <row r="759" spans="1:77" x14ac:dyDescent="0.2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Z759" s="31"/>
      <c r="AA759" s="31"/>
      <c r="AD759" s="31"/>
      <c r="AE759" s="31"/>
      <c r="BN759" s="31"/>
      <c r="BO759" s="31"/>
      <c r="BP759" s="31"/>
      <c r="BQ759" s="31"/>
      <c r="BR759" s="31"/>
      <c r="BS759" s="31"/>
      <c r="BT759" s="31"/>
      <c r="BU759" s="31"/>
      <c r="BV759" s="31"/>
      <c r="BW759" s="31"/>
      <c r="BX759" s="31"/>
      <c r="BY759" s="31"/>
    </row>
    <row r="760" spans="1:77" x14ac:dyDescent="0.2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Z760" s="31"/>
      <c r="AA760" s="31"/>
      <c r="AD760" s="31"/>
      <c r="AE760" s="31"/>
      <c r="BN760" s="31"/>
      <c r="BO760" s="31"/>
      <c r="BP760" s="31"/>
      <c r="BQ760" s="31"/>
      <c r="BR760" s="31"/>
      <c r="BS760" s="31"/>
      <c r="BT760" s="31"/>
      <c r="BU760" s="31"/>
      <c r="BV760" s="31"/>
      <c r="BW760" s="31"/>
      <c r="BX760" s="31"/>
      <c r="BY760" s="31"/>
    </row>
    <row r="761" spans="1:77" x14ac:dyDescent="0.2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Z761" s="31"/>
      <c r="AA761" s="31"/>
      <c r="AD761" s="31"/>
      <c r="AE761" s="31"/>
      <c r="BN761" s="31"/>
      <c r="BO761" s="31"/>
      <c r="BP761" s="31"/>
      <c r="BQ761" s="31"/>
      <c r="BR761" s="31"/>
      <c r="BS761" s="31"/>
      <c r="BT761" s="31"/>
      <c r="BU761" s="31"/>
      <c r="BV761" s="31"/>
      <c r="BW761" s="31"/>
      <c r="BX761" s="31"/>
      <c r="BY761" s="31"/>
    </row>
    <row r="762" spans="1:77" x14ac:dyDescent="0.2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Z762" s="31"/>
      <c r="AA762" s="31"/>
      <c r="AD762" s="31"/>
      <c r="AE762" s="31"/>
      <c r="BN762" s="31"/>
      <c r="BO762" s="31"/>
      <c r="BP762" s="31"/>
      <c r="BQ762" s="31"/>
      <c r="BR762" s="31"/>
      <c r="BS762" s="31"/>
      <c r="BT762" s="31"/>
      <c r="BU762" s="31"/>
      <c r="BV762" s="31"/>
      <c r="BW762" s="31"/>
      <c r="BX762" s="31"/>
      <c r="BY762" s="31"/>
    </row>
    <row r="763" spans="1:77" x14ac:dyDescent="0.2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Z763" s="31"/>
      <c r="AA763" s="31"/>
      <c r="AD763" s="31"/>
      <c r="AE763" s="31"/>
      <c r="BN763" s="31"/>
      <c r="BO763" s="31"/>
      <c r="BP763" s="31"/>
      <c r="BQ763" s="31"/>
      <c r="BR763" s="31"/>
      <c r="BS763" s="31"/>
      <c r="BT763" s="31"/>
      <c r="BU763" s="31"/>
      <c r="BV763" s="31"/>
      <c r="BW763" s="31"/>
      <c r="BX763" s="31"/>
      <c r="BY763" s="31"/>
    </row>
    <row r="764" spans="1:77" x14ac:dyDescent="0.2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Z764" s="31"/>
      <c r="AA764" s="31"/>
      <c r="AD764" s="31"/>
      <c r="AE764" s="31"/>
      <c r="BN764" s="31"/>
      <c r="BO764" s="31"/>
      <c r="BP764" s="31"/>
      <c r="BQ764" s="31"/>
      <c r="BR764" s="31"/>
      <c r="BS764" s="31"/>
      <c r="BT764" s="31"/>
      <c r="BU764" s="31"/>
      <c r="BV764" s="31"/>
      <c r="BW764" s="31"/>
      <c r="BX764" s="31"/>
      <c r="BY764" s="31"/>
    </row>
    <row r="765" spans="1:77" x14ac:dyDescent="0.2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Z765" s="31"/>
      <c r="AA765" s="31"/>
      <c r="AD765" s="31"/>
      <c r="AE765" s="31"/>
      <c r="BN765" s="31"/>
      <c r="BO765" s="31"/>
      <c r="BP765" s="31"/>
      <c r="BQ765" s="31"/>
      <c r="BR765" s="31"/>
      <c r="BS765" s="31"/>
      <c r="BT765" s="31"/>
      <c r="BU765" s="31"/>
      <c r="BV765" s="31"/>
      <c r="BW765" s="31"/>
      <c r="BX765" s="31"/>
      <c r="BY765" s="31"/>
    </row>
    <row r="766" spans="1:77" x14ac:dyDescent="0.2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Z766" s="31"/>
      <c r="AA766" s="31"/>
      <c r="AD766" s="31"/>
      <c r="AE766" s="31"/>
      <c r="BN766" s="31"/>
      <c r="BO766" s="31"/>
      <c r="BP766" s="31"/>
      <c r="BQ766" s="31"/>
      <c r="BR766" s="31"/>
      <c r="BS766" s="31"/>
      <c r="BT766" s="31"/>
      <c r="BU766" s="31"/>
      <c r="BV766" s="31"/>
      <c r="BW766" s="31"/>
      <c r="BX766" s="31"/>
      <c r="BY766" s="31"/>
    </row>
    <row r="767" spans="1:77" x14ac:dyDescent="0.2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Z767" s="31"/>
      <c r="AA767" s="31"/>
      <c r="AD767" s="31"/>
      <c r="AE767" s="31"/>
      <c r="BN767" s="31"/>
      <c r="BO767" s="31"/>
      <c r="BP767" s="31"/>
      <c r="BQ767" s="31"/>
      <c r="BR767" s="31"/>
      <c r="BS767" s="31"/>
      <c r="BT767" s="31"/>
      <c r="BU767" s="31"/>
      <c r="BV767" s="31"/>
      <c r="BW767" s="31"/>
      <c r="BX767" s="31"/>
      <c r="BY767" s="31"/>
    </row>
    <row r="768" spans="1:77" x14ac:dyDescent="0.2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Z768" s="31"/>
      <c r="AA768" s="31"/>
      <c r="AD768" s="31"/>
      <c r="AE768" s="31"/>
      <c r="BN768" s="31"/>
      <c r="BO768" s="31"/>
      <c r="BP768" s="31"/>
      <c r="BQ768" s="31"/>
      <c r="BR768" s="31"/>
      <c r="BS768" s="31"/>
      <c r="BT768" s="31"/>
      <c r="BU768" s="31"/>
      <c r="BV768" s="31"/>
      <c r="BW768" s="31"/>
      <c r="BX768" s="31"/>
      <c r="BY768" s="31"/>
    </row>
    <row r="769" spans="1:77" x14ac:dyDescent="0.2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Z769" s="31"/>
      <c r="AA769" s="31"/>
      <c r="AD769" s="31"/>
      <c r="AE769" s="31"/>
      <c r="BN769" s="31"/>
      <c r="BO769" s="31"/>
      <c r="BP769" s="31"/>
      <c r="BQ769" s="31"/>
      <c r="BR769" s="31"/>
      <c r="BS769" s="31"/>
      <c r="BT769" s="31"/>
      <c r="BU769" s="31"/>
      <c r="BV769" s="31"/>
      <c r="BW769" s="31"/>
      <c r="BX769" s="31"/>
      <c r="BY769" s="31"/>
    </row>
    <row r="770" spans="1:77" x14ac:dyDescent="0.2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Z770" s="31"/>
      <c r="AA770" s="31"/>
      <c r="AD770" s="31"/>
      <c r="AE770" s="31"/>
      <c r="BN770" s="31"/>
      <c r="BO770" s="31"/>
      <c r="BP770" s="31"/>
      <c r="BQ770" s="31"/>
      <c r="BR770" s="31"/>
      <c r="BS770" s="31"/>
      <c r="BT770" s="31"/>
      <c r="BU770" s="31"/>
      <c r="BV770" s="31"/>
      <c r="BW770" s="31"/>
      <c r="BX770" s="31"/>
      <c r="BY770" s="31"/>
    </row>
    <row r="771" spans="1:77" x14ac:dyDescent="0.2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Z771" s="31"/>
      <c r="AA771" s="31"/>
      <c r="AD771" s="31"/>
      <c r="AE771" s="31"/>
      <c r="BN771" s="31"/>
      <c r="BO771" s="31"/>
      <c r="BP771" s="31"/>
      <c r="BQ771" s="31"/>
      <c r="BR771" s="31"/>
      <c r="BS771" s="31"/>
      <c r="BT771" s="31"/>
      <c r="BU771" s="31"/>
      <c r="BV771" s="31"/>
      <c r="BW771" s="31"/>
      <c r="BX771" s="31"/>
      <c r="BY771" s="31"/>
    </row>
    <row r="772" spans="1:77" x14ac:dyDescent="0.2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Z772" s="31"/>
      <c r="AA772" s="31"/>
      <c r="AD772" s="31"/>
      <c r="AE772" s="31"/>
      <c r="BN772" s="31"/>
      <c r="BO772" s="31"/>
      <c r="BP772" s="31"/>
      <c r="BQ772" s="31"/>
      <c r="BR772" s="31"/>
      <c r="BS772" s="31"/>
      <c r="BT772" s="31"/>
      <c r="BU772" s="31"/>
      <c r="BV772" s="31"/>
      <c r="BW772" s="31"/>
      <c r="BX772" s="31"/>
      <c r="BY772" s="31"/>
    </row>
    <row r="773" spans="1:77" x14ac:dyDescent="0.2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Z773" s="31"/>
      <c r="AA773" s="31"/>
      <c r="AD773" s="31"/>
      <c r="AE773" s="31"/>
      <c r="BN773" s="31"/>
      <c r="BO773" s="31"/>
      <c r="BP773" s="31"/>
      <c r="BQ773" s="31"/>
      <c r="BR773" s="31"/>
      <c r="BS773" s="31"/>
      <c r="BT773" s="31"/>
      <c r="BU773" s="31"/>
      <c r="BV773" s="31"/>
      <c r="BW773" s="31"/>
      <c r="BX773" s="31"/>
      <c r="BY773" s="31"/>
    </row>
    <row r="774" spans="1:77" x14ac:dyDescent="0.2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Z774" s="31"/>
      <c r="AA774" s="31"/>
      <c r="AD774" s="31"/>
      <c r="AE774" s="31"/>
      <c r="BN774" s="31"/>
      <c r="BO774" s="31"/>
      <c r="BP774" s="31"/>
      <c r="BQ774" s="31"/>
      <c r="BR774" s="31"/>
      <c r="BS774" s="31"/>
      <c r="BT774" s="31"/>
      <c r="BU774" s="31"/>
      <c r="BV774" s="31"/>
      <c r="BW774" s="31"/>
      <c r="BX774" s="31"/>
      <c r="BY774" s="31"/>
    </row>
    <row r="775" spans="1:77" x14ac:dyDescent="0.2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Z775" s="31"/>
      <c r="AA775" s="31"/>
      <c r="AD775" s="31"/>
      <c r="AE775" s="31"/>
      <c r="BN775" s="31"/>
      <c r="BO775" s="31"/>
      <c r="BP775" s="31"/>
      <c r="BQ775" s="31"/>
      <c r="BR775" s="31"/>
      <c r="BS775" s="31"/>
      <c r="BT775" s="31"/>
      <c r="BU775" s="31"/>
      <c r="BV775" s="31"/>
      <c r="BW775" s="31"/>
      <c r="BX775" s="31"/>
      <c r="BY775" s="31"/>
    </row>
    <row r="776" spans="1:77" x14ac:dyDescent="0.2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Z776" s="31"/>
      <c r="AA776" s="31"/>
      <c r="AD776" s="31"/>
      <c r="AE776" s="31"/>
      <c r="BN776" s="31"/>
      <c r="BO776" s="31"/>
      <c r="BP776" s="31"/>
      <c r="BQ776" s="31"/>
      <c r="BR776" s="31"/>
      <c r="BS776" s="31"/>
      <c r="BT776" s="31"/>
      <c r="BU776" s="31"/>
      <c r="BV776" s="31"/>
      <c r="BW776" s="31"/>
      <c r="BX776" s="31"/>
      <c r="BY776" s="31"/>
    </row>
    <row r="777" spans="1:77" x14ac:dyDescent="0.2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Z777" s="31"/>
      <c r="AA777" s="31"/>
      <c r="AD777" s="31"/>
      <c r="AE777" s="31"/>
      <c r="BN777" s="31"/>
      <c r="BO777" s="31"/>
      <c r="BP777" s="31"/>
      <c r="BQ777" s="31"/>
      <c r="BR777" s="31"/>
      <c r="BS777" s="31"/>
      <c r="BT777" s="31"/>
      <c r="BU777" s="31"/>
      <c r="BV777" s="31"/>
      <c r="BW777" s="31"/>
      <c r="BX777" s="31"/>
      <c r="BY777" s="31"/>
    </row>
    <row r="778" spans="1:77" x14ac:dyDescent="0.2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Z778" s="31"/>
      <c r="AA778" s="31"/>
      <c r="AD778" s="31"/>
      <c r="AE778" s="31"/>
      <c r="BN778" s="31"/>
      <c r="BO778" s="31"/>
      <c r="BP778" s="31"/>
      <c r="BQ778" s="31"/>
      <c r="BR778" s="31"/>
      <c r="BS778" s="31"/>
      <c r="BT778" s="31"/>
      <c r="BU778" s="31"/>
      <c r="BV778" s="31"/>
      <c r="BW778" s="31"/>
      <c r="BX778" s="31"/>
      <c r="BY778" s="31"/>
    </row>
    <row r="779" spans="1:77" x14ac:dyDescent="0.2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Z779" s="31"/>
      <c r="AA779" s="31"/>
      <c r="AD779" s="31"/>
      <c r="AE779" s="31"/>
      <c r="BN779" s="31"/>
      <c r="BO779" s="31"/>
      <c r="BP779" s="31"/>
      <c r="BQ779" s="31"/>
      <c r="BR779" s="31"/>
      <c r="BS779" s="31"/>
      <c r="BT779" s="31"/>
      <c r="BU779" s="31"/>
      <c r="BV779" s="31"/>
      <c r="BW779" s="31"/>
      <c r="BX779" s="31"/>
      <c r="BY779" s="31"/>
    </row>
    <row r="780" spans="1:77" x14ac:dyDescent="0.2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Z780" s="31"/>
      <c r="AA780" s="31"/>
      <c r="AD780" s="31"/>
      <c r="AE780" s="31"/>
      <c r="BN780" s="31"/>
      <c r="BO780" s="31"/>
      <c r="BP780" s="31"/>
      <c r="BQ780" s="31"/>
      <c r="BR780" s="31"/>
      <c r="BS780" s="31"/>
      <c r="BT780" s="31"/>
      <c r="BU780" s="31"/>
      <c r="BV780" s="31"/>
      <c r="BW780" s="31"/>
      <c r="BX780" s="31"/>
      <c r="BY780" s="31"/>
    </row>
    <row r="781" spans="1:77" x14ac:dyDescent="0.2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Z781" s="31"/>
      <c r="AA781" s="31"/>
      <c r="AD781" s="31"/>
      <c r="AE781" s="31"/>
      <c r="BN781" s="31"/>
      <c r="BO781" s="31"/>
      <c r="BP781" s="31"/>
      <c r="BQ781" s="31"/>
      <c r="BR781" s="31"/>
      <c r="BS781" s="31"/>
      <c r="BT781" s="31"/>
      <c r="BU781" s="31"/>
      <c r="BV781" s="31"/>
      <c r="BW781" s="31"/>
      <c r="BX781" s="31"/>
      <c r="BY781" s="31"/>
    </row>
    <row r="782" spans="1:77" x14ac:dyDescent="0.2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Z782" s="31"/>
      <c r="AA782" s="31"/>
      <c r="AD782" s="31"/>
      <c r="AE782" s="31"/>
      <c r="BN782" s="31"/>
      <c r="BO782" s="31"/>
      <c r="BP782" s="31"/>
      <c r="BQ782" s="31"/>
      <c r="BR782" s="31"/>
      <c r="BS782" s="31"/>
      <c r="BT782" s="31"/>
      <c r="BU782" s="31"/>
      <c r="BV782" s="31"/>
      <c r="BW782" s="31"/>
      <c r="BX782" s="31"/>
      <c r="BY782" s="31"/>
    </row>
    <row r="783" spans="1:77" x14ac:dyDescent="0.2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Z783" s="31"/>
      <c r="AA783" s="31"/>
      <c r="AD783" s="31"/>
      <c r="AE783" s="31"/>
      <c r="BN783" s="31"/>
      <c r="BO783" s="31"/>
      <c r="BP783" s="31"/>
      <c r="BQ783" s="31"/>
      <c r="BR783" s="31"/>
      <c r="BS783" s="31"/>
      <c r="BT783" s="31"/>
      <c r="BU783" s="31"/>
      <c r="BV783" s="31"/>
      <c r="BW783" s="31"/>
      <c r="BX783" s="31"/>
      <c r="BY783" s="31"/>
    </row>
    <row r="784" spans="1:77" x14ac:dyDescent="0.2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Z784" s="31"/>
      <c r="AA784" s="31"/>
      <c r="AD784" s="31"/>
      <c r="AE784" s="31"/>
      <c r="BN784" s="31"/>
      <c r="BO784" s="31"/>
      <c r="BP784" s="31"/>
      <c r="BQ784" s="31"/>
      <c r="BR784" s="31"/>
      <c r="BS784" s="31"/>
      <c r="BT784" s="31"/>
      <c r="BU784" s="31"/>
      <c r="BV784" s="31"/>
      <c r="BW784" s="31"/>
      <c r="BX784" s="31"/>
      <c r="BY784" s="31"/>
    </row>
    <row r="785" spans="1:77" x14ac:dyDescent="0.2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Z785" s="31"/>
      <c r="AA785" s="31"/>
      <c r="AD785" s="31"/>
      <c r="AE785" s="31"/>
      <c r="BN785" s="31"/>
      <c r="BO785" s="31"/>
      <c r="BP785" s="31"/>
      <c r="BQ785" s="31"/>
      <c r="BR785" s="31"/>
      <c r="BS785" s="31"/>
      <c r="BT785" s="31"/>
      <c r="BU785" s="31"/>
      <c r="BV785" s="31"/>
      <c r="BW785" s="31"/>
      <c r="BX785" s="31"/>
      <c r="BY785" s="31"/>
    </row>
    <row r="786" spans="1:77" x14ac:dyDescent="0.2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Z786" s="31"/>
      <c r="AA786" s="31"/>
      <c r="AD786" s="31"/>
      <c r="AE786" s="31"/>
      <c r="BN786" s="31"/>
      <c r="BO786" s="31"/>
      <c r="BP786" s="31"/>
      <c r="BQ786" s="31"/>
      <c r="BR786" s="31"/>
      <c r="BS786" s="31"/>
      <c r="BT786" s="31"/>
      <c r="BU786" s="31"/>
      <c r="BV786" s="31"/>
      <c r="BW786" s="31"/>
      <c r="BX786" s="31"/>
      <c r="BY786" s="31"/>
    </row>
    <row r="787" spans="1:77" x14ac:dyDescent="0.2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Z787" s="31"/>
      <c r="AA787" s="31"/>
      <c r="AD787" s="31"/>
      <c r="AE787" s="31"/>
      <c r="BN787" s="31"/>
      <c r="BO787" s="31"/>
      <c r="BP787" s="31"/>
      <c r="BQ787" s="31"/>
      <c r="BR787" s="31"/>
      <c r="BS787" s="31"/>
      <c r="BT787" s="31"/>
      <c r="BU787" s="31"/>
      <c r="BV787" s="31"/>
      <c r="BW787" s="31"/>
      <c r="BX787" s="31"/>
      <c r="BY787" s="31"/>
    </row>
    <row r="788" spans="1:77" x14ac:dyDescent="0.2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Z788" s="31"/>
      <c r="AA788" s="31"/>
      <c r="AD788" s="31"/>
      <c r="AE788" s="31"/>
      <c r="BN788" s="31"/>
      <c r="BO788" s="31"/>
      <c r="BP788" s="31"/>
      <c r="BQ788" s="31"/>
      <c r="BR788" s="31"/>
      <c r="BS788" s="31"/>
      <c r="BT788" s="31"/>
      <c r="BU788" s="31"/>
      <c r="BV788" s="31"/>
      <c r="BW788" s="31"/>
      <c r="BX788" s="31"/>
      <c r="BY788" s="31"/>
    </row>
    <row r="789" spans="1:77" x14ac:dyDescent="0.2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Z789" s="31"/>
      <c r="AA789" s="31"/>
      <c r="AD789" s="31"/>
      <c r="AE789" s="31"/>
      <c r="BN789" s="31"/>
      <c r="BO789" s="31"/>
      <c r="BP789" s="31"/>
      <c r="BQ789" s="31"/>
      <c r="BR789" s="31"/>
      <c r="BS789" s="31"/>
      <c r="BT789" s="31"/>
      <c r="BU789" s="31"/>
      <c r="BV789" s="31"/>
      <c r="BW789" s="31"/>
      <c r="BX789" s="31"/>
      <c r="BY789" s="31"/>
    </row>
    <row r="790" spans="1:77" x14ac:dyDescent="0.2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Z790" s="31"/>
      <c r="AA790" s="31"/>
      <c r="AD790" s="31"/>
      <c r="AE790" s="31"/>
      <c r="BN790" s="31"/>
      <c r="BO790" s="31"/>
      <c r="BP790" s="31"/>
      <c r="BQ790" s="31"/>
      <c r="BR790" s="31"/>
      <c r="BS790" s="31"/>
      <c r="BT790" s="31"/>
      <c r="BU790" s="31"/>
      <c r="BV790" s="31"/>
      <c r="BW790" s="31"/>
      <c r="BX790" s="31"/>
      <c r="BY790" s="31"/>
    </row>
    <row r="791" spans="1:77" x14ac:dyDescent="0.2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Z791" s="31"/>
      <c r="AA791" s="31"/>
      <c r="AD791" s="31"/>
      <c r="AE791" s="31"/>
      <c r="BN791" s="31"/>
      <c r="BO791" s="31"/>
      <c r="BP791" s="31"/>
      <c r="BQ791" s="31"/>
      <c r="BR791" s="31"/>
      <c r="BS791" s="31"/>
      <c r="BT791" s="31"/>
      <c r="BU791" s="31"/>
      <c r="BV791" s="31"/>
      <c r="BW791" s="31"/>
      <c r="BX791" s="31"/>
      <c r="BY791" s="31"/>
    </row>
    <row r="792" spans="1:77" x14ac:dyDescent="0.2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Z792" s="31"/>
      <c r="AA792" s="31"/>
      <c r="AD792" s="31"/>
      <c r="AE792" s="31"/>
      <c r="BN792" s="31"/>
      <c r="BO792" s="31"/>
      <c r="BP792" s="31"/>
      <c r="BQ792" s="31"/>
      <c r="BR792" s="31"/>
      <c r="BS792" s="31"/>
      <c r="BT792" s="31"/>
      <c r="BU792" s="31"/>
      <c r="BV792" s="31"/>
      <c r="BW792" s="31"/>
      <c r="BX792" s="31"/>
      <c r="BY792" s="31"/>
    </row>
    <row r="793" spans="1:77" x14ac:dyDescent="0.2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Z793" s="31"/>
      <c r="AA793" s="31"/>
      <c r="AD793" s="31"/>
      <c r="AE793" s="31"/>
      <c r="BN793" s="31"/>
      <c r="BO793" s="31"/>
      <c r="BP793" s="31"/>
      <c r="BQ793" s="31"/>
      <c r="BR793" s="31"/>
      <c r="BS793" s="31"/>
      <c r="BT793" s="31"/>
      <c r="BU793" s="31"/>
      <c r="BV793" s="31"/>
      <c r="BW793" s="31"/>
      <c r="BX793" s="31"/>
      <c r="BY793" s="31"/>
    </row>
    <row r="794" spans="1:77" x14ac:dyDescent="0.2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Z794" s="31"/>
      <c r="AA794" s="31"/>
      <c r="AD794" s="31"/>
      <c r="AE794" s="31"/>
      <c r="BN794" s="31"/>
      <c r="BO794" s="31"/>
      <c r="BP794" s="31"/>
      <c r="BQ794" s="31"/>
      <c r="BR794" s="31"/>
      <c r="BS794" s="31"/>
      <c r="BT794" s="31"/>
      <c r="BU794" s="31"/>
      <c r="BV794" s="31"/>
      <c r="BW794" s="31"/>
      <c r="BX794" s="31"/>
      <c r="BY794" s="31"/>
    </row>
    <row r="795" spans="1:77" x14ac:dyDescent="0.2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Z795" s="31"/>
      <c r="AA795" s="31"/>
      <c r="AD795" s="31"/>
      <c r="AE795" s="31"/>
      <c r="BN795" s="31"/>
      <c r="BO795" s="31"/>
      <c r="BP795" s="31"/>
      <c r="BQ795" s="31"/>
      <c r="BR795" s="31"/>
      <c r="BS795" s="31"/>
      <c r="BT795" s="31"/>
      <c r="BU795" s="31"/>
      <c r="BV795" s="31"/>
      <c r="BW795" s="31"/>
      <c r="BX795" s="31"/>
      <c r="BY795" s="31"/>
    </row>
    <row r="796" spans="1:77" x14ac:dyDescent="0.2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Z796" s="31"/>
      <c r="AA796" s="31"/>
      <c r="AD796" s="31"/>
      <c r="AE796" s="31"/>
      <c r="BN796" s="31"/>
      <c r="BO796" s="31"/>
      <c r="BP796" s="31"/>
      <c r="BQ796" s="31"/>
      <c r="BR796" s="31"/>
      <c r="BS796" s="31"/>
      <c r="BT796" s="31"/>
      <c r="BU796" s="31"/>
      <c r="BV796" s="31"/>
      <c r="BW796" s="31"/>
      <c r="BX796" s="31"/>
      <c r="BY796" s="31"/>
    </row>
    <row r="797" spans="1:77" x14ac:dyDescent="0.2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Z797" s="31"/>
      <c r="AA797" s="31"/>
      <c r="AD797" s="31"/>
      <c r="AE797" s="31"/>
      <c r="BN797" s="31"/>
      <c r="BO797" s="31"/>
      <c r="BP797" s="31"/>
      <c r="BQ797" s="31"/>
      <c r="BR797" s="31"/>
      <c r="BS797" s="31"/>
      <c r="BT797" s="31"/>
      <c r="BU797" s="31"/>
      <c r="BV797" s="31"/>
      <c r="BW797" s="31"/>
      <c r="BX797" s="31"/>
      <c r="BY797" s="31"/>
    </row>
    <row r="798" spans="1:77" x14ac:dyDescent="0.2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Z798" s="31"/>
      <c r="AA798" s="31"/>
      <c r="AD798" s="31"/>
      <c r="AE798" s="31"/>
      <c r="BN798" s="31"/>
      <c r="BO798" s="31"/>
      <c r="BP798" s="31"/>
      <c r="BQ798" s="31"/>
      <c r="BR798" s="31"/>
      <c r="BS798" s="31"/>
      <c r="BT798" s="31"/>
      <c r="BU798" s="31"/>
      <c r="BV798" s="31"/>
      <c r="BW798" s="31"/>
      <c r="BX798" s="31"/>
      <c r="BY798" s="31"/>
    </row>
    <row r="799" spans="1:77" x14ac:dyDescent="0.2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Z799" s="31"/>
      <c r="AA799" s="31"/>
      <c r="AD799" s="31"/>
      <c r="AE799" s="31"/>
      <c r="BN799" s="31"/>
      <c r="BO799" s="31"/>
      <c r="BP799" s="31"/>
      <c r="BQ799" s="31"/>
      <c r="BR799" s="31"/>
      <c r="BS799" s="31"/>
      <c r="BT799" s="31"/>
      <c r="BU799" s="31"/>
      <c r="BV799" s="31"/>
      <c r="BW799" s="31"/>
      <c r="BX799" s="31"/>
      <c r="BY799" s="31"/>
    </row>
    <row r="800" spans="1:77" x14ac:dyDescent="0.2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Z800" s="31"/>
      <c r="AA800" s="31"/>
      <c r="AD800" s="31"/>
      <c r="AE800" s="31"/>
      <c r="BN800" s="31"/>
      <c r="BO800" s="31"/>
      <c r="BP800" s="31"/>
      <c r="BQ800" s="31"/>
      <c r="BR800" s="31"/>
      <c r="BS800" s="31"/>
      <c r="BT800" s="31"/>
      <c r="BU800" s="31"/>
      <c r="BV800" s="31"/>
      <c r="BW800" s="31"/>
      <c r="BX800" s="31"/>
      <c r="BY800" s="31"/>
    </row>
    <row r="801" spans="1:77" x14ac:dyDescent="0.2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Z801" s="31"/>
      <c r="AA801" s="31"/>
      <c r="AD801" s="31"/>
      <c r="AE801" s="31"/>
      <c r="BN801" s="31"/>
      <c r="BO801" s="31"/>
      <c r="BP801" s="31"/>
      <c r="BQ801" s="31"/>
      <c r="BR801" s="31"/>
      <c r="BS801" s="31"/>
      <c r="BT801" s="31"/>
      <c r="BU801" s="31"/>
      <c r="BV801" s="31"/>
      <c r="BW801" s="31"/>
      <c r="BX801" s="31"/>
      <c r="BY801" s="31"/>
    </row>
    <row r="802" spans="1:77" x14ac:dyDescent="0.2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Z802" s="31"/>
      <c r="AA802" s="31"/>
      <c r="AD802" s="31"/>
      <c r="AE802" s="31"/>
      <c r="BN802" s="31"/>
      <c r="BO802" s="31"/>
      <c r="BP802" s="31"/>
      <c r="BQ802" s="31"/>
      <c r="BR802" s="31"/>
      <c r="BS802" s="31"/>
      <c r="BT802" s="31"/>
      <c r="BU802" s="31"/>
      <c r="BV802" s="31"/>
      <c r="BW802" s="31"/>
      <c r="BX802" s="31"/>
      <c r="BY802" s="31"/>
    </row>
    <row r="803" spans="1:77" x14ac:dyDescent="0.2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Z803" s="31"/>
      <c r="AA803" s="31"/>
      <c r="AD803" s="31"/>
      <c r="AE803" s="31"/>
      <c r="BN803" s="31"/>
      <c r="BO803" s="31"/>
      <c r="BP803" s="31"/>
      <c r="BQ803" s="31"/>
      <c r="BR803" s="31"/>
      <c r="BS803" s="31"/>
      <c r="BT803" s="31"/>
      <c r="BU803" s="31"/>
      <c r="BV803" s="31"/>
      <c r="BW803" s="31"/>
      <c r="BX803" s="31"/>
      <c r="BY803" s="31"/>
    </row>
    <row r="804" spans="1:77" x14ac:dyDescent="0.2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Z804" s="31"/>
      <c r="AA804" s="31"/>
      <c r="AD804" s="31"/>
      <c r="AE804" s="31"/>
      <c r="BN804" s="31"/>
      <c r="BO804" s="31"/>
      <c r="BP804" s="31"/>
      <c r="BQ804" s="31"/>
      <c r="BR804" s="31"/>
      <c r="BS804" s="31"/>
      <c r="BT804" s="31"/>
      <c r="BU804" s="31"/>
      <c r="BV804" s="31"/>
      <c r="BW804" s="31"/>
      <c r="BX804" s="31"/>
      <c r="BY804" s="31"/>
    </row>
    <row r="805" spans="1:77" x14ac:dyDescent="0.2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Z805" s="31"/>
      <c r="AA805" s="31"/>
      <c r="AD805" s="31"/>
      <c r="AE805" s="31"/>
      <c r="BN805" s="31"/>
      <c r="BO805" s="31"/>
      <c r="BP805" s="31"/>
      <c r="BQ805" s="31"/>
      <c r="BR805" s="31"/>
      <c r="BS805" s="31"/>
      <c r="BT805" s="31"/>
      <c r="BU805" s="31"/>
      <c r="BV805" s="31"/>
      <c r="BW805" s="31"/>
      <c r="BX805" s="31"/>
      <c r="BY805" s="31"/>
    </row>
    <row r="806" spans="1:77" x14ac:dyDescent="0.2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Z806" s="31"/>
      <c r="AA806" s="31"/>
      <c r="AD806" s="31"/>
      <c r="AE806" s="31"/>
      <c r="BN806" s="31"/>
      <c r="BO806" s="31"/>
      <c r="BP806" s="31"/>
      <c r="BQ806" s="31"/>
      <c r="BR806" s="31"/>
      <c r="BS806" s="31"/>
      <c r="BT806" s="31"/>
      <c r="BU806" s="31"/>
      <c r="BV806" s="31"/>
      <c r="BW806" s="31"/>
      <c r="BX806" s="31"/>
      <c r="BY806" s="31"/>
    </row>
    <row r="807" spans="1:77" x14ac:dyDescent="0.2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Z807" s="31"/>
      <c r="AA807" s="31"/>
      <c r="AD807" s="31"/>
      <c r="AE807" s="31"/>
      <c r="BN807" s="31"/>
      <c r="BO807" s="31"/>
      <c r="BP807" s="31"/>
      <c r="BQ807" s="31"/>
      <c r="BR807" s="31"/>
      <c r="BS807" s="31"/>
      <c r="BT807" s="31"/>
      <c r="BU807" s="31"/>
      <c r="BV807" s="31"/>
      <c r="BW807" s="31"/>
      <c r="BX807" s="31"/>
      <c r="BY807" s="31"/>
    </row>
    <row r="808" spans="1:77" x14ac:dyDescent="0.2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Z808" s="31"/>
      <c r="AA808" s="31"/>
      <c r="AD808" s="31"/>
      <c r="AE808" s="31"/>
      <c r="BN808" s="31"/>
      <c r="BO808" s="31"/>
      <c r="BP808" s="31"/>
      <c r="BQ808" s="31"/>
      <c r="BR808" s="31"/>
      <c r="BS808" s="31"/>
      <c r="BT808" s="31"/>
      <c r="BU808" s="31"/>
      <c r="BV808" s="31"/>
      <c r="BW808" s="31"/>
      <c r="BX808" s="31"/>
      <c r="BY808" s="31"/>
    </row>
    <row r="809" spans="1:77" x14ac:dyDescent="0.2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Z809" s="31"/>
      <c r="AA809" s="31"/>
      <c r="AD809" s="31"/>
      <c r="AE809" s="31"/>
      <c r="BN809" s="31"/>
      <c r="BO809" s="31"/>
      <c r="BP809" s="31"/>
      <c r="BQ809" s="31"/>
      <c r="BR809" s="31"/>
      <c r="BS809" s="31"/>
      <c r="BT809" s="31"/>
      <c r="BU809" s="31"/>
      <c r="BV809" s="31"/>
      <c r="BW809" s="31"/>
      <c r="BX809" s="31"/>
      <c r="BY809" s="31"/>
    </row>
    <row r="810" spans="1:77" x14ac:dyDescent="0.2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Z810" s="31"/>
      <c r="AA810" s="31"/>
      <c r="AD810" s="31"/>
      <c r="AE810" s="31"/>
      <c r="BN810" s="31"/>
      <c r="BO810" s="31"/>
      <c r="BP810" s="31"/>
      <c r="BQ810" s="31"/>
      <c r="BR810" s="31"/>
      <c r="BS810" s="31"/>
      <c r="BT810" s="31"/>
      <c r="BU810" s="31"/>
      <c r="BV810" s="31"/>
      <c r="BW810" s="31"/>
      <c r="BX810" s="31"/>
      <c r="BY810" s="31"/>
    </row>
    <row r="811" spans="1:77" x14ac:dyDescent="0.2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Z811" s="31"/>
      <c r="AA811" s="31"/>
      <c r="AD811" s="31"/>
      <c r="AE811" s="31"/>
      <c r="BN811" s="31"/>
      <c r="BO811" s="31"/>
      <c r="BP811" s="31"/>
      <c r="BQ811" s="31"/>
      <c r="BR811" s="31"/>
      <c r="BS811" s="31"/>
      <c r="BT811" s="31"/>
      <c r="BU811" s="31"/>
      <c r="BV811" s="31"/>
      <c r="BW811" s="31"/>
      <c r="BX811" s="31"/>
      <c r="BY811" s="31"/>
    </row>
    <row r="812" spans="1:77" x14ac:dyDescent="0.2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Z812" s="31"/>
      <c r="AA812" s="31"/>
      <c r="AD812" s="31"/>
      <c r="AE812" s="31"/>
      <c r="BN812" s="31"/>
      <c r="BO812" s="31"/>
      <c r="BP812" s="31"/>
      <c r="BQ812" s="31"/>
      <c r="BR812" s="31"/>
      <c r="BS812" s="31"/>
      <c r="BT812" s="31"/>
      <c r="BU812" s="31"/>
      <c r="BV812" s="31"/>
      <c r="BW812" s="31"/>
      <c r="BX812" s="31"/>
      <c r="BY812" s="31"/>
    </row>
    <row r="813" spans="1:77" x14ac:dyDescent="0.2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Z813" s="31"/>
      <c r="AA813" s="31"/>
      <c r="AD813" s="31"/>
      <c r="AE813" s="31"/>
      <c r="BN813" s="31"/>
      <c r="BO813" s="31"/>
      <c r="BP813" s="31"/>
      <c r="BQ813" s="31"/>
      <c r="BR813" s="31"/>
      <c r="BS813" s="31"/>
      <c r="BT813" s="31"/>
      <c r="BU813" s="31"/>
      <c r="BV813" s="31"/>
      <c r="BW813" s="31"/>
      <c r="BX813" s="31"/>
      <c r="BY813" s="31"/>
    </row>
    <row r="814" spans="1:77" x14ac:dyDescent="0.2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Z814" s="31"/>
      <c r="AA814" s="31"/>
      <c r="AD814" s="31"/>
      <c r="AE814" s="31"/>
      <c r="BN814" s="31"/>
      <c r="BO814" s="31"/>
      <c r="BP814" s="31"/>
      <c r="BQ814" s="31"/>
      <c r="BR814" s="31"/>
      <c r="BS814" s="31"/>
      <c r="BT814" s="31"/>
      <c r="BU814" s="31"/>
      <c r="BV814" s="31"/>
      <c r="BW814" s="31"/>
      <c r="BX814" s="31"/>
      <c r="BY814" s="31"/>
    </row>
    <row r="815" spans="1:77" x14ac:dyDescent="0.2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Z815" s="31"/>
      <c r="AA815" s="31"/>
      <c r="AD815" s="31"/>
      <c r="AE815" s="31"/>
      <c r="BN815" s="31"/>
      <c r="BO815" s="31"/>
      <c r="BP815" s="31"/>
      <c r="BQ815" s="31"/>
      <c r="BR815" s="31"/>
      <c r="BS815" s="31"/>
      <c r="BT815" s="31"/>
      <c r="BU815" s="31"/>
      <c r="BV815" s="31"/>
      <c r="BW815" s="31"/>
      <c r="BX815" s="31"/>
      <c r="BY815" s="31"/>
    </row>
    <row r="816" spans="1:77" x14ac:dyDescent="0.2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Z816" s="31"/>
      <c r="AA816" s="31"/>
      <c r="AD816" s="31"/>
      <c r="AE816" s="31"/>
      <c r="BN816" s="31"/>
      <c r="BO816" s="31"/>
      <c r="BP816" s="31"/>
      <c r="BQ816" s="31"/>
      <c r="BR816" s="31"/>
      <c r="BS816" s="31"/>
      <c r="BT816" s="31"/>
      <c r="BU816" s="31"/>
      <c r="BV816" s="31"/>
      <c r="BW816" s="31"/>
      <c r="BX816" s="31"/>
      <c r="BY816" s="31"/>
    </row>
    <row r="817" spans="1:77" x14ac:dyDescent="0.2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Z817" s="31"/>
      <c r="AA817" s="31"/>
      <c r="AD817" s="31"/>
      <c r="AE817" s="31"/>
      <c r="BN817" s="31"/>
      <c r="BO817" s="31"/>
      <c r="BP817" s="31"/>
      <c r="BQ817" s="31"/>
      <c r="BR817" s="31"/>
      <c r="BS817" s="31"/>
      <c r="BT817" s="31"/>
      <c r="BU817" s="31"/>
      <c r="BV817" s="31"/>
      <c r="BW817" s="31"/>
      <c r="BX817" s="31"/>
      <c r="BY817" s="31"/>
    </row>
    <row r="818" spans="1:77" x14ac:dyDescent="0.2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Z818" s="31"/>
      <c r="AA818" s="31"/>
      <c r="AD818" s="31"/>
      <c r="AE818" s="31"/>
      <c r="BN818" s="31"/>
      <c r="BO818" s="31"/>
      <c r="BP818" s="31"/>
      <c r="BQ818" s="31"/>
      <c r="BR818" s="31"/>
      <c r="BS818" s="31"/>
      <c r="BT818" s="31"/>
      <c r="BU818" s="31"/>
      <c r="BV818" s="31"/>
      <c r="BW818" s="31"/>
      <c r="BX818" s="31"/>
      <c r="BY818" s="31"/>
    </row>
    <row r="819" spans="1:77" x14ac:dyDescent="0.2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Z819" s="31"/>
      <c r="AA819" s="31"/>
      <c r="AD819" s="31"/>
      <c r="AE819" s="31"/>
      <c r="BN819" s="31"/>
      <c r="BO819" s="31"/>
      <c r="BP819" s="31"/>
      <c r="BQ819" s="31"/>
      <c r="BR819" s="31"/>
      <c r="BS819" s="31"/>
      <c r="BT819" s="31"/>
      <c r="BU819" s="31"/>
      <c r="BV819" s="31"/>
      <c r="BW819" s="31"/>
      <c r="BX819" s="31"/>
      <c r="BY819" s="31"/>
    </row>
    <row r="820" spans="1:77" x14ac:dyDescent="0.2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Z820" s="31"/>
      <c r="AA820" s="31"/>
      <c r="AD820" s="31"/>
      <c r="AE820" s="31"/>
      <c r="BN820" s="31"/>
      <c r="BO820" s="31"/>
      <c r="BP820" s="31"/>
      <c r="BQ820" s="31"/>
      <c r="BR820" s="31"/>
      <c r="BS820" s="31"/>
      <c r="BT820" s="31"/>
      <c r="BU820" s="31"/>
      <c r="BV820" s="31"/>
      <c r="BW820" s="31"/>
      <c r="BX820" s="31"/>
      <c r="BY820" s="31"/>
    </row>
    <row r="821" spans="1:77" x14ac:dyDescent="0.2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Z821" s="31"/>
      <c r="AA821" s="31"/>
      <c r="AD821" s="31"/>
      <c r="AE821" s="31"/>
      <c r="BN821" s="31"/>
      <c r="BO821" s="31"/>
      <c r="BP821" s="31"/>
      <c r="BQ821" s="31"/>
      <c r="BR821" s="31"/>
      <c r="BS821" s="31"/>
      <c r="BT821" s="31"/>
      <c r="BU821" s="31"/>
      <c r="BV821" s="31"/>
      <c r="BW821" s="31"/>
      <c r="BX821" s="31"/>
      <c r="BY821" s="31"/>
    </row>
    <row r="822" spans="1:77" x14ac:dyDescent="0.2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Z822" s="31"/>
      <c r="AA822" s="31"/>
      <c r="AD822" s="31"/>
      <c r="AE822" s="31"/>
      <c r="BN822" s="31"/>
      <c r="BO822" s="31"/>
      <c r="BP822" s="31"/>
      <c r="BQ822" s="31"/>
      <c r="BR822" s="31"/>
      <c r="BS822" s="31"/>
      <c r="BT822" s="31"/>
      <c r="BU822" s="31"/>
      <c r="BV822" s="31"/>
      <c r="BW822" s="31"/>
      <c r="BX822" s="31"/>
      <c r="BY822" s="31"/>
    </row>
    <row r="823" spans="1:77" x14ac:dyDescent="0.2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Z823" s="31"/>
      <c r="AA823" s="31"/>
      <c r="AD823" s="31"/>
      <c r="AE823" s="31"/>
      <c r="BN823" s="31"/>
      <c r="BO823" s="31"/>
      <c r="BP823" s="31"/>
      <c r="BQ823" s="31"/>
      <c r="BR823" s="31"/>
      <c r="BS823" s="31"/>
      <c r="BT823" s="31"/>
      <c r="BU823" s="31"/>
      <c r="BV823" s="31"/>
      <c r="BW823" s="31"/>
      <c r="BX823" s="31"/>
      <c r="BY823" s="31"/>
    </row>
    <row r="824" spans="1:77" x14ac:dyDescent="0.2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Z824" s="31"/>
      <c r="AA824" s="31"/>
      <c r="AD824" s="31"/>
      <c r="AE824" s="31"/>
      <c r="BN824" s="31"/>
      <c r="BO824" s="31"/>
      <c r="BP824" s="31"/>
      <c r="BQ824" s="31"/>
      <c r="BR824" s="31"/>
      <c r="BS824" s="31"/>
      <c r="BT824" s="31"/>
      <c r="BU824" s="31"/>
      <c r="BV824" s="31"/>
      <c r="BW824" s="31"/>
      <c r="BX824" s="31"/>
      <c r="BY824" s="31"/>
    </row>
    <row r="825" spans="1:77" x14ac:dyDescent="0.2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Z825" s="31"/>
      <c r="AA825" s="31"/>
      <c r="AD825" s="31"/>
      <c r="AE825" s="31"/>
      <c r="BN825" s="31"/>
      <c r="BO825" s="31"/>
      <c r="BP825" s="31"/>
      <c r="BQ825" s="31"/>
      <c r="BR825" s="31"/>
      <c r="BS825" s="31"/>
      <c r="BT825" s="31"/>
      <c r="BU825" s="31"/>
      <c r="BV825" s="31"/>
      <c r="BW825" s="31"/>
      <c r="BX825" s="31"/>
      <c r="BY825" s="31"/>
    </row>
    <row r="826" spans="1:77" x14ac:dyDescent="0.2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Z826" s="31"/>
      <c r="AA826" s="31"/>
      <c r="AD826" s="31"/>
      <c r="AE826" s="31"/>
      <c r="BN826" s="31"/>
      <c r="BO826" s="31"/>
      <c r="BP826" s="31"/>
      <c r="BQ826" s="31"/>
      <c r="BR826" s="31"/>
      <c r="BS826" s="31"/>
      <c r="BT826" s="31"/>
      <c r="BU826" s="31"/>
      <c r="BV826" s="31"/>
      <c r="BW826" s="31"/>
      <c r="BX826" s="31"/>
      <c r="BY826" s="31"/>
    </row>
    <row r="827" spans="1:77" x14ac:dyDescent="0.2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Z827" s="31"/>
      <c r="AA827" s="31"/>
      <c r="AD827" s="31"/>
      <c r="AE827" s="31"/>
      <c r="BN827" s="31"/>
      <c r="BO827" s="31"/>
      <c r="BP827" s="31"/>
      <c r="BQ827" s="31"/>
      <c r="BR827" s="31"/>
      <c r="BS827" s="31"/>
      <c r="BT827" s="31"/>
      <c r="BU827" s="31"/>
      <c r="BV827" s="31"/>
      <c r="BW827" s="31"/>
      <c r="BX827" s="31"/>
      <c r="BY827" s="31"/>
    </row>
    <row r="828" spans="1:77" x14ac:dyDescent="0.2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Z828" s="31"/>
      <c r="AA828" s="31"/>
      <c r="AD828" s="31"/>
      <c r="AE828" s="31"/>
      <c r="BN828" s="31"/>
      <c r="BO828" s="31"/>
      <c r="BP828" s="31"/>
      <c r="BQ828" s="31"/>
      <c r="BR828" s="31"/>
      <c r="BS828" s="31"/>
      <c r="BT828" s="31"/>
      <c r="BU828" s="31"/>
      <c r="BV828" s="31"/>
      <c r="BW828" s="31"/>
      <c r="BX828" s="31"/>
      <c r="BY828" s="31"/>
    </row>
    <row r="829" spans="1:77" x14ac:dyDescent="0.2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Z829" s="31"/>
      <c r="AA829" s="31"/>
      <c r="AD829" s="31"/>
      <c r="AE829" s="31"/>
      <c r="BN829" s="31"/>
      <c r="BO829" s="31"/>
      <c r="BP829" s="31"/>
      <c r="BQ829" s="31"/>
      <c r="BR829" s="31"/>
      <c r="BS829" s="31"/>
      <c r="BT829" s="31"/>
      <c r="BU829" s="31"/>
      <c r="BV829" s="31"/>
      <c r="BW829" s="31"/>
      <c r="BX829" s="31"/>
      <c r="BY829" s="31"/>
    </row>
    <row r="830" spans="1:77" x14ac:dyDescent="0.2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Z830" s="31"/>
      <c r="AA830" s="31"/>
      <c r="AD830" s="31"/>
      <c r="AE830" s="31"/>
      <c r="BN830" s="31"/>
      <c r="BO830" s="31"/>
      <c r="BP830" s="31"/>
      <c r="BQ830" s="31"/>
      <c r="BR830" s="31"/>
      <c r="BS830" s="31"/>
      <c r="BT830" s="31"/>
      <c r="BU830" s="31"/>
      <c r="BV830" s="31"/>
      <c r="BW830" s="31"/>
      <c r="BX830" s="31"/>
      <c r="BY830" s="31"/>
    </row>
    <row r="831" spans="1:77" x14ac:dyDescent="0.2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Z831" s="31"/>
      <c r="AA831" s="31"/>
      <c r="AD831" s="31"/>
      <c r="AE831" s="31"/>
      <c r="BN831" s="31"/>
      <c r="BO831" s="31"/>
      <c r="BP831" s="31"/>
      <c r="BQ831" s="31"/>
      <c r="BR831" s="31"/>
      <c r="BS831" s="31"/>
      <c r="BT831" s="31"/>
      <c r="BU831" s="31"/>
      <c r="BV831" s="31"/>
      <c r="BW831" s="31"/>
      <c r="BX831" s="31"/>
      <c r="BY831" s="31"/>
    </row>
    <row r="832" spans="1:77" x14ac:dyDescent="0.2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Z832" s="31"/>
      <c r="AA832" s="31"/>
      <c r="AD832" s="31"/>
      <c r="AE832" s="31"/>
      <c r="BN832" s="31"/>
      <c r="BO832" s="31"/>
      <c r="BP832" s="31"/>
      <c r="BQ832" s="31"/>
      <c r="BR832" s="31"/>
      <c r="BS832" s="31"/>
      <c r="BT832" s="31"/>
      <c r="BU832" s="31"/>
      <c r="BV832" s="31"/>
      <c r="BW832" s="31"/>
      <c r="BX832" s="31"/>
      <c r="BY832" s="31"/>
    </row>
    <row r="833" spans="1:77" x14ac:dyDescent="0.2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Z833" s="31"/>
      <c r="AA833" s="31"/>
      <c r="AD833" s="31"/>
      <c r="AE833" s="31"/>
      <c r="BN833" s="31"/>
      <c r="BO833" s="31"/>
      <c r="BP833" s="31"/>
      <c r="BQ833" s="31"/>
      <c r="BR833" s="31"/>
      <c r="BS833" s="31"/>
      <c r="BT833" s="31"/>
      <c r="BU833" s="31"/>
      <c r="BV833" s="31"/>
      <c r="BW833" s="31"/>
      <c r="BX833" s="31"/>
      <c r="BY833" s="31"/>
    </row>
    <row r="834" spans="1:77" x14ac:dyDescent="0.2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Z834" s="31"/>
      <c r="AA834" s="31"/>
      <c r="AD834" s="31"/>
      <c r="AE834" s="31"/>
      <c r="BN834" s="31"/>
      <c r="BO834" s="31"/>
      <c r="BP834" s="31"/>
      <c r="BQ834" s="31"/>
      <c r="BR834" s="31"/>
      <c r="BS834" s="31"/>
      <c r="BT834" s="31"/>
      <c r="BU834" s="31"/>
      <c r="BV834" s="31"/>
      <c r="BW834" s="31"/>
      <c r="BX834" s="31"/>
      <c r="BY834" s="31"/>
    </row>
    <row r="835" spans="1:77" x14ac:dyDescent="0.2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Z835" s="31"/>
      <c r="AA835" s="31"/>
      <c r="AD835" s="31"/>
      <c r="AE835" s="31"/>
      <c r="BN835" s="31"/>
      <c r="BO835" s="31"/>
      <c r="BP835" s="31"/>
      <c r="BQ835" s="31"/>
      <c r="BR835" s="31"/>
      <c r="BS835" s="31"/>
      <c r="BT835" s="31"/>
      <c r="BU835" s="31"/>
      <c r="BV835" s="31"/>
      <c r="BW835" s="31"/>
      <c r="BX835" s="31"/>
      <c r="BY835" s="31"/>
    </row>
    <row r="836" spans="1:77" x14ac:dyDescent="0.2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Z836" s="31"/>
      <c r="AA836" s="31"/>
      <c r="AD836" s="31"/>
      <c r="AE836" s="31"/>
      <c r="BN836" s="31"/>
      <c r="BO836" s="31"/>
      <c r="BP836" s="31"/>
      <c r="BQ836" s="31"/>
      <c r="BR836" s="31"/>
      <c r="BS836" s="31"/>
      <c r="BT836" s="31"/>
      <c r="BU836" s="31"/>
      <c r="BV836" s="31"/>
      <c r="BW836" s="31"/>
      <c r="BX836" s="31"/>
      <c r="BY836" s="31"/>
    </row>
    <row r="837" spans="1:77" x14ac:dyDescent="0.2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Z837" s="31"/>
      <c r="AA837" s="31"/>
      <c r="AD837" s="31"/>
      <c r="AE837" s="31"/>
      <c r="BN837" s="31"/>
      <c r="BO837" s="31"/>
      <c r="BP837" s="31"/>
      <c r="BQ837" s="31"/>
      <c r="BR837" s="31"/>
      <c r="BS837" s="31"/>
      <c r="BT837" s="31"/>
      <c r="BU837" s="31"/>
      <c r="BV837" s="31"/>
      <c r="BW837" s="31"/>
      <c r="BX837" s="31"/>
      <c r="BY837" s="31"/>
    </row>
    <row r="838" spans="1:77" x14ac:dyDescent="0.2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Z838" s="31"/>
      <c r="AA838" s="31"/>
      <c r="AD838" s="31"/>
      <c r="AE838" s="31"/>
      <c r="BN838" s="31"/>
      <c r="BO838" s="31"/>
      <c r="BP838" s="31"/>
      <c r="BQ838" s="31"/>
      <c r="BR838" s="31"/>
      <c r="BS838" s="31"/>
      <c r="BT838" s="31"/>
      <c r="BU838" s="31"/>
      <c r="BV838" s="31"/>
      <c r="BW838" s="31"/>
      <c r="BX838" s="31"/>
      <c r="BY838" s="31"/>
    </row>
    <row r="839" spans="1:77" x14ac:dyDescent="0.2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Z839" s="31"/>
      <c r="AA839" s="31"/>
      <c r="AD839" s="31"/>
      <c r="AE839" s="31"/>
      <c r="BN839" s="31"/>
      <c r="BO839" s="31"/>
      <c r="BP839" s="31"/>
      <c r="BQ839" s="31"/>
      <c r="BR839" s="31"/>
      <c r="BS839" s="31"/>
      <c r="BT839" s="31"/>
      <c r="BU839" s="31"/>
      <c r="BV839" s="31"/>
      <c r="BW839" s="31"/>
      <c r="BX839" s="31"/>
      <c r="BY839" s="31"/>
    </row>
    <row r="840" spans="1:77" x14ac:dyDescent="0.2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Z840" s="31"/>
      <c r="AA840" s="31"/>
      <c r="AD840" s="31"/>
      <c r="AE840" s="31"/>
      <c r="BN840" s="31"/>
      <c r="BO840" s="31"/>
      <c r="BP840" s="31"/>
      <c r="BQ840" s="31"/>
      <c r="BR840" s="31"/>
      <c r="BS840" s="31"/>
      <c r="BT840" s="31"/>
      <c r="BU840" s="31"/>
      <c r="BV840" s="31"/>
      <c r="BW840" s="31"/>
      <c r="BX840" s="31"/>
      <c r="BY840" s="31"/>
    </row>
    <row r="841" spans="1:77" x14ac:dyDescent="0.2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Z841" s="31"/>
      <c r="AA841" s="31"/>
      <c r="AD841" s="31"/>
      <c r="AE841" s="31"/>
      <c r="BN841" s="31"/>
      <c r="BO841" s="31"/>
      <c r="BP841" s="31"/>
      <c r="BQ841" s="31"/>
      <c r="BR841" s="31"/>
      <c r="BS841" s="31"/>
      <c r="BT841" s="31"/>
      <c r="BU841" s="31"/>
      <c r="BV841" s="31"/>
      <c r="BW841" s="31"/>
      <c r="BX841" s="31"/>
      <c r="BY841" s="31"/>
    </row>
    <row r="842" spans="1:77" x14ac:dyDescent="0.2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Z842" s="31"/>
      <c r="AA842" s="31"/>
      <c r="AD842" s="31"/>
      <c r="AE842" s="31"/>
      <c r="BN842" s="31"/>
      <c r="BO842" s="31"/>
      <c r="BP842" s="31"/>
      <c r="BQ842" s="31"/>
      <c r="BR842" s="31"/>
      <c r="BS842" s="31"/>
      <c r="BT842" s="31"/>
      <c r="BU842" s="31"/>
      <c r="BV842" s="31"/>
      <c r="BW842" s="31"/>
      <c r="BX842" s="31"/>
      <c r="BY842" s="31"/>
    </row>
    <row r="843" spans="1:77" x14ac:dyDescent="0.2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Z843" s="31"/>
      <c r="AA843" s="31"/>
      <c r="AD843" s="31"/>
      <c r="AE843" s="31"/>
      <c r="BN843" s="31"/>
      <c r="BO843" s="31"/>
      <c r="BP843" s="31"/>
      <c r="BQ843" s="31"/>
      <c r="BR843" s="31"/>
      <c r="BS843" s="31"/>
      <c r="BT843" s="31"/>
      <c r="BU843" s="31"/>
      <c r="BV843" s="31"/>
      <c r="BW843" s="31"/>
      <c r="BX843" s="31"/>
      <c r="BY843" s="31"/>
    </row>
    <row r="844" spans="1:77" x14ac:dyDescent="0.2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Z844" s="31"/>
      <c r="AA844" s="31"/>
      <c r="AD844" s="31"/>
      <c r="AE844" s="31"/>
      <c r="BN844" s="31"/>
      <c r="BO844" s="31"/>
      <c r="BP844" s="31"/>
      <c r="BQ844" s="31"/>
      <c r="BR844" s="31"/>
      <c r="BS844" s="31"/>
      <c r="BT844" s="31"/>
      <c r="BU844" s="31"/>
      <c r="BV844" s="31"/>
      <c r="BW844" s="31"/>
      <c r="BX844" s="31"/>
      <c r="BY844" s="31"/>
    </row>
    <row r="845" spans="1:77" x14ac:dyDescent="0.2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Z845" s="31"/>
      <c r="AA845" s="31"/>
      <c r="AD845" s="31"/>
      <c r="AE845" s="31"/>
      <c r="BN845" s="31"/>
      <c r="BO845" s="31"/>
      <c r="BP845" s="31"/>
      <c r="BQ845" s="31"/>
      <c r="BR845" s="31"/>
      <c r="BS845" s="31"/>
      <c r="BT845" s="31"/>
      <c r="BU845" s="31"/>
      <c r="BV845" s="31"/>
      <c r="BW845" s="31"/>
      <c r="BX845" s="31"/>
      <c r="BY845" s="31"/>
    </row>
    <row r="846" spans="1:77" x14ac:dyDescent="0.2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Z846" s="31"/>
      <c r="AA846" s="31"/>
      <c r="AD846" s="31"/>
      <c r="AE846" s="31"/>
      <c r="BN846" s="31"/>
      <c r="BO846" s="31"/>
      <c r="BP846" s="31"/>
      <c r="BQ846" s="31"/>
      <c r="BR846" s="31"/>
      <c r="BS846" s="31"/>
      <c r="BT846" s="31"/>
      <c r="BU846" s="31"/>
      <c r="BV846" s="31"/>
      <c r="BW846" s="31"/>
      <c r="BX846" s="31"/>
      <c r="BY846" s="31"/>
    </row>
    <row r="847" spans="1:77" x14ac:dyDescent="0.2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Z847" s="31"/>
      <c r="AA847" s="31"/>
      <c r="AD847" s="31"/>
      <c r="AE847" s="31"/>
      <c r="BN847" s="31"/>
      <c r="BO847" s="31"/>
      <c r="BP847" s="31"/>
      <c r="BQ847" s="31"/>
      <c r="BR847" s="31"/>
      <c r="BS847" s="31"/>
      <c r="BT847" s="31"/>
      <c r="BU847" s="31"/>
      <c r="BV847" s="31"/>
      <c r="BW847" s="31"/>
      <c r="BX847" s="31"/>
      <c r="BY847" s="31"/>
    </row>
    <row r="848" spans="1:77" x14ac:dyDescent="0.2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Z848" s="31"/>
      <c r="AA848" s="31"/>
      <c r="AD848" s="31"/>
      <c r="AE848" s="31"/>
      <c r="BN848" s="31"/>
      <c r="BO848" s="31"/>
      <c r="BP848" s="31"/>
      <c r="BQ848" s="31"/>
      <c r="BR848" s="31"/>
      <c r="BS848" s="31"/>
      <c r="BT848" s="31"/>
      <c r="BU848" s="31"/>
      <c r="BV848" s="31"/>
      <c r="BW848" s="31"/>
      <c r="BX848" s="31"/>
      <c r="BY848" s="31"/>
    </row>
    <row r="849" spans="1:77" x14ac:dyDescent="0.2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Z849" s="31"/>
      <c r="AA849" s="31"/>
      <c r="AD849" s="31"/>
      <c r="AE849" s="31"/>
      <c r="BN849" s="31"/>
      <c r="BO849" s="31"/>
      <c r="BP849" s="31"/>
      <c r="BQ849" s="31"/>
      <c r="BR849" s="31"/>
      <c r="BS849" s="31"/>
      <c r="BT849" s="31"/>
      <c r="BU849" s="31"/>
      <c r="BV849" s="31"/>
      <c r="BW849" s="31"/>
      <c r="BX849" s="31"/>
      <c r="BY849" s="31"/>
    </row>
    <row r="850" spans="1:77" x14ac:dyDescent="0.2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Z850" s="31"/>
      <c r="AA850" s="31"/>
      <c r="AD850" s="31"/>
      <c r="AE850" s="31"/>
      <c r="BN850" s="31"/>
      <c r="BO850" s="31"/>
      <c r="BP850" s="31"/>
      <c r="BQ850" s="31"/>
      <c r="BR850" s="31"/>
      <c r="BS850" s="31"/>
      <c r="BT850" s="31"/>
      <c r="BU850" s="31"/>
      <c r="BV850" s="31"/>
      <c r="BW850" s="31"/>
      <c r="BX850" s="31"/>
      <c r="BY850" s="31"/>
    </row>
    <row r="851" spans="1:77" x14ac:dyDescent="0.2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Z851" s="31"/>
      <c r="AA851" s="31"/>
      <c r="AD851" s="31"/>
      <c r="AE851" s="31"/>
      <c r="BN851" s="31"/>
      <c r="BO851" s="31"/>
      <c r="BP851" s="31"/>
      <c r="BQ851" s="31"/>
      <c r="BR851" s="31"/>
      <c r="BS851" s="31"/>
      <c r="BT851" s="31"/>
      <c r="BU851" s="31"/>
      <c r="BV851" s="31"/>
      <c r="BW851" s="31"/>
      <c r="BX851" s="31"/>
      <c r="BY851" s="31"/>
    </row>
    <row r="852" spans="1:77" x14ac:dyDescent="0.2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Z852" s="31"/>
      <c r="AA852" s="31"/>
      <c r="AD852" s="31"/>
      <c r="AE852" s="31"/>
      <c r="BN852" s="31"/>
      <c r="BO852" s="31"/>
      <c r="BP852" s="31"/>
      <c r="BQ852" s="31"/>
      <c r="BR852" s="31"/>
      <c r="BS852" s="31"/>
      <c r="BT852" s="31"/>
      <c r="BU852" s="31"/>
      <c r="BV852" s="31"/>
      <c r="BW852" s="31"/>
      <c r="BX852" s="31"/>
      <c r="BY852" s="31"/>
    </row>
    <row r="853" spans="1:77" x14ac:dyDescent="0.2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Z853" s="31"/>
      <c r="AA853" s="31"/>
      <c r="AD853" s="31"/>
      <c r="AE853" s="31"/>
      <c r="BN853" s="31"/>
      <c r="BO853" s="31"/>
      <c r="BP853" s="31"/>
      <c r="BQ853" s="31"/>
      <c r="BR853" s="31"/>
      <c r="BS853" s="31"/>
      <c r="BT853" s="31"/>
      <c r="BU853" s="31"/>
      <c r="BV853" s="31"/>
      <c r="BW853" s="31"/>
      <c r="BX853" s="31"/>
      <c r="BY853" s="31"/>
    </row>
    <row r="854" spans="1:77" x14ac:dyDescent="0.2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Z854" s="31"/>
      <c r="AA854" s="31"/>
      <c r="AD854" s="31"/>
      <c r="AE854" s="31"/>
      <c r="BN854" s="31"/>
      <c r="BO854" s="31"/>
      <c r="BP854" s="31"/>
      <c r="BQ854" s="31"/>
      <c r="BR854" s="31"/>
      <c r="BS854" s="31"/>
      <c r="BT854" s="31"/>
      <c r="BU854" s="31"/>
      <c r="BV854" s="31"/>
      <c r="BW854" s="31"/>
      <c r="BX854" s="31"/>
      <c r="BY854" s="31"/>
    </row>
    <row r="855" spans="1:77" x14ac:dyDescent="0.2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Z855" s="31"/>
      <c r="AA855" s="31"/>
      <c r="AD855" s="31"/>
      <c r="AE855" s="31"/>
      <c r="BN855" s="31"/>
      <c r="BO855" s="31"/>
      <c r="BP855" s="31"/>
      <c r="BQ855" s="31"/>
      <c r="BR855" s="31"/>
      <c r="BS855" s="31"/>
      <c r="BT855" s="31"/>
      <c r="BU855" s="31"/>
      <c r="BV855" s="31"/>
      <c r="BW855" s="31"/>
      <c r="BX855" s="31"/>
      <c r="BY855" s="31"/>
    </row>
    <row r="856" spans="1:77" x14ac:dyDescent="0.2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Z856" s="31"/>
      <c r="AA856" s="31"/>
      <c r="AD856" s="31"/>
      <c r="AE856" s="31"/>
      <c r="BN856" s="31"/>
      <c r="BO856" s="31"/>
      <c r="BP856" s="31"/>
      <c r="BQ856" s="31"/>
      <c r="BR856" s="31"/>
      <c r="BS856" s="31"/>
      <c r="BT856" s="31"/>
      <c r="BU856" s="31"/>
      <c r="BV856" s="31"/>
      <c r="BW856" s="31"/>
      <c r="BX856" s="31"/>
      <c r="BY856" s="31"/>
    </row>
    <row r="857" spans="1:77" x14ac:dyDescent="0.2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Z857" s="31"/>
      <c r="AA857" s="31"/>
      <c r="AD857" s="31"/>
      <c r="AE857" s="31"/>
      <c r="BN857" s="31"/>
      <c r="BO857" s="31"/>
      <c r="BP857" s="31"/>
      <c r="BQ857" s="31"/>
      <c r="BR857" s="31"/>
      <c r="BS857" s="31"/>
      <c r="BT857" s="31"/>
      <c r="BU857" s="31"/>
      <c r="BV857" s="31"/>
      <c r="BW857" s="31"/>
      <c r="BX857" s="31"/>
      <c r="BY857" s="31"/>
    </row>
    <row r="858" spans="1:77" x14ac:dyDescent="0.2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Z858" s="31"/>
      <c r="AA858" s="31"/>
      <c r="AD858" s="31"/>
      <c r="AE858" s="31"/>
      <c r="BN858" s="31"/>
      <c r="BO858" s="31"/>
      <c r="BP858" s="31"/>
      <c r="BQ858" s="31"/>
      <c r="BR858" s="31"/>
      <c r="BS858" s="31"/>
      <c r="BT858" s="31"/>
      <c r="BU858" s="31"/>
      <c r="BV858" s="31"/>
      <c r="BW858" s="31"/>
      <c r="BX858" s="31"/>
      <c r="BY858" s="31"/>
    </row>
    <row r="859" spans="1:77" x14ac:dyDescent="0.2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Z859" s="31"/>
      <c r="AA859" s="31"/>
      <c r="AD859" s="31"/>
      <c r="AE859" s="31"/>
      <c r="BN859" s="31"/>
      <c r="BO859" s="31"/>
      <c r="BP859" s="31"/>
      <c r="BQ859" s="31"/>
      <c r="BR859" s="31"/>
      <c r="BS859" s="31"/>
      <c r="BT859" s="31"/>
      <c r="BU859" s="31"/>
      <c r="BV859" s="31"/>
      <c r="BW859" s="31"/>
      <c r="BX859" s="31"/>
      <c r="BY859" s="31"/>
    </row>
    <row r="860" spans="1:77" x14ac:dyDescent="0.2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Z860" s="31"/>
      <c r="AA860" s="31"/>
      <c r="AD860" s="31"/>
      <c r="AE860" s="31"/>
      <c r="BN860" s="31"/>
      <c r="BO860" s="31"/>
      <c r="BP860" s="31"/>
      <c r="BQ860" s="31"/>
      <c r="BR860" s="31"/>
      <c r="BS860" s="31"/>
      <c r="BT860" s="31"/>
      <c r="BU860" s="31"/>
      <c r="BV860" s="31"/>
      <c r="BW860" s="31"/>
      <c r="BX860" s="31"/>
      <c r="BY860" s="31"/>
    </row>
    <row r="861" spans="1:77" x14ac:dyDescent="0.2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Z861" s="31"/>
      <c r="AA861" s="31"/>
      <c r="AD861" s="31"/>
      <c r="AE861" s="31"/>
      <c r="BN861" s="31"/>
      <c r="BO861" s="31"/>
      <c r="BP861" s="31"/>
      <c r="BQ861" s="31"/>
      <c r="BR861" s="31"/>
      <c r="BS861" s="31"/>
      <c r="BT861" s="31"/>
      <c r="BU861" s="31"/>
      <c r="BV861" s="31"/>
      <c r="BW861" s="31"/>
      <c r="BX861" s="31"/>
      <c r="BY861" s="31"/>
    </row>
    <row r="862" spans="1:77" x14ac:dyDescent="0.2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Z862" s="31"/>
      <c r="AA862" s="31"/>
      <c r="AD862" s="31"/>
      <c r="AE862" s="31"/>
      <c r="BN862" s="31"/>
      <c r="BO862" s="31"/>
      <c r="BP862" s="31"/>
      <c r="BQ862" s="31"/>
      <c r="BR862" s="31"/>
      <c r="BS862" s="31"/>
      <c r="BT862" s="31"/>
      <c r="BU862" s="31"/>
      <c r="BV862" s="31"/>
      <c r="BW862" s="31"/>
      <c r="BX862" s="31"/>
      <c r="BY862" s="31"/>
    </row>
    <row r="863" spans="1:77" x14ac:dyDescent="0.2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Z863" s="31"/>
      <c r="AA863" s="31"/>
      <c r="AD863" s="31"/>
      <c r="AE863" s="31"/>
      <c r="BN863" s="31"/>
      <c r="BO863" s="31"/>
      <c r="BP863" s="31"/>
      <c r="BQ863" s="31"/>
      <c r="BR863" s="31"/>
      <c r="BS863" s="31"/>
      <c r="BT863" s="31"/>
      <c r="BU863" s="31"/>
      <c r="BV863" s="31"/>
      <c r="BW863" s="31"/>
      <c r="BX863" s="31"/>
      <c r="BY863" s="31"/>
    </row>
    <row r="864" spans="1:77" x14ac:dyDescent="0.2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Z864" s="31"/>
      <c r="AA864" s="31"/>
      <c r="AD864" s="31"/>
      <c r="AE864" s="31"/>
      <c r="BN864" s="31"/>
      <c r="BO864" s="31"/>
      <c r="BP864" s="31"/>
      <c r="BQ864" s="31"/>
      <c r="BR864" s="31"/>
      <c r="BS864" s="31"/>
      <c r="BT864" s="31"/>
      <c r="BU864" s="31"/>
      <c r="BV864" s="31"/>
      <c r="BW864" s="31"/>
      <c r="BX864" s="31"/>
      <c r="BY864" s="31"/>
    </row>
    <row r="865" spans="1:77" x14ac:dyDescent="0.2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Z865" s="31"/>
      <c r="AA865" s="31"/>
      <c r="AD865" s="31"/>
      <c r="AE865" s="31"/>
      <c r="BN865" s="31"/>
      <c r="BO865" s="31"/>
      <c r="BP865" s="31"/>
      <c r="BQ865" s="31"/>
      <c r="BR865" s="31"/>
      <c r="BS865" s="31"/>
      <c r="BT865" s="31"/>
      <c r="BU865" s="31"/>
      <c r="BV865" s="31"/>
      <c r="BW865" s="31"/>
      <c r="BX865" s="31"/>
      <c r="BY865" s="31"/>
    </row>
    <row r="866" spans="1:77" x14ac:dyDescent="0.2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Z866" s="31"/>
      <c r="AA866" s="31"/>
      <c r="AD866" s="31"/>
      <c r="AE866" s="31"/>
      <c r="BN866" s="31"/>
      <c r="BO866" s="31"/>
      <c r="BP866" s="31"/>
      <c r="BQ866" s="31"/>
      <c r="BR866" s="31"/>
      <c r="BS866" s="31"/>
      <c r="BT866" s="31"/>
      <c r="BU866" s="31"/>
      <c r="BV866" s="31"/>
      <c r="BW866" s="31"/>
      <c r="BX866" s="31"/>
      <c r="BY866" s="31"/>
    </row>
    <row r="867" spans="1:77" x14ac:dyDescent="0.2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Z867" s="31"/>
      <c r="AA867" s="31"/>
      <c r="AD867" s="31"/>
      <c r="AE867" s="31"/>
      <c r="BN867" s="31"/>
      <c r="BO867" s="31"/>
      <c r="BP867" s="31"/>
      <c r="BQ867" s="31"/>
      <c r="BR867" s="31"/>
      <c r="BS867" s="31"/>
      <c r="BT867" s="31"/>
      <c r="BU867" s="31"/>
      <c r="BV867" s="31"/>
      <c r="BW867" s="31"/>
      <c r="BX867" s="31"/>
      <c r="BY867" s="31"/>
    </row>
    <row r="868" spans="1:77" x14ac:dyDescent="0.2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Z868" s="31"/>
      <c r="AA868" s="31"/>
      <c r="AD868" s="31"/>
      <c r="AE868" s="31"/>
      <c r="BN868" s="31"/>
      <c r="BO868" s="31"/>
      <c r="BP868" s="31"/>
      <c r="BQ868" s="31"/>
      <c r="BR868" s="31"/>
      <c r="BS868" s="31"/>
      <c r="BT868" s="31"/>
      <c r="BU868" s="31"/>
      <c r="BV868" s="31"/>
      <c r="BW868" s="31"/>
      <c r="BX868" s="31"/>
      <c r="BY868" s="31"/>
    </row>
    <row r="869" spans="1:77" x14ac:dyDescent="0.2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Z869" s="31"/>
      <c r="AA869" s="31"/>
      <c r="AD869" s="31"/>
      <c r="AE869" s="31"/>
      <c r="BN869" s="31"/>
      <c r="BO869" s="31"/>
      <c r="BP869" s="31"/>
      <c r="BQ869" s="31"/>
      <c r="BR869" s="31"/>
      <c r="BS869" s="31"/>
      <c r="BT869" s="31"/>
      <c r="BU869" s="31"/>
      <c r="BV869" s="31"/>
      <c r="BW869" s="31"/>
      <c r="BX869" s="31"/>
      <c r="BY869" s="31"/>
    </row>
    <row r="870" spans="1:77" x14ac:dyDescent="0.2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Z870" s="31"/>
      <c r="AA870" s="31"/>
      <c r="AD870" s="31"/>
      <c r="AE870" s="31"/>
      <c r="BN870" s="31"/>
      <c r="BO870" s="31"/>
      <c r="BP870" s="31"/>
      <c r="BQ870" s="31"/>
      <c r="BR870" s="31"/>
      <c r="BS870" s="31"/>
      <c r="BT870" s="31"/>
      <c r="BU870" s="31"/>
      <c r="BV870" s="31"/>
      <c r="BW870" s="31"/>
      <c r="BX870" s="31"/>
      <c r="BY870" s="31"/>
    </row>
    <row r="871" spans="1:77" x14ac:dyDescent="0.2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Z871" s="31"/>
      <c r="AA871" s="31"/>
      <c r="AD871" s="31"/>
      <c r="AE871" s="31"/>
      <c r="BN871" s="31"/>
      <c r="BO871" s="31"/>
      <c r="BP871" s="31"/>
      <c r="BQ871" s="31"/>
      <c r="BR871" s="31"/>
      <c r="BS871" s="31"/>
      <c r="BT871" s="31"/>
      <c r="BU871" s="31"/>
      <c r="BV871" s="31"/>
      <c r="BW871" s="31"/>
      <c r="BX871" s="31"/>
      <c r="BY871" s="31"/>
    </row>
    <row r="872" spans="1:77" x14ac:dyDescent="0.2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Z872" s="31"/>
      <c r="AA872" s="31"/>
      <c r="AD872" s="31"/>
      <c r="AE872" s="31"/>
      <c r="BN872" s="31"/>
      <c r="BO872" s="31"/>
      <c r="BP872" s="31"/>
      <c r="BQ872" s="31"/>
      <c r="BR872" s="31"/>
      <c r="BS872" s="31"/>
      <c r="BT872" s="31"/>
      <c r="BU872" s="31"/>
      <c r="BV872" s="31"/>
      <c r="BW872" s="31"/>
      <c r="BX872" s="31"/>
      <c r="BY872" s="31"/>
    </row>
    <row r="873" spans="1:77" x14ac:dyDescent="0.2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Z873" s="31"/>
      <c r="AA873" s="31"/>
      <c r="AD873" s="31"/>
      <c r="AE873" s="31"/>
      <c r="BN873" s="31"/>
      <c r="BO873" s="31"/>
      <c r="BP873" s="31"/>
      <c r="BQ873" s="31"/>
      <c r="BR873" s="31"/>
      <c r="BS873" s="31"/>
      <c r="BT873" s="31"/>
      <c r="BU873" s="31"/>
      <c r="BV873" s="31"/>
      <c r="BW873" s="31"/>
      <c r="BX873" s="31"/>
      <c r="BY873" s="31"/>
    </row>
    <row r="874" spans="1:77" x14ac:dyDescent="0.2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Z874" s="31"/>
      <c r="AA874" s="31"/>
      <c r="AD874" s="31"/>
      <c r="AE874" s="31"/>
      <c r="BN874" s="31"/>
      <c r="BO874" s="31"/>
      <c r="BP874" s="31"/>
      <c r="BQ874" s="31"/>
      <c r="BR874" s="31"/>
      <c r="BS874" s="31"/>
      <c r="BT874" s="31"/>
      <c r="BU874" s="31"/>
      <c r="BV874" s="31"/>
      <c r="BW874" s="31"/>
      <c r="BX874" s="31"/>
      <c r="BY874" s="31"/>
    </row>
    <row r="875" spans="1:77" x14ac:dyDescent="0.2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Z875" s="31"/>
      <c r="AA875" s="31"/>
      <c r="AD875" s="31"/>
      <c r="AE875" s="31"/>
      <c r="BN875" s="31"/>
      <c r="BO875" s="31"/>
      <c r="BP875" s="31"/>
      <c r="BQ875" s="31"/>
      <c r="BR875" s="31"/>
      <c r="BS875" s="31"/>
      <c r="BT875" s="31"/>
      <c r="BU875" s="31"/>
      <c r="BV875" s="31"/>
      <c r="BW875" s="31"/>
      <c r="BX875" s="31"/>
      <c r="BY875" s="31"/>
    </row>
    <row r="876" spans="1:77" x14ac:dyDescent="0.2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Z876" s="31"/>
      <c r="AA876" s="31"/>
      <c r="AD876" s="31"/>
      <c r="AE876" s="31"/>
      <c r="BN876" s="31"/>
      <c r="BO876" s="31"/>
      <c r="BP876" s="31"/>
      <c r="BQ876" s="31"/>
      <c r="BR876" s="31"/>
      <c r="BS876" s="31"/>
      <c r="BT876" s="31"/>
      <c r="BU876" s="31"/>
      <c r="BV876" s="31"/>
      <c r="BW876" s="31"/>
      <c r="BX876" s="31"/>
      <c r="BY876" s="31"/>
    </row>
    <row r="877" spans="1:77" x14ac:dyDescent="0.2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Z877" s="31"/>
      <c r="AA877" s="31"/>
      <c r="AD877" s="31"/>
      <c r="AE877" s="31"/>
      <c r="BN877" s="31"/>
      <c r="BO877" s="31"/>
      <c r="BP877" s="31"/>
      <c r="BQ877" s="31"/>
      <c r="BR877" s="31"/>
      <c r="BS877" s="31"/>
      <c r="BT877" s="31"/>
      <c r="BU877" s="31"/>
      <c r="BV877" s="31"/>
      <c r="BW877" s="31"/>
      <c r="BX877" s="31"/>
      <c r="BY877" s="31"/>
    </row>
    <row r="878" spans="1:77" x14ac:dyDescent="0.2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Z878" s="31"/>
      <c r="AA878" s="31"/>
      <c r="AD878" s="31"/>
      <c r="AE878" s="31"/>
      <c r="BN878" s="31"/>
      <c r="BO878" s="31"/>
      <c r="BP878" s="31"/>
      <c r="BQ878" s="31"/>
      <c r="BR878" s="31"/>
      <c r="BS878" s="31"/>
      <c r="BT878" s="31"/>
      <c r="BU878" s="31"/>
      <c r="BV878" s="31"/>
      <c r="BW878" s="31"/>
      <c r="BX878" s="31"/>
      <c r="BY878" s="31"/>
    </row>
    <row r="879" spans="1:77" x14ac:dyDescent="0.2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Z879" s="31"/>
      <c r="AA879" s="31"/>
      <c r="AD879" s="31"/>
      <c r="AE879" s="31"/>
      <c r="BN879" s="31"/>
      <c r="BO879" s="31"/>
      <c r="BP879" s="31"/>
      <c r="BQ879" s="31"/>
      <c r="BR879" s="31"/>
      <c r="BS879" s="31"/>
      <c r="BT879" s="31"/>
      <c r="BU879" s="31"/>
      <c r="BV879" s="31"/>
      <c r="BW879" s="31"/>
      <c r="BX879" s="31"/>
      <c r="BY879" s="31"/>
    </row>
    <row r="880" spans="1:77" x14ac:dyDescent="0.2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Z880" s="31"/>
      <c r="AA880" s="31"/>
      <c r="AD880" s="31"/>
      <c r="AE880" s="31"/>
      <c r="BN880" s="31"/>
      <c r="BO880" s="31"/>
      <c r="BP880" s="31"/>
      <c r="BQ880" s="31"/>
      <c r="BR880" s="31"/>
      <c r="BS880" s="31"/>
      <c r="BT880" s="31"/>
      <c r="BU880" s="31"/>
      <c r="BV880" s="31"/>
      <c r="BW880" s="31"/>
      <c r="BX880" s="31"/>
      <c r="BY880" s="31"/>
    </row>
    <row r="881" spans="1:77" x14ac:dyDescent="0.2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Z881" s="31"/>
      <c r="AA881" s="31"/>
      <c r="AD881" s="31"/>
      <c r="AE881" s="31"/>
      <c r="BN881" s="31"/>
      <c r="BO881" s="31"/>
      <c r="BP881" s="31"/>
      <c r="BQ881" s="31"/>
      <c r="BR881" s="31"/>
      <c r="BS881" s="31"/>
      <c r="BT881" s="31"/>
      <c r="BU881" s="31"/>
      <c r="BV881" s="31"/>
      <c r="BW881" s="31"/>
      <c r="BX881" s="31"/>
      <c r="BY881" s="31"/>
    </row>
    <row r="882" spans="1:77" x14ac:dyDescent="0.2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Z882" s="31"/>
      <c r="AA882" s="31"/>
      <c r="AD882" s="31"/>
      <c r="AE882" s="31"/>
      <c r="BN882" s="31"/>
      <c r="BO882" s="31"/>
      <c r="BP882" s="31"/>
      <c r="BQ882" s="31"/>
      <c r="BR882" s="31"/>
      <c r="BS882" s="31"/>
      <c r="BT882" s="31"/>
      <c r="BU882" s="31"/>
      <c r="BV882" s="31"/>
      <c r="BW882" s="31"/>
      <c r="BX882" s="31"/>
      <c r="BY882" s="31"/>
    </row>
    <row r="883" spans="1:77" x14ac:dyDescent="0.2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Z883" s="31"/>
      <c r="AA883" s="31"/>
      <c r="AD883" s="31"/>
      <c r="AE883" s="31"/>
      <c r="BN883" s="31"/>
      <c r="BO883" s="31"/>
      <c r="BP883" s="31"/>
      <c r="BQ883" s="31"/>
      <c r="BR883" s="31"/>
      <c r="BS883" s="31"/>
      <c r="BT883" s="31"/>
      <c r="BU883" s="31"/>
      <c r="BV883" s="31"/>
      <c r="BW883" s="31"/>
      <c r="BX883" s="31"/>
      <c r="BY883" s="31"/>
    </row>
    <row r="884" spans="1:77" x14ac:dyDescent="0.2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Z884" s="31"/>
      <c r="AA884" s="31"/>
      <c r="AD884" s="31"/>
      <c r="AE884" s="31"/>
      <c r="BN884" s="31"/>
      <c r="BO884" s="31"/>
      <c r="BP884" s="31"/>
      <c r="BQ884" s="31"/>
      <c r="BR884" s="31"/>
      <c r="BS884" s="31"/>
      <c r="BT884" s="31"/>
      <c r="BU884" s="31"/>
      <c r="BV884" s="31"/>
      <c r="BW884" s="31"/>
      <c r="BX884" s="31"/>
      <c r="BY884" s="31"/>
    </row>
    <row r="885" spans="1:77" x14ac:dyDescent="0.2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Z885" s="31"/>
      <c r="AA885" s="31"/>
      <c r="AD885" s="31"/>
      <c r="AE885" s="31"/>
      <c r="BN885" s="31"/>
      <c r="BO885" s="31"/>
      <c r="BP885" s="31"/>
      <c r="BQ885" s="31"/>
      <c r="BR885" s="31"/>
      <c r="BS885" s="31"/>
      <c r="BT885" s="31"/>
      <c r="BU885" s="31"/>
      <c r="BV885" s="31"/>
      <c r="BW885" s="31"/>
      <c r="BX885" s="31"/>
      <c r="BY885" s="31"/>
    </row>
    <row r="886" spans="1:77" x14ac:dyDescent="0.2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Z886" s="31"/>
      <c r="AA886" s="31"/>
      <c r="AD886" s="31"/>
      <c r="AE886" s="31"/>
      <c r="BN886" s="31"/>
      <c r="BO886" s="31"/>
      <c r="BP886" s="31"/>
      <c r="BQ886" s="31"/>
      <c r="BR886" s="31"/>
      <c r="BS886" s="31"/>
      <c r="BT886" s="31"/>
      <c r="BU886" s="31"/>
      <c r="BV886" s="31"/>
      <c r="BW886" s="31"/>
      <c r="BX886" s="31"/>
      <c r="BY886" s="31"/>
    </row>
    <row r="887" spans="1:77" x14ac:dyDescent="0.2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Z887" s="31"/>
      <c r="AA887" s="31"/>
      <c r="AD887" s="31"/>
      <c r="AE887" s="31"/>
      <c r="BN887" s="31"/>
      <c r="BO887" s="31"/>
      <c r="BP887" s="31"/>
      <c r="BQ887" s="31"/>
      <c r="BR887" s="31"/>
      <c r="BS887" s="31"/>
      <c r="BT887" s="31"/>
      <c r="BU887" s="31"/>
      <c r="BV887" s="31"/>
      <c r="BW887" s="31"/>
      <c r="BX887" s="31"/>
      <c r="BY887" s="31"/>
    </row>
    <row r="888" spans="1:77" x14ac:dyDescent="0.2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Z888" s="31"/>
      <c r="AA888" s="31"/>
      <c r="AD888" s="31"/>
      <c r="AE888" s="31"/>
      <c r="BN888" s="31"/>
      <c r="BO888" s="31"/>
      <c r="BP888" s="31"/>
      <c r="BQ888" s="31"/>
      <c r="BR888" s="31"/>
      <c r="BS888" s="31"/>
      <c r="BT888" s="31"/>
      <c r="BU888" s="31"/>
      <c r="BV888" s="31"/>
      <c r="BW888" s="31"/>
      <c r="BX888" s="31"/>
      <c r="BY888" s="31"/>
    </row>
    <row r="889" spans="1:77" x14ac:dyDescent="0.2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Z889" s="31"/>
      <c r="AA889" s="31"/>
      <c r="AD889" s="31"/>
      <c r="AE889" s="31"/>
      <c r="BN889" s="31"/>
      <c r="BO889" s="31"/>
      <c r="BP889" s="31"/>
      <c r="BQ889" s="31"/>
      <c r="BR889" s="31"/>
      <c r="BS889" s="31"/>
      <c r="BT889" s="31"/>
      <c r="BU889" s="31"/>
      <c r="BV889" s="31"/>
      <c r="BW889" s="31"/>
      <c r="BX889" s="31"/>
      <c r="BY889" s="31"/>
    </row>
    <row r="890" spans="1:77" x14ac:dyDescent="0.2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Z890" s="31"/>
      <c r="AA890" s="31"/>
      <c r="AD890" s="31"/>
      <c r="AE890" s="31"/>
      <c r="BN890" s="31"/>
      <c r="BO890" s="31"/>
      <c r="BP890" s="31"/>
      <c r="BQ890" s="31"/>
      <c r="BR890" s="31"/>
      <c r="BS890" s="31"/>
      <c r="BT890" s="31"/>
      <c r="BU890" s="31"/>
      <c r="BV890" s="31"/>
      <c r="BW890" s="31"/>
      <c r="BX890" s="31"/>
      <c r="BY890" s="31"/>
    </row>
    <row r="891" spans="1:77" x14ac:dyDescent="0.2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Z891" s="31"/>
      <c r="AA891" s="31"/>
      <c r="AD891" s="31"/>
      <c r="AE891" s="31"/>
      <c r="BN891" s="31"/>
      <c r="BO891" s="31"/>
      <c r="BP891" s="31"/>
      <c r="BQ891" s="31"/>
      <c r="BR891" s="31"/>
      <c r="BS891" s="31"/>
      <c r="BT891" s="31"/>
      <c r="BU891" s="31"/>
      <c r="BV891" s="31"/>
      <c r="BW891" s="31"/>
      <c r="BX891" s="31"/>
      <c r="BY891" s="31"/>
    </row>
    <row r="892" spans="1:77" x14ac:dyDescent="0.2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Z892" s="31"/>
      <c r="AA892" s="31"/>
      <c r="AD892" s="31"/>
      <c r="AE892" s="31"/>
      <c r="BN892" s="31"/>
      <c r="BO892" s="31"/>
      <c r="BP892" s="31"/>
      <c r="BQ892" s="31"/>
      <c r="BR892" s="31"/>
      <c r="BS892" s="31"/>
      <c r="BT892" s="31"/>
      <c r="BU892" s="31"/>
      <c r="BV892" s="31"/>
      <c r="BW892" s="31"/>
      <c r="BX892" s="31"/>
      <c r="BY892" s="31"/>
    </row>
    <row r="893" spans="1:77" x14ac:dyDescent="0.2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Z893" s="31"/>
      <c r="AA893" s="31"/>
      <c r="AD893" s="31"/>
      <c r="AE893" s="31"/>
      <c r="BN893" s="31"/>
      <c r="BO893" s="31"/>
      <c r="BP893" s="31"/>
      <c r="BQ893" s="31"/>
      <c r="BR893" s="31"/>
      <c r="BS893" s="31"/>
      <c r="BT893" s="31"/>
      <c r="BU893" s="31"/>
      <c r="BV893" s="31"/>
      <c r="BW893" s="31"/>
      <c r="BX893" s="31"/>
      <c r="BY893" s="31"/>
    </row>
    <row r="894" spans="1:77" x14ac:dyDescent="0.2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Z894" s="31"/>
      <c r="AA894" s="31"/>
      <c r="AD894" s="31"/>
      <c r="AE894" s="31"/>
      <c r="BN894" s="31"/>
      <c r="BO894" s="31"/>
      <c r="BP894" s="31"/>
      <c r="BQ894" s="31"/>
      <c r="BR894" s="31"/>
      <c r="BS894" s="31"/>
      <c r="BT894" s="31"/>
      <c r="BU894" s="31"/>
      <c r="BV894" s="31"/>
      <c r="BW894" s="31"/>
      <c r="BX894" s="31"/>
      <c r="BY894" s="31"/>
    </row>
    <row r="895" spans="1:77" x14ac:dyDescent="0.2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Z895" s="31"/>
      <c r="AA895" s="31"/>
      <c r="AD895" s="31"/>
      <c r="AE895" s="31"/>
      <c r="BN895" s="31"/>
      <c r="BO895" s="31"/>
      <c r="BP895" s="31"/>
      <c r="BQ895" s="31"/>
      <c r="BR895" s="31"/>
      <c r="BS895" s="31"/>
      <c r="BT895" s="31"/>
      <c r="BU895" s="31"/>
      <c r="BV895" s="31"/>
      <c r="BW895" s="31"/>
      <c r="BX895" s="31"/>
      <c r="BY895" s="31"/>
    </row>
    <row r="896" spans="1:77" x14ac:dyDescent="0.2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Z896" s="31"/>
      <c r="AA896" s="31"/>
      <c r="AD896" s="31"/>
      <c r="AE896" s="31"/>
      <c r="BN896" s="31"/>
      <c r="BO896" s="31"/>
      <c r="BP896" s="31"/>
      <c r="BQ896" s="31"/>
      <c r="BR896" s="31"/>
      <c r="BS896" s="31"/>
      <c r="BT896" s="31"/>
      <c r="BU896" s="31"/>
      <c r="BV896" s="31"/>
      <c r="BW896" s="31"/>
      <c r="BX896" s="31"/>
      <c r="BY896" s="31"/>
    </row>
    <row r="897" spans="1:77" x14ac:dyDescent="0.2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Z897" s="31"/>
      <c r="AA897" s="31"/>
      <c r="AD897" s="31"/>
      <c r="AE897" s="31"/>
      <c r="BN897" s="31"/>
      <c r="BO897" s="31"/>
      <c r="BP897" s="31"/>
      <c r="BQ897" s="31"/>
      <c r="BR897" s="31"/>
      <c r="BS897" s="31"/>
      <c r="BT897" s="31"/>
      <c r="BU897" s="31"/>
      <c r="BV897" s="31"/>
      <c r="BW897" s="31"/>
      <c r="BX897" s="31"/>
      <c r="BY897" s="31"/>
    </row>
    <row r="898" spans="1:77" x14ac:dyDescent="0.2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Z898" s="31"/>
      <c r="AA898" s="31"/>
      <c r="AD898" s="31"/>
      <c r="AE898" s="31"/>
      <c r="BN898" s="31"/>
      <c r="BO898" s="31"/>
      <c r="BP898" s="31"/>
      <c r="BQ898" s="31"/>
      <c r="BR898" s="31"/>
      <c r="BS898" s="31"/>
      <c r="BT898" s="31"/>
      <c r="BU898" s="31"/>
      <c r="BV898" s="31"/>
      <c r="BW898" s="31"/>
      <c r="BX898" s="31"/>
      <c r="BY898" s="31"/>
    </row>
    <row r="899" spans="1:77" x14ac:dyDescent="0.2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Z899" s="31"/>
      <c r="AA899" s="31"/>
      <c r="AD899" s="31"/>
      <c r="AE899" s="31"/>
      <c r="BN899" s="31"/>
      <c r="BO899" s="31"/>
      <c r="BP899" s="31"/>
      <c r="BQ899" s="31"/>
      <c r="BR899" s="31"/>
      <c r="BS899" s="31"/>
      <c r="BT899" s="31"/>
      <c r="BU899" s="31"/>
      <c r="BV899" s="31"/>
      <c r="BW899" s="31"/>
      <c r="BX899" s="31"/>
      <c r="BY899" s="31"/>
    </row>
    <row r="900" spans="1:77" x14ac:dyDescent="0.2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Z900" s="31"/>
      <c r="AA900" s="31"/>
      <c r="AD900" s="31"/>
      <c r="AE900" s="31"/>
      <c r="BN900" s="31"/>
      <c r="BO900" s="31"/>
      <c r="BP900" s="31"/>
      <c r="BQ900" s="31"/>
      <c r="BR900" s="31"/>
      <c r="BS900" s="31"/>
      <c r="BT900" s="31"/>
      <c r="BU900" s="31"/>
      <c r="BV900" s="31"/>
      <c r="BW900" s="31"/>
      <c r="BX900" s="31"/>
      <c r="BY900" s="31"/>
    </row>
    <row r="901" spans="1:77" x14ac:dyDescent="0.2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Z901" s="31"/>
      <c r="AA901" s="31"/>
      <c r="AD901" s="31"/>
      <c r="AE901" s="31"/>
      <c r="BN901" s="31"/>
      <c r="BO901" s="31"/>
      <c r="BP901" s="31"/>
      <c r="BQ901" s="31"/>
      <c r="BR901" s="31"/>
      <c r="BS901" s="31"/>
      <c r="BT901" s="31"/>
      <c r="BU901" s="31"/>
      <c r="BV901" s="31"/>
      <c r="BW901" s="31"/>
      <c r="BX901" s="31"/>
      <c r="BY901" s="31"/>
    </row>
    <row r="902" spans="1:77" x14ac:dyDescent="0.2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Z902" s="31"/>
      <c r="AA902" s="31"/>
      <c r="AD902" s="31"/>
      <c r="AE902" s="31"/>
      <c r="BN902" s="31"/>
      <c r="BO902" s="31"/>
      <c r="BP902" s="31"/>
      <c r="BQ902" s="31"/>
      <c r="BR902" s="31"/>
      <c r="BS902" s="31"/>
      <c r="BT902" s="31"/>
      <c r="BU902" s="31"/>
      <c r="BV902" s="31"/>
      <c r="BW902" s="31"/>
      <c r="BX902" s="31"/>
      <c r="BY902" s="31"/>
    </row>
    <row r="903" spans="1:77" x14ac:dyDescent="0.2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Z903" s="31"/>
      <c r="AA903" s="31"/>
      <c r="AD903" s="31"/>
      <c r="AE903" s="31"/>
      <c r="BN903" s="31"/>
      <c r="BO903" s="31"/>
      <c r="BP903" s="31"/>
      <c r="BQ903" s="31"/>
      <c r="BR903" s="31"/>
      <c r="BS903" s="31"/>
      <c r="BT903" s="31"/>
      <c r="BU903" s="31"/>
      <c r="BV903" s="31"/>
      <c r="BW903" s="31"/>
      <c r="BX903" s="31"/>
      <c r="BY903" s="31"/>
    </row>
    <row r="904" spans="1:77" x14ac:dyDescent="0.2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Z904" s="31"/>
      <c r="AA904" s="31"/>
      <c r="AD904" s="31"/>
      <c r="AE904" s="31"/>
      <c r="BN904" s="31"/>
      <c r="BO904" s="31"/>
      <c r="BP904" s="31"/>
      <c r="BQ904" s="31"/>
      <c r="BR904" s="31"/>
      <c r="BS904" s="31"/>
      <c r="BT904" s="31"/>
      <c r="BU904" s="31"/>
      <c r="BV904" s="31"/>
      <c r="BW904" s="31"/>
      <c r="BX904" s="31"/>
      <c r="BY904" s="31"/>
    </row>
    <row r="905" spans="1:77" x14ac:dyDescent="0.2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Z905" s="31"/>
      <c r="AA905" s="31"/>
      <c r="AD905" s="31"/>
      <c r="AE905" s="31"/>
      <c r="BN905" s="31"/>
      <c r="BO905" s="31"/>
      <c r="BP905" s="31"/>
      <c r="BQ905" s="31"/>
      <c r="BR905" s="31"/>
      <c r="BS905" s="31"/>
      <c r="BT905" s="31"/>
      <c r="BU905" s="31"/>
      <c r="BV905" s="31"/>
      <c r="BW905" s="31"/>
      <c r="BX905" s="31"/>
      <c r="BY905" s="31"/>
    </row>
    <row r="906" spans="1:77" x14ac:dyDescent="0.2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Z906" s="31"/>
      <c r="AA906" s="31"/>
      <c r="AD906" s="31"/>
      <c r="AE906" s="31"/>
      <c r="BN906" s="31"/>
      <c r="BO906" s="31"/>
      <c r="BP906" s="31"/>
      <c r="BQ906" s="31"/>
      <c r="BR906" s="31"/>
      <c r="BS906" s="31"/>
      <c r="BT906" s="31"/>
      <c r="BU906" s="31"/>
      <c r="BV906" s="31"/>
      <c r="BW906" s="31"/>
      <c r="BX906" s="31"/>
      <c r="BY906" s="31"/>
    </row>
    <row r="907" spans="1:77" x14ac:dyDescent="0.2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Z907" s="31"/>
      <c r="AA907" s="31"/>
      <c r="AD907" s="31"/>
      <c r="AE907" s="31"/>
      <c r="BN907" s="31"/>
      <c r="BO907" s="31"/>
      <c r="BP907" s="31"/>
      <c r="BQ907" s="31"/>
      <c r="BR907" s="31"/>
      <c r="BS907" s="31"/>
      <c r="BT907" s="31"/>
      <c r="BU907" s="31"/>
      <c r="BV907" s="31"/>
      <c r="BW907" s="31"/>
      <c r="BX907" s="31"/>
      <c r="BY907" s="31"/>
    </row>
    <row r="908" spans="1:77" x14ac:dyDescent="0.2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Z908" s="31"/>
      <c r="AA908" s="31"/>
      <c r="AD908" s="31"/>
      <c r="AE908" s="31"/>
      <c r="BN908" s="31"/>
      <c r="BO908" s="31"/>
      <c r="BP908" s="31"/>
      <c r="BQ908" s="31"/>
      <c r="BR908" s="31"/>
      <c r="BS908" s="31"/>
      <c r="BT908" s="31"/>
      <c r="BU908" s="31"/>
      <c r="BV908" s="31"/>
      <c r="BW908" s="31"/>
      <c r="BX908" s="31"/>
      <c r="BY908" s="31"/>
    </row>
    <row r="909" spans="1:77" x14ac:dyDescent="0.2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Z909" s="31"/>
      <c r="AA909" s="31"/>
      <c r="AD909" s="31"/>
      <c r="AE909" s="31"/>
      <c r="BN909" s="31"/>
      <c r="BO909" s="31"/>
      <c r="BP909" s="31"/>
      <c r="BQ909" s="31"/>
      <c r="BR909" s="31"/>
      <c r="BS909" s="31"/>
      <c r="BT909" s="31"/>
      <c r="BU909" s="31"/>
      <c r="BV909" s="31"/>
      <c r="BW909" s="31"/>
      <c r="BX909" s="31"/>
      <c r="BY909" s="31"/>
    </row>
    <row r="910" spans="1:77" x14ac:dyDescent="0.2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Z910" s="31"/>
      <c r="AA910" s="31"/>
      <c r="AD910" s="31"/>
      <c r="AE910" s="31"/>
      <c r="BN910" s="31"/>
      <c r="BO910" s="31"/>
      <c r="BP910" s="31"/>
      <c r="BQ910" s="31"/>
      <c r="BR910" s="31"/>
      <c r="BS910" s="31"/>
      <c r="BT910" s="31"/>
      <c r="BU910" s="31"/>
      <c r="BV910" s="31"/>
      <c r="BW910" s="31"/>
      <c r="BX910" s="31"/>
      <c r="BY910" s="31"/>
    </row>
    <row r="911" spans="1:77" x14ac:dyDescent="0.2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Z911" s="31"/>
      <c r="AA911" s="31"/>
      <c r="AD911" s="31"/>
      <c r="AE911" s="31"/>
      <c r="BN911" s="31"/>
      <c r="BO911" s="31"/>
      <c r="BP911" s="31"/>
      <c r="BQ911" s="31"/>
      <c r="BR911" s="31"/>
      <c r="BS911" s="31"/>
      <c r="BT911" s="31"/>
      <c r="BU911" s="31"/>
      <c r="BV911" s="31"/>
      <c r="BW911" s="31"/>
      <c r="BX911" s="31"/>
      <c r="BY911" s="31"/>
    </row>
    <row r="912" spans="1:77" x14ac:dyDescent="0.2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Z912" s="31"/>
      <c r="AA912" s="31"/>
      <c r="AD912" s="31"/>
      <c r="AE912" s="31"/>
      <c r="BN912" s="31"/>
      <c r="BO912" s="31"/>
      <c r="BP912" s="31"/>
      <c r="BQ912" s="31"/>
      <c r="BR912" s="31"/>
      <c r="BS912" s="31"/>
      <c r="BT912" s="31"/>
      <c r="BU912" s="31"/>
      <c r="BV912" s="31"/>
      <c r="BW912" s="31"/>
      <c r="BX912" s="31"/>
      <c r="BY912" s="31"/>
    </row>
    <row r="913" spans="1:77" x14ac:dyDescent="0.2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Z913" s="31"/>
      <c r="AA913" s="31"/>
      <c r="AD913" s="31"/>
      <c r="AE913" s="31"/>
      <c r="BN913" s="31"/>
      <c r="BO913" s="31"/>
      <c r="BP913" s="31"/>
      <c r="BQ913" s="31"/>
      <c r="BR913" s="31"/>
      <c r="BS913" s="31"/>
      <c r="BT913" s="31"/>
      <c r="BU913" s="31"/>
      <c r="BV913" s="31"/>
      <c r="BW913" s="31"/>
      <c r="BX913" s="31"/>
      <c r="BY913" s="31"/>
    </row>
    <row r="914" spans="1:77" x14ac:dyDescent="0.2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Z914" s="31"/>
      <c r="AA914" s="31"/>
      <c r="AD914" s="31"/>
      <c r="AE914" s="31"/>
      <c r="BN914" s="31"/>
      <c r="BO914" s="31"/>
      <c r="BP914" s="31"/>
      <c r="BQ914" s="31"/>
      <c r="BR914" s="31"/>
      <c r="BS914" s="31"/>
      <c r="BT914" s="31"/>
      <c r="BU914" s="31"/>
      <c r="BV914" s="31"/>
      <c r="BW914" s="31"/>
      <c r="BX914" s="31"/>
      <c r="BY914" s="31"/>
    </row>
    <row r="915" spans="1:77" x14ac:dyDescent="0.2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Z915" s="31"/>
      <c r="AA915" s="31"/>
      <c r="AD915" s="31"/>
      <c r="AE915" s="31"/>
      <c r="BN915" s="31"/>
      <c r="BO915" s="31"/>
      <c r="BP915" s="31"/>
      <c r="BQ915" s="31"/>
      <c r="BR915" s="31"/>
      <c r="BS915" s="31"/>
      <c r="BT915" s="31"/>
      <c r="BU915" s="31"/>
      <c r="BV915" s="31"/>
      <c r="BW915" s="31"/>
      <c r="BX915" s="31"/>
      <c r="BY915" s="31"/>
    </row>
    <row r="916" spans="1:77" x14ac:dyDescent="0.2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Z916" s="31"/>
      <c r="AA916" s="31"/>
      <c r="AD916" s="31"/>
      <c r="AE916" s="31"/>
      <c r="BN916" s="31"/>
      <c r="BO916" s="31"/>
      <c r="BP916" s="31"/>
      <c r="BQ916" s="31"/>
      <c r="BR916" s="31"/>
      <c r="BS916" s="31"/>
      <c r="BT916" s="31"/>
      <c r="BU916" s="31"/>
      <c r="BV916" s="31"/>
      <c r="BW916" s="31"/>
      <c r="BX916" s="31"/>
      <c r="BY916" s="31"/>
    </row>
    <row r="917" spans="1:77" x14ac:dyDescent="0.2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Z917" s="31"/>
      <c r="AA917" s="31"/>
      <c r="AD917" s="31"/>
      <c r="AE917" s="31"/>
      <c r="BN917" s="31"/>
      <c r="BO917" s="31"/>
      <c r="BP917" s="31"/>
      <c r="BQ917" s="31"/>
      <c r="BR917" s="31"/>
      <c r="BS917" s="31"/>
      <c r="BT917" s="31"/>
      <c r="BU917" s="31"/>
      <c r="BV917" s="31"/>
      <c r="BW917" s="31"/>
      <c r="BX917" s="31"/>
      <c r="BY917" s="31"/>
    </row>
    <row r="918" spans="1:77" x14ac:dyDescent="0.2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Z918" s="31"/>
      <c r="AA918" s="31"/>
      <c r="AD918" s="31"/>
      <c r="AE918" s="31"/>
      <c r="BN918" s="31"/>
      <c r="BO918" s="31"/>
      <c r="BP918" s="31"/>
      <c r="BQ918" s="31"/>
      <c r="BR918" s="31"/>
      <c r="BS918" s="31"/>
      <c r="BT918" s="31"/>
      <c r="BU918" s="31"/>
      <c r="BV918" s="31"/>
      <c r="BW918" s="31"/>
      <c r="BX918" s="31"/>
      <c r="BY918" s="31"/>
    </row>
    <row r="919" spans="1:77" x14ac:dyDescent="0.2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Z919" s="31"/>
      <c r="AA919" s="31"/>
      <c r="AD919" s="31"/>
      <c r="AE919" s="31"/>
      <c r="BN919" s="31"/>
      <c r="BO919" s="31"/>
      <c r="BP919" s="31"/>
      <c r="BQ919" s="31"/>
      <c r="BR919" s="31"/>
      <c r="BS919" s="31"/>
      <c r="BT919" s="31"/>
      <c r="BU919" s="31"/>
      <c r="BV919" s="31"/>
      <c r="BW919" s="31"/>
      <c r="BX919" s="31"/>
      <c r="BY919" s="31"/>
    </row>
    <row r="920" spans="1:77" x14ac:dyDescent="0.2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Z920" s="31"/>
      <c r="AA920" s="31"/>
      <c r="AD920" s="31"/>
      <c r="AE920" s="31"/>
      <c r="BN920" s="31"/>
      <c r="BO920" s="31"/>
      <c r="BP920" s="31"/>
      <c r="BQ920" s="31"/>
      <c r="BR920" s="31"/>
      <c r="BS920" s="31"/>
      <c r="BT920" s="31"/>
      <c r="BU920" s="31"/>
      <c r="BV920" s="31"/>
      <c r="BW920" s="31"/>
      <c r="BX920" s="31"/>
      <c r="BY920" s="31"/>
    </row>
    <row r="921" spans="1:77" x14ac:dyDescent="0.2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Z921" s="31"/>
      <c r="AA921" s="31"/>
      <c r="AD921" s="31"/>
      <c r="AE921" s="31"/>
      <c r="BN921" s="31"/>
      <c r="BO921" s="31"/>
      <c r="BP921" s="31"/>
      <c r="BQ921" s="31"/>
      <c r="BR921" s="31"/>
      <c r="BS921" s="31"/>
      <c r="BT921" s="31"/>
      <c r="BU921" s="31"/>
      <c r="BV921" s="31"/>
      <c r="BW921" s="31"/>
      <c r="BX921" s="31"/>
      <c r="BY921" s="31"/>
    </row>
    <row r="922" spans="1:77" x14ac:dyDescent="0.2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Z922" s="31"/>
      <c r="AA922" s="31"/>
      <c r="AD922" s="31"/>
      <c r="AE922" s="31"/>
      <c r="BN922" s="31"/>
      <c r="BO922" s="31"/>
      <c r="BP922" s="31"/>
      <c r="BQ922" s="31"/>
      <c r="BR922" s="31"/>
      <c r="BS922" s="31"/>
      <c r="BT922" s="31"/>
      <c r="BU922" s="31"/>
      <c r="BV922" s="31"/>
      <c r="BW922" s="31"/>
      <c r="BX922" s="31"/>
      <c r="BY922" s="31"/>
    </row>
    <row r="923" spans="1:77" x14ac:dyDescent="0.2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Z923" s="31"/>
      <c r="AA923" s="31"/>
      <c r="AD923" s="31"/>
      <c r="AE923" s="31"/>
      <c r="BN923" s="31"/>
      <c r="BO923" s="31"/>
      <c r="BP923" s="31"/>
      <c r="BQ923" s="31"/>
      <c r="BR923" s="31"/>
      <c r="BS923" s="31"/>
      <c r="BT923" s="31"/>
      <c r="BU923" s="31"/>
      <c r="BV923" s="31"/>
      <c r="BW923" s="31"/>
      <c r="BX923" s="31"/>
      <c r="BY923" s="31"/>
    </row>
    <row r="924" spans="1:77" x14ac:dyDescent="0.2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Z924" s="31"/>
      <c r="AA924" s="31"/>
      <c r="AD924" s="31"/>
      <c r="AE924" s="31"/>
      <c r="BN924" s="31"/>
      <c r="BO924" s="31"/>
      <c r="BP924" s="31"/>
      <c r="BQ924" s="31"/>
      <c r="BR924" s="31"/>
      <c r="BS924" s="31"/>
      <c r="BT924" s="31"/>
      <c r="BU924" s="31"/>
      <c r="BV924" s="31"/>
      <c r="BW924" s="31"/>
      <c r="BX924" s="31"/>
      <c r="BY924" s="31"/>
    </row>
    <row r="925" spans="1:77" x14ac:dyDescent="0.2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Z925" s="31"/>
      <c r="AA925" s="31"/>
      <c r="AD925" s="31"/>
      <c r="AE925" s="31"/>
      <c r="BN925" s="31"/>
      <c r="BO925" s="31"/>
      <c r="BP925" s="31"/>
      <c r="BQ925" s="31"/>
      <c r="BR925" s="31"/>
      <c r="BS925" s="31"/>
      <c r="BT925" s="31"/>
      <c r="BU925" s="31"/>
      <c r="BV925" s="31"/>
      <c r="BW925" s="31"/>
      <c r="BX925" s="31"/>
      <c r="BY925" s="31"/>
    </row>
    <row r="926" spans="1:77" x14ac:dyDescent="0.2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Z926" s="31"/>
      <c r="AA926" s="31"/>
      <c r="AD926" s="31"/>
      <c r="AE926" s="31"/>
      <c r="BN926" s="31"/>
      <c r="BO926" s="31"/>
      <c r="BP926" s="31"/>
      <c r="BQ926" s="31"/>
      <c r="BR926" s="31"/>
      <c r="BS926" s="31"/>
      <c r="BT926" s="31"/>
      <c r="BU926" s="31"/>
      <c r="BV926" s="31"/>
      <c r="BW926" s="31"/>
      <c r="BX926" s="31"/>
      <c r="BY926" s="31"/>
    </row>
    <row r="927" spans="1:77" x14ac:dyDescent="0.2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Z927" s="31"/>
      <c r="AA927" s="31"/>
      <c r="AD927" s="31"/>
      <c r="AE927" s="31"/>
      <c r="BN927" s="31"/>
      <c r="BO927" s="31"/>
      <c r="BP927" s="31"/>
      <c r="BQ927" s="31"/>
      <c r="BR927" s="31"/>
      <c r="BS927" s="31"/>
      <c r="BT927" s="31"/>
      <c r="BU927" s="31"/>
      <c r="BV927" s="31"/>
      <c r="BW927" s="31"/>
      <c r="BX927" s="31"/>
      <c r="BY927" s="31"/>
    </row>
    <row r="928" spans="1:77" x14ac:dyDescent="0.2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Z928" s="31"/>
      <c r="AA928" s="31"/>
      <c r="AD928" s="31"/>
      <c r="AE928" s="31"/>
      <c r="BN928" s="31"/>
      <c r="BO928" s="31"/>
      <c r="BP928" s="31"/>
      <c r="BQ928" s="31"/>
      <c r="BR928" s="31"/>
      <c r="BS928" s="31"/>
      <c r="BT928" s="31"/>
      <c r="BU928" s="31"/>
      <c r="BV928" s="31"/>
      <c r="BW928" s="31"/>
      <c r="BX928" s="31"/>
      <c r="BY928" s="31"/>
    </row>
    <row r="929" spans="1:77" x14ac:dyDescent="0.2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Z929" s="31"/>
      <c r="AA929" s="31"/>
      <c r="AD929" s="31"/>
      <c r="AE929" s="31"/>
      <c r="BN929" s="31"/>
      <c r="BO929" s="31"/>
      <c r="BP929" s="31"/>
      <c r="BQ929" s="31"/>
      <c r="BR929" s="31"/>
      <c r="BS929" s="31"/>
      <c r="BT929" s="31"/>
      <c r="BU929" s="31"/>
      <c r="BV929" s="31"/>
      <c r="BW929" s="31"/>
      <c r="BX929" s="31"/>
      <c r="BY929" s="31"/>
    </row>
    <row r="930" spans="1:77" x14ac:dyDescent="0.2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Z930" s="31"/>
      <c r="AA930" s="31"/>
      <c r="AD930" s="31"/>
      <c r="AE930" s="31"/>
      <c r="BN930" s="31"/>
      <c r="BO930" s="31"/>
      <c r="BP930" s="31"/>
      <c r="BQ930" s="31"/>
      <c r="BR930" s="31"/>
      <c r="BS930" s="31"/>
      <c r="BT930" s="31"/>
      <c r="BU930" s="31"/>
      <c r="BV930" s="31"/>
      <c r="BW930" s="31"/>
      <c r="BX930" s="31"/>
      <c r="BY930" s="31"/>
    </row>
    <row r="931" spans="1:77" x14ac:dyDescent="0.2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Z931" s="31"/>
      <c r="AA931" s="31"/>
      <c r="AD931" s="31"/>
      <c r="AE931" s="31"/>
      <c r="BN931" s="31"/>
      <c r="BO931" s="31"/>
      <c r="BP931" s="31"/>
      <c r="BQ931" s="31"/>
      <c r="BR931" s="31"/>
      <c r="BS931" s="31"/>
      <c r="BT931" s="31"/>
      <c r="BU931" s="31"/>
      <c r="BV931" s="31"/>
      <c r="BW931" s="31"/>
      <c r="BX931" s="31"/>
      <c r="BY931" s="31"/>
    </row>
    <row r="932" spans="1:77" x14ac:dyDescent="0.2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Z932" s="31"/>
      <c r="AA932" s="31"/>
      <c r="AD932" s="31"/>
      <c r="AE932" s="31"/>
      <c r="BN932" s="31"/>
      <c r="BO932" s="31"/>
      <c r="BP932" s="31"/>
      <c r="BQ932" s="31"/>
      <c r="BR932" s="31"/>
      <c r="BS932" s="31"/>
      <c r="BT932" s="31"/>
      <c r="BU932" s="31"/>
      <c r="BV932" s="31"/>
      <c r="BW932" s="31"/>
      <c r="BX932" s="31"/>
      <c r="BY932" s="31"/>
    </row>
    <row r="933" spans="1:77" x14ac:dyDescent="0.2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Z933" s="31"/>
      <c r="AA933" s="31"/>
      <c r="AD933" s="31"/>
      <c r="AE933" s="31"/>
      <c r="BN933" s="31"/>
      <c r="BO933" s="31"/>
      <c r="BP933" s="31"/>
      <c r="BQ933" s="31"/>
      <c r="BR933" s="31"/>
      <c r="BS933" s="31"/>
      <c r="BT933" s="31"/>
      <c r="BU933" s="31"/>
      <c r="BV933" s="31"/>
      <c r="BW933" s="31"/>
      <c r="BX933" s="31"/>
      <c r="BY933" s="31"/>
    </row>
    <row r="934" spans="1:77" x14ac:dyDescent="0.2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Z934" s="31"/>
      <c r="AA934" s="31"/>
      <c r="AD934" s="31"/>
      <c r="AE934" s="31"/>
      <c r="BN934" s="31"/>
      <c r="BO934" s="31"/>
      <c r="BP934" s="31"/>
      <c r="BQ934" s="31"/>
      <c r="BR934" s="31"/>
      <c r="BS934" s="31"/>
      <c r="BT934" s="31"/>
      <c r="BU934" s="31"/>
      <c r="BV934" s="31"/>
      <c r="BW934" s="31"/>
      <c r="BX934" s="31"/>
      <c r="BY934" s="31"/>
    </row>
    <row r="935" spans="1:77" x14ac:dyDescent="0.2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Z935" s="31"/>
      <c r="AA935" s="31"/>
      <c r="AD935" s="31"/>
      <c r="AE935" s="31"/>
      <c r="BN935" s="31"/>
      <c r="BO935" s="31"/>
      <c r="BP935" s="31"/>
      <c r="BQ935" s="31"/>
      <c r="BR935" s="31"/>
      <c r="BS935" s="31"/>
      <c r="BT935" s="31"/>
      <c r="BU935" s="31"/>
      <c r="BV935" s="31"/>
      <c r="BW935" s="31"/>
      <c r="BX935" s="31"/>
      <c r="BY935" s="31"/>
    </row>
    <row r="936" spans="1:77" x14ac:dyDescent="0.2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Z936" s="31"/>
      <c r="AA936" s="31"/>
      <c r="AD936" s="31"/>
      <c r="AE936" s="31"/>
      <c r="BN936" s="31"/>
      <c r="BO936" s="31"/>
      <c r="BP936" s="31"/>
      <c r="BQ936" s="31"/>
      <c r="BR936" s="31"/>
      <c r="BS936" s="31"/>
      <c r="BT936" s="31"/>
      <c r="BU936" s="31"/>
      <c r="BV936" s="31"/>
      <c r="BW936" s="31"/>
      <c r="BX936" s="31"/>
      <c r="BY936" s="31"/>
    </row>
    <row r="937" spans="1:77" x14ac:dyDescent="0.2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Z937" s="31"/>
      <c r="AA937" s="31"/>
      <c r="AD937" s="31"/>
      <c r="AE937" s="31"/>
      <c r="BN937" s="31"/>
      <c r="BO937" s="31"/>
      <c r="BP937" s="31"/>
      <c r="BQ937" s="31"/>
      <c r="BR937" s="31"/>
      <c r="BS937" s="31"/>
      <c r="BT937" s="31"/>
      <c r="BU937" s="31"/>
      <c r="BV937" s="31"/>
      <c r="BW937" s="31"/>
      <c r="BX937" s="31"/>
      <c r="BY937" s="31"/>
    </row>
    <row r="938" spans="1:77" x14ac:dyDescent="0.2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Z938" s="31"/>
      <c r="AA938" s="31"/>
      <c r="AD938" s="31"/>
      <c r="AE938" s="31"/>
      <c r="BN938" s="31"/>
      <c r="BO938" s="31"/>
      <c r="BP938" s="31"/>
      <c r="BQ938" s="31"/>
      <c r="BR938" s="31"/>
      <c r="BS938" s="31"/>
      <c r="BT938" s="31"/>
      <c r="BU938" s="31"/>
      <c r="BV938" s="31"/>
      <c r="BW938" s="31"/>
      <c r="BX938" s="31"/>
      <c r="BY938" s="31"/>
    </row>
    <row r="939" spans="1:77" x14ac:dyDescent="0.2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Z939" s="31"/>
      <c r="AA939" s="31"/>
      <c r="AD939" s="31"/>
      <c r="AE939" s="31"/>
      <c r="BN939" s="31"/>
      <c r="BO939" s="31"/>
      <c r="BP939" s="31"/>
      <c r="BQ939" s="31"/>
      <c r="BR939" s="31"/>
      <c r="BS939" s="31"/>
      <c r="BT939" s="31"/>
      <c r="BU939" s="31"/>
      <c r="BV939" s="31"/>
      <c r="BW939" s="31"/>
      <c r="BX939" s="31"/>
      <c r="BY939" s="31"/>
    </row>
    <row r="940" spans="1:77" x14ac:dyDescent="0.2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Z940" s="31"/>
      <c r="AA940" s="31"/>
      <c r="AD940" s="31"/>
      <c r="AE940" s="31"/>
      <c r="BN940" s="31"/>
      <c r="BO940" s="31"/>
      <c r="BP940" s="31"/>
      <c r="BQ940" s="31"/>
      <c r="BR940" s="31"/>
      <c r="BS940" s="31"/>
      <c r="BT940" s="31"/>
      <c r="BU940" s="31"/>
      <c r="BV940" s="31"/>
      <c r="BW940" s="31"/>
      <c r="BX940" s="31"/>
      <c r="BY940" s="31"/>
    </row>
    <row r="941" spans="1:77" x14ac:dyDescent="0.2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Z941" s="31"/>
      <c r="AA941" s="31"/>
      <c r="AD941" s="31"/>
      <c r="AE941" s="31"/>
      <c r="BN941" s="31"/>
      <c r="BO941" s="31"/>
      <c r="BP941" s="31"/>
      <c r="BQ941" s="31"/>
      <c r="BR941" s="31"/>
      <c r="BS941" s="31"/>
      <c r="BT941" s="31"/>
      <c r="BU941" s="31"/>
      <c r="BV941" s="31"/>
      <c r="BW941" s="31"/>
      <c r="BX941" s="31"/>
      <c r="BY941" s="31"/>
    </row>
    <row r="942" spans="1:77" x14ac:dyDescent="0.2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Z942" s="31"/>
      <c r="AA942" s="31"/>
      <c r="AD942" s="31"/>
      <c r="AE942" s="31"/>
      <c r="BN942" s="31"/>
      <c r="BO942" s="31"/>
      <c r="BP942" s="31"/>
      <c r="BQ942" s="31"/>
      <c r="BR942" s="31"/>
      <c r="BS942" s="31"/>
      <c r="BT942" s="31"/>
      <c r="BU942" s="31"/>
      <c r="BV942" s="31"/>
      <c r="BW942" s="31"/>
      <c r="BX942" s="31"/>
      <c r="BY942" s="31"/>
    </row>
    <row r="943" spans="1:77" x14ac:dyDescent="0.2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Z943" s="31"/>
      <c r="AA943" s="31"/>
      <c r="AD943" s="31"/>
      <c r="AE943" s="31"/>
      <c r="BN943" s="31"/>
      <c r="BO943" s="31"/>
      <c r="BP943" s="31"/>
      <c r="BQ943" s="31"/>
      <c r="BR943" s="31"/>
      <c r="BS943" s="31"/>
      <c r="BT943" s="31"/>
      <c r="BU943" s="31"/>
      <c r="BV943" s="31"/>
      <c r="BW943" s="31"/>
      <c r="BX943" s="31"/>
      <c r="BY943" s="31"/>
    </row>
    <row r="944" spans="1:77" x14ac:dyDescent="0.2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Z944" s="31"/>
      <c r="AA944" s="31"/>
      <c r="AD944" s="31"/>
      <c r="AE944" s="31"/>
      <c r="BN944" s="31"/>
      <c r="BO944" s="31"/>
      <c r="BP944" s="31"/>
      <c r="BQ944" s="31"/>
      <c r="BR944" s="31"/>
      <c r="BS944" s="31"/>
      <c r="BT944" s="31"/>
      <c r="BU944" s="31"/>
      <c r="BV944" s="31"/>
      <c r="BW944" s="31"/>
      <c r="BX944" s="31"/>
      <c r="BY944" s="31"/>
    </row>
    <row r="945" spans="1:77" x14ac:dyDescent="0.2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Z945" s="31"/>
      <c r="AA945" s="31"/>
      <c r="AD945" s="31"/>
      <c r="AE945" s="31"/>
      <c r="BN945" s="31"/>
      <c r="BO945" s="31"/>
      <c r="BP945" s="31"/>
      <c r="BQ945" s="31"/>
      <c r="BR945" s="31"/>
      <c r="BS945" s="31"/>
      <c r="BT945" s="31"/>
      <c r="BU945" s="31"/>
      <c r="BV945" s="31"/>
      <c r="BW945" s="31"/>
      <c r="BX945" s="31"/>
      <c r="BY945" s="31"/>
    </row>
    <row r="946" spans="1:77" x14ac:dyDescent="0.2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Z946" s="31"/>
      <c r="AA946" s="31"/>
      <c r="AD946" s="31"/>
      <c r="AE946" s="31"/>
      <c r="BN946" s="31"/>
      <c r="BO946" s="31"/>
      <c r="BP946" s="31"/>
      <c r="BQ946" s="31"/>
      <c r="BR946" s="31"/>
      <c r="BS946" s="31"/>
      <c r="BT946" s="31"/>
      <c r="BU946" s="31"/>
      <c r="BV946" s="31"/>
      <c r="BW946" s="31"/>
      <c r="BX946" s="31"/>
      <c r="BY946" s="31"/>
    </row>
    <row r="947" spans="1:77" x14ac:dyDescent="0.2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Z947" s="31"/>
      <c r="AA947" s="31"/>
      <c r="AD947" s="31"/>
      <c r="AE947" s="31"/>
      <c r="BN947" s="31"/>
      <c r="BO947" s="31"/>
      <c r="BP947" s="31"/>
      <c r="BQ947" s="31"/>
      <c r="BR947" s="31"/>
      <c r="BS947" s="31"/>
      <c r="BT947" s="31"/>
      <c r="BU947" s="31"/>
      <c r="BV947" s="31"/>
      <c r="BW947" s="31"/>
      <c r="BX947" s="31"/>
      <c r="BY947" s="31"/>
    </row>
    <row r="948" spans="1:77" x14ac:dyDescent="0.2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Z948" s="31"/>
      <c r="AA948" s="31"/>
      <c r="AD948" s="31"/>
      <c r="AE948" s="31"/>
      <c r="BN948" s="31"/>
      <c r="BO948" s="31"/>
      <c r="BP948" s="31"/>
      <c r="BQ948" s="31"/>
      <c r="BR948" s="31"/>
      <c r="BS948" s="31"/>
      <c r="BT948" s="31"/>
      <c r="BU948" s="31"/>
      <c r="BV948" s="31"/>
      <c r="BW948" s="31"/>
      <c r="BX948" s="31"/>
      <c r="BY948" s="31"/>
    </row>
    <row r="949" spans="1:77" x14ac:dyDescent="0.2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Z949" s="31"/>
      <c r="AA949" s="31"/>
      <c r="AD949" s="31"/>
      <c r="AE949" s="31"/>
      <c r="BN949" s="31"/>
      <c r="BO949" s="31"/>
      <c r="BP949" s="31"/>
      <c r="BQ949" s="31"/>
      <c r="BR949" s="31"/>
      <c r="BS949" s="31"/>
      <c r="BT949" s="31"/>
      <c r="BU949" s="31"/>
      <c r="BV949" s="31"/>
      <c r="BW949" s="31"/>
      <c r="BX949" s="31"/>
      <c r="BY949" s="31"/>
    </row>
    <row r="950" spans="1:77" x14ac:dyDescent="0.2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Z950" s="31"/>
      <c r="AA950" s="31"/>
      <c r="AD950" s="31"/>
      <c r="AE950" s="31"/>
      <c r="BN950" s="31"/>
      <c r="BO950" s="31"/>
      <c r="BP950" s="31"/>
      <c r="BQ950" s="31"/>
      <c r="BR950" s="31"/>
      <c r="BS950" s="31"/>
      <c r="BT950" s="31"/>
      <c r="BU950" s="31"/>
      <c r="BV950" s="31"/>
      <c r="BW950" s="31"/>
      <c r="BX950" s="31"/>
      <c r="BY950" s="31"/>
    </row>
    <row r="951" spans="1:77" x14ac:dyDescent="0.2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Z951" s="31"/>
      <c r="AA951" s="31"/>
      <c r="AD951" s="31"/>
      <c r="AE951" s="31"/>
      <c r="BN951" s="31"/>
      <c r="BO951" s="31"/>
      <c r="BP951" s="31"/>
      <c r="BQ951" s="31"/>
      <c r="BR951" s="31"/>
      <c r="BS951" s="31"/>
      <c r="BT951" s="31"/>
      <c r="BU951" s="31"/>
      <c r="BV951" s="31"/>
      <c r="BW951" s="31"/>
      <c r="BX951" s="31"/>
      <c r="BY951" s="31"/>
    </row>
    <row r="952" spans="1:77" x14ac:dyDescent="0.2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Z952" s="31"/>
      <c r="AA952" s="31"/>
      <c r="AD952" s="31"/>
      <c r="AE952" s="31"/>
      <c r="BN952" s="31"/>
      <c r="BO952" s="31"/>
      <c r="BP952" s="31"/>
      <c r="BQ952" s="31"/>
      <c r="BR952" s="31"/>
      <c r="BS952" s="31"/>
      <c r="BT952" s="31"/>
      <c r="BU952" s="31"/>
      <c r="BV952" s="31"/>
      <c r="BW952" s="31"/>
      <c r="BX952" s="31"/>
      <c r="BY952" s="31"/>
    </row>
    <row r="953" spans="1:77" x14ac:dyDescent="0.2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Z953" s="31"/>
      <c r="AA953" s="31"/>
      <c r="AD953" s="31"/>
      <c r="AE953" s="31"/>
      <c r="BN953" s="31"/>
      <c r="BO953" s="31"/>
      <c r="BP953" s="31"/>
      <c r="BQ953" s="31"/>
      <c r="BR953" s="31"/>
      <c r="BS953" s="31"/>
      <c r="BT953" s="31"/>
      <c r="BU953" s="31"/>
      <c r="BV953" s="31"/>
      <c r="BW953" s="31"/>
      <c r="BX953" s="31"/>
      <c r="BY953" s="31"/>
    </row>
    <row r="954" spans="1:77" x14ac:dyDescent="0.2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Z954" s="31"/>
      <c r="AA954" s="31"/>
      <c r="AD954" s="31"/>
      <c r="AE954" s="31"/>
      <c r="BN954" s="31"/>
      <c r="BO954" s="31"/>
      <c r="BP954" s="31"/>
      <c r="BQ954" s="31"/>
      <c r="BR954" s="31"/>
      <c r="BS954" s="31"/>
      <c r="BT954" s="31"/>
      <c r="BU954" s="31"/>
      <c r="BV954" s="31"/>
      <c r="BW954" s="31"/>
      <c r="BX954" s="31"/>
      <c r="BY954" s="31"/>
    </row>
    <row r="955" spans="1:77" x14ac:dyDescent="0.2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Z955" s="31"/>
      <c r="AA955" s="31"/>
      <c r="AD955" s="31"/>
      <c r="AE955" s="31"/>
      <c r="BN955" s="31"/>
      <c r="BO955" s="31"/>
      <c r="BP955" s="31"/>
      <c r="BQ955" s="31"/>
      <c r="BR955" s="31"/>
      <c r="BS955" s="31"/>
      <c r="BT955" s="31"/>
      <c r="BU955" s="31"/>
      <c r="BV955" s="31"/>
      <c r="BW955" s="31"/>
      <c r="BX955" s="31"/>
      <c r="BY955" s="31"/>
    </row>
    <row r="956" spans="1:77" x14ac:dyDescent="0.2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Z956" s="31"/>
      <c r="AA956" s="31"/>
      <c r="AD956" s="31"/>
      <c r="AE956" s="31"/>
      <c r="BN956" s="31"/>
      <c r="BO956" s="31"/>
      <c r="BP956" s="31"/>
      <c r="BQ956" s="31"/>
      <c r="BR956" s="31"/>
      <c r="BS956" s="31"/>
      <c r="BT956" s="31"/>
      <c r="BU956" s="31"/>
      <c r="BV956" s="31"/>
      <c r="BW956" s="31"/>
      <c r="BX956" s="31"/>
      <c r="BY956" s="31"/>
    </row>
    <row r="957" spans="1:77" x14ac:dyDescent="0.2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Z957" s="31"/>
      <c r="AA957" s="31"/>
      <c r="AD957" s="31"/>
      <c r="AE957" s="31"/>
      <c r="BN957" s="31"/>
      <c r="BO957" s="31"/>
      <c r="BP957" s="31"/>
      <c r="BQ957" s="31"/>
      <c r="BR957" s="31"/>
      <c r="BS957" s="31"/>
      <c r="BT957" s="31"/>
      <c r="BU957" s="31"/>
      <c r="BV957" s="31"/>
      <c r="BW957" s="31"/>
      <c r="BX957" s="31"/>
      <c r="BY957" s="31"/>
    </row>
    <row r="958" spans="1:77" x14ac:dyDescent="0.2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Z958" s="31"/>
      <c r="AA958" s="31"/>
      <c r="AD958" s="31"/>
      <c r="AE958" s="31"/>
      <c r="BN958" s="31"/>
      <c r="BO958" s="31"/>
      <c r="BP958" s="31"/>
      <c r="BQ958" s="31"/>
      <c r="BR958" s="31"/>
      <c r="BS958" s="31"/>
      <c r="BT958" s="31"/>
      <c r="BU958" s="31"/>
      <c r="BV958" s="31"/>
      <c r="BW958" s="31"/>
      <c r="BX958" s="31"/>
      <c r="BY958" s="31"/>
    </row>
    <row r="959" spans="1:77" x14ac:dyDescent="0.2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Z959" s="31"/>
      <c r="AA959" s="31"/>
      <c r="AD959" s="31"/>
      <c r="AE959" s="31"/>
      <c r="BN959" s="31"/>
      <c r="BO959" s="31"/>
      <c r="BP959" s="31"/>
      <c r="BQ959" s="31"/>
      <c r="BR959" s="31"/>
      <c r="BS959" s="31"/>
      <c r="BT959" s="31"/>
      <c r="BU959" s="31"/>
      <c r="BV959" s="31"/>
      <c r="BW959" s="31"/>
      <c r="BX959" s="31"/>
      <c r="BY959" s="31"/>
    </row>
    <row r="960" spans="1:77" x14ac:dyDescent="0.2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Z960" s="31"/>
      <c r="AA960" s="31"/>
      <c r="AD960" s="31"/>
      <c r="AE960" s="31"/>
      <c r="BN960" s="31"/>
      <c r="BO960" s="31"/>
      <c r="BP960" s="31"/>
      <c r="BQ960" s="31"/>
      <c r="BR960" s="31"/>
      <c r="BS960" s="31"/>
      <c r="BT960" s="31"/>
      <c r="BU960" s="31"/>
      <c r="BV960" s="31"/>
      <c r="BW960" s="31"/>
      <c r="BX960" s="31"/>
      <c r="BY960" s="31"/>
    </row>
    <row r="961" spans="1:77" x14ac:dyDescent="0.2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Z961" s="31"/>
      <c r="AA961" s="31"/>
      <c r="AD961" s="31"/>
      <c r="AE961" s="31"/>
      <c r="BN961" s="31"/>
      <c r="BO961" s="31"/>
      <c r="BP961" s="31"/>
      <c r="BQ961" s="31"/>
      <c r="BR961" s="31"/>
      <c r="BS961" s="31"/>
      <c r="BT961" s="31"/>
      <c r="BU961" s="31"/>
      <c r="BV961" s="31"/>
      <c r="BW961" s="31"/>
      <c r="BX961" s="31"/>
      <c r="BY961" s="31"/>
    </row>
    <row r="962" spans="1:77" x14ac:dyDescent="0.2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Z962" s="31"/>
      <c r="AA962" s="31"/>
      <c r="AD962" s="31"/>
      <c r="AE962" s="31"/>
      <c r="BN962" s="31"/>
      <c r="BO962" s="31"/>
      <c r="BP962" s="31"/>
      <c r="BQ962" s="31"/>
      <c r="BR962" s="31"/>
      <c r="BS962" s="31"/>
      <c r="BT962" s="31"/>
      <c r="BU962" s="31"/>
      <c r="BV962" s="31"/>
      <c r="BW962" s="31"/>
      <c r="BX962" s="31"/>
      <c r="BY962" s="31"/>
    </row>
    <row r="963" spans="1:77" x14ac:dyDescent="0.2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Z963" s="31"/>
      <c r="AA963" s="31"/>
      <c r="AD963" s="31"/>
      <c r="AE963" s="31"/>
      <c r="BN963" s="31"/>
      <c r="BO963" s="31"/>
      <c r="BP963" s="31"/>
      <c r="BQ963" s="31"/>
      <c r="BR963" s="31"/>
      <c r="BS963" s="31"/>
      <c r="BT963" s="31"/>
      <c r="BU963" s="31"/>
      <c r="BV963" s="31"/>
      <c r="BW963" s="31"/>
      <c r="BX963" s="31"/>
      <c r="BY963" s="31"/>
    </row>
    <row r="964" spans="1:77" x14ac:dyDescent="0.2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Z964" s="31"/>
      <c r="AA964" s="31"/>
      <c r="AD964" s="31"/>
      <c r="AE964" s="31"/>
      <c r="BN964" s="31"/>
      <c r="BO964" s="31"/>
      <c r="BP964" s="31"/>
      <c r="BQ964" s="31"/>
      <c r="BR964" s="31"/>
      <c r="BS964" s="31"/>
      <c r="BT964" s="31"/>
      <c r="BU964" s="31"/>
      <c r="BV964" s="31"/>
      <c r="BW964" s="31"/>
      <c r="BX964" s="31"/>
      <c r="BY964" s="31"/>
    </row>
    <row r="965" spans="1:77" x14ac:dyDescent="0.2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Z965" s="31"/>
      <c r="AA965" s="31"/>
      <c r="AD965" s="31"/>
      <c r="AE965" s="31"/>
      <c r="BN965" s="31"/>
      <c r="BO965" s="31"/>
      <c r="BP965" s="31"/>
      <c r="BQ965" s="31"/>
      <c r="BR965" s="31"/>
      <c r="BS965" s="31"/>
      <c r="BT965" s="31"/>
      <c r="BU965" s="31"/>
      <c r="BV965" s="31"/>
      <c r="BW965" s="31"/>
      <c r="BX965" s="31"/>
      <c r="BY965" s="31"/>
    </row>
    <row r="966" spans="1:77" x14ac:dyDescent="0.2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Z966" s="31"/>
      <c r="AA966" s="31"/>
      <c r="AD966" s="31"/>
      <c r="AE966" s="31"/>
      <c r="BN966" s="31"/>
      <c r="BO966" s="31"/>
      <c r="BP966" s="31"/>
      <c r="BQ966" s="31"/>
      <c r="BR966" s="31"/>
      <c r="BS966" s="31"/>
      <c r="BT966" s="31"/>
      <c r="BU966" s="31"/>
      <c r="BV966" s="31"/>
      <c r="BW966" s="31"/>
      <c r="BX966" s="31"/>
      <c r="BY966" s="31"/>
    </row>
    <row r="967" spans="1:77" x14ac:dyDescent="0.2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Z967" s="31"/>
      <c r="AA967" s="31"/>
      <c r="AD967" s="31"/>
      <c r="AE967" s="31"/>
      <c r="BN967" s="31"/>
      <c r="BO967" s="31"/>
      <c r="BP967" s="31"/>
      <c r="BQ967" s="31"/>
      <c r="BR967" s="31"/>
      <c r="BS967" s="31"/>
      <c r="BT967" s="31"/>
      <c r="BU967" s="31"/>
      <c r="BV967" s="31"/>
      <c r="BW967" s="31"/>
      <c r="BX967" s="31"/>
      <c r="BY967" s="31"/>
    </row>
    <row r="968" spans="1:77" x14ac:dyDescent="0.2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Z968" s="31"/>
      <c r="AA968" s="31"/>
      <c r="AD968" s="31"/>
      <c r="AE968" s="31"/>
      <c r="BN968" s="31"/>
      <c r="BO968" s="31"/>
      <c r="BP968" s="31"/>
      <c r="BQ968" s="31"/>
      <c r="BR968" s="31"/>
      <c r="BS968" s="31"/>
      <c r="BT968" s="31"/>
      <c r="BU968" s="31"/>
      <c r="BV968" s="31"/>
      <c r="BW968" s="31"/>
      <c r="BX968" s="31"/>
      <c r="BY968" s="31"/>
    </row>
    <row r="969" spans="1:77" x14ac:dyDescent="0.2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Z969" s="31"/>
      <c r="AA969" s="31"/>
      <c r="AD969" s="31"/>
      <c r="AE969" s="31"/>
      <c r="BN969" s="31"/>
      <c r="BO969" s="31"/>
      <c r="BP969" s="31"/>
      <c r="BQ969" s="31"/>
      <c r="BR969" s="31"/>
      <c r="BS969" s="31"/>
      <c r="BT969" s="31"/>
      <c r="BU969" s="31"/>
      <c r="BV969" s="31"/>
      <c r="BW969" s="31"/>
      <c r="BX969" s="31"/>
      <c r="BY969" s="31"/>
    </row>
    <row r="970" spans="1:77" x14ac:dyDescent="0.2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Z970" s="31"/>
      <c r="AA970" s="31"/>
      <c r="AD970" s="31"/>
      <c r="AE970" s="31"/>
      <c r="BN970" s="31"/>
      <c r="BO970" s="31"/>
      <c r="BP970" s="31"/>
      <c r="BQ970" s="31"/>
      <c r="BR970" s="31"/>
      <c r="BS970" s="31"/>
      <c r="BT970" s="31"/>
      <c r="BU970" s="31"/>
      <c r="BV970" s="31"/>
      <c r="BW970" s="31"/>
      <c r="BX970" s="31"/>
      <c r="BY970" s="31"/>
    </row>
    <row r="971" spans="1:77" x14ac:dyDescent="0.2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Z971" s="31"/>
      <c r="AA971" s="31"/>
      <c r="AD971" s="31"/>
      <c r="AE971" s="31"/>
      <c r="BN971" s="31"/>
      <c r="BO971" s="31"/>
      <c r="BP971" s="31"/>
      <c r="BQ971" s="31"/>
      <c r="BR971" s="31"/>
      <c r="BS971" s="31"/>
      <c r="BT971" s="31"/>
      <c r="BU971" s="31"/>
      <c r="BV971" s="31"/>
      <c r="BW971" s="31"/>
      <c r="BX971" s="31"/>
      <c r="BY971" s="31"/>
    </row>
    <row r="972" spans="1:77" x14ac:dyDescent="0.2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Z972" s="31"/>
      <c r="AA972" s="31"/>
      <c r="AD972" s="31"/>
      <c r="AE972" s="31"/>
      <c r="BN972" s="31"/>
      <c r="BO972" s="31"/>
      <c r="BP972" s="31"/>
      <c r="BQ972" s="31"/>
      <c r="BR972" s="31"/>
      <c r="BS972" s="31"/>
      <c r="BT972" s="31"/>
      <c r="BU972" s="31"/>
      <c r="BV972" s="31"/>
      <c r="BW972" s="31"/>
      <c r="BX972" s="31"/>
      <c r="BY972" s="31"/>
    </row>
    <row r="973" spans="1:77" x14ac:dyDescent="0.2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Z973" s="31"/>
      <c r="AA973" s="31"/>
      <c r="AD973" s="31"/>
      <c r="AE973" s="31"/>
      <c r="BN973" s="31"/>
      <c r="BO973" s="31"/>
      <c r="BP973" s="31"/>
      <c r="BQ973" s="31"/>
      <c r="BR973" s="31"/>
      <c r="BS973" s="31"/>
      <c r="BT973" s="31"/>
      <c r="BU973" s="31"/>
      <c r="BV973" s="31"/>
      <c r="BW973" s="31"/>
      <c r="BX973" s="31"/>
      <c r="BY973" s="31"/>
    </row>
    <row r="974" spans="1:77" x14ac:dyDescent="0.2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Z974" s="31"/>
      <c r="AA974" s="31"/>
      <c r="AD974" s="31"/>
      <c r="AE974" s="31"/>
      <c r="BN974" s="31"/>
      <c r="BO974" s="31"/>
      <c r="BP974" s="31"/>
      <c r="BQ974" s="31"/>
      <c r="BR974" s="31"/>
      <c r="BS974" s="31"/>
      <c r="BT974" s="31"/>
      <c r="BU974" s="31"/>
      <c r="BV974" s="31"/>
      <c r="BW974" s="31"/>
      <c r="BX974" s="31"/>
      <c r="BY974" s="31"/>
    </row>
    <row r="975" spans="1:77" x14ac:dyDescent="0.2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Z975" s="31"/>
      <c r="AA975" s="31"/>
      <c r="AD975" s="31"/>
      <c r="AE975" s="31"/>
      <c r="BN975" s="31"/>
      <c r="BO975" s="31"/>
      <c r="BP975" s="31"/>
      <c r="BQ975" s="31"/>
      <c r="BR975" s="31"/>
      <c r="BS975" s="31"/>
      <c r="BT975" s="31"/>
      <c r="BU975" s="31"/>
      <c r="BV975" s="31"/>
      <c r="BW975" s="31"/>
      <c r="BX975" s="31"/>
      <c r="BY975" s="31"/>
    </row>
    <row r="976" spans="1:77" x14ac:dyDescent="0.2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Z976" s="31"/>
      <c r="AA976" s="31"/>
      <c r="AD976" s="31"/>
      <c r="AE976" s="31"/>
      <c r="BN976" s="31"/>
      <c r="BO976" s="31"/>
      <c r="BP976" s="31"/>
      <c r="BQ976" s="31"/>
      <c r="BR976" s="31"/>
      <c r="BS976" s="31"/>
      <c r="BT976" s="31"/>
      <c r="BU976" s="31"/>
      <c r="BV976" s="31"/>
      <c r="BW976" s="31"/>
      <c r="BX976" s="31"/>
      <c r="BY976" s="31"/>
    </row>
    <row r="977" spans="1:77" x14ac:dyDescent="0.2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Z977" s="31"/>
      <c r="AA977" s="31"/>
      <c r="AD977" s="31"/>
      <c r="AE977" s="31"/>
      <c r="BN977" s="31"/>
      <c r="BO977" s="31"/>
      <c r="BP977" s="31"/>
      <c r="BQ977" s="31"/>
      <c r="BR977" s="31"/>
      <c r="BS977" s="31"/>
      <c r="BT977" s="31"/>
      <c r="BU977" s="31"/>
      <c r="BV977" s="31"/>
      <c r="BW977" s="31"/>
      <c r="BX977" s="31"/>
      <c r="BY977" s="31"/>
    </row>
    <row r="978" spans="1:77" x14ac:dyDescent="0.2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Z978" s="31"/>
      <c r="AA978" s="31"/>
      <c r="AD978" s="31"/>
      <c r="AE978" s="31"/>
      <c r="BN978" s="31"/>
      <c r="BO978" s="31"/>
      <c r="BP978" s="31"/>
      <c r="BQ978" s="31"/>
      <c r="BR978" s="31"/>
      <c r="BS978" s="31"/>
      <c r="BT978" s="31"/>
      <c r="BU978" s="31"/>
      <c r="BV978" s="31"/>
      <c r="BW978" s="31"/>
      <c r="BX978" s="31"/>
      <c r="BY978" s="31"/>
    </row>
    <row r="979" spans="1:77" x14ac:dyDescent="0.2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Z979" s="31"/>
      <c r="AA979" s="31"/>
      <c r="AD979" s="31"/>
      <c r="AE979" s="31"/>
      <c r="BN979" s="31"/>
      <c r="BO979" s="31"/>
      <c r="BP979" s="31"/>
      <c r="BQ979" s="31"/>
      <c r="BR979" s="31"/>
      <c r="BS979" s="31"/>
      <c r="BT979" s="31"/>
      <c r="BU979" s="31"/>
      <c r="BV979" s="31"/>
      <c r="BW979" s="31"/>
      <c r="BX979" s="31"/>
      <c r="BY979" s="31"/>
    </row>
    <row r="980" spans="1:77" x14ac:dyDescent="0.2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Z980" s="31"/>
      <c r="AA980" s="31"/>
      <c r="AD980" s="31"/>
      <c r="AE980" s="31"/>
      <c r="BN980" s="31"/>
      <c r="BO980" s="31"/>
      <c r="BP980" s="31"/>
      <c r="BQ980" s="31"/>
      <c r="BR980" s="31"/>
      <c r="BS980" s="31"/>
      <c r="BT980" s="31"/>
      <c r="BU980" s="31"/>
      <c r="BV980" s="31"/>
      <c r="BW980" s="31"/>
      <c r="BX980" s="31"/>
      <c r="BY980" s="31"/>
    </row>
    <row r="981" spans="1:77" x14ac:dyDescent="0.2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Z981" s="31"/>
      <c r="AA981" s="31"/>
      <c r="AD981" s="31"/>
      <c r="AE981" s="31"/>
      <c r="BN981" s="31"/>
      <c r="BO981" s="31"/>
      <c r="BP981" s="31"/>
      <c r="BQ981" s="31"/>
      <c r="BR981" s="31"/>
      <c r="BS981" s="31"/>
      <c r="BT981" s="31"/>
      <c r="BU981" s="31"/>
      <c r="BV981" s="31"/>
      <c r="BW981" s="31"/>
      <c r="BX981" s="31"/>
      <c r="BY981" s="31"/>
    </row>
    <row r="982" spans="1:77" x14ac:dyDescent="0.2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Z982" s="31"/>
      <c r="AA982" s="31"/>
      <c r="AD982" s="31"/>
      <c r="AE982" s="31"/>
      <c r="BN982" s="31"/>
      <c r="BO982" s="31"/>
      <c r="BP982" s="31"/>
      <c r="BQ982" s="31"/>
      <c r="BR982" s="31"/>
      <c r="BS982" s="31"/>
      <c r="BT982" s="31"/>
      <c r="BU982" s="31"/>
      <c r="BV982" s="31"/>
      <c r="BW982" s="31"/>
      <c r="BX982" s="31"/>
      <c r="BY982" s="31"/>
    </row>
    <row r="983" spans="1:77" x14ac:dyDescent="0.2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Z983" s="31"/>
      <c r="AA983" s="31"/>
      <c r="AD983" s="31"/>
      <c r="AE983" s="31"/>
      <c r="BN983" s="31"/>
      <c r="BO983" s="31"/>
      <c r="BP983" s="31"/>
      <c r="BQ983" s="31"/>
      <c r="BR983" s="31"/>
      <c r="BS983" s="31"/>
      <c r="BT983" s="31"/>
      <c r="BU983" s="31"/>
      <c r="BV983" s="31"/>
      <c r="BW983" s="31"/>
      <c r="BX983" s="31"/>
      <c r="BY983" s="31"/>
    </row>
    <row r="984" spans="1:77" x14ac:dyDescent="0.2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Z984" s="31"/>
      <c r="AA984" s="31"/>
      <c r="AD984" s="31"/>
      <c r="AE984" s="31"/>
      <c r="BN984" s="31"/>
      <c r="BO984" s="31"/>
      <c r="BP984" s="31"/>
      <c r="BQ984" s="31"/>
      <c r="BR984" s="31"/>
      <c r="BS984" s="31"/>
      <c r="BT984" s="31"/>
      <c r="BU984" s="31"/>
      <c r="BV984" s="31"/>
      <c r="BW984" s="31"/>
      <c r="BX984" s="31"/>
      <c r="BY984" s="31"/>
    </row>
    <row r="985" spans="1:77" x14ac:dyDescent="0.2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Z985" s="31"/>
      <c r="AA985" s="31"/>
      <c r="AD985" s="31"/>
      <c r="AE985" s="31"/>
      <c r="BN985" s="31"/>
      <c r="BO985" s="31"/>
      <c r="BP985" s="31"/>
      <c r="BQ985" s="31"/>
      <c r="BR985" s="31"/>
      <c r="BS985" s="31"/>
      <c r="BT985" s="31"/>
      <c r="BU985" s="31"/>
      <c r="BV985" s="31"/>
      <c r="BW985" s="31"/>
      <c r="BX985" s="31"/>
      <c r="BY985" s="31"/>
    </row>
    <row r="986" spans="1:77" x14ac:dyDescent="0.2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Z986" s="31"/>
      <c r="AA986" s="31"/>
      <c r="AD986" s="31"/>
      <c r="AE986" s="31"/>
      <c r="BN986" s="31"/>
      <c r="BO986" s="31"/>
      <c r="BP986" s="31"/>
      <c r="BQ986" s="31"/>
      <c r="BR986" s="31"/>
      <c r="BS986" s="31"/>
      <c r="BT986" s="31"/>
      <c r="BU986" s="31"/>
      <c r="BV986" s="31"/>
      <c r="BW986" s="31"/>
      <c r="BX986" s="31"/>
      <c r="BY986" s="31"/>
    </row>
    <row r="987" spans="1:77" x14ac:dyDescent="0.2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Z987" s="31"/>
      <c r="AA987" s="31"/>
      <c r="AD987" s="31"/>
      <c r="AE987" s="31"/>
      <c r="BN987" s="31"/>
      <c r="BO987" s="31"/>
      <c r="BP987" s="31"/>
      <c r="BQ987" s="31"/>
      <c r="BR987" s="31"/>
      <c r="BS987" s="31"/>
      <c r="BT987" s="31"/>
      <c r="BU987" s="31"/>
      <c r="BV987" s="31"/>
      <c r="BW987" s="31"/>
      <c r="BX987" s="31"/>
      <c r="BY987" s="31"/>
    </row>
    <row r="988" spans="1:77" x14ac:dyDescent="0.2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Z988" s="31"/>
      <c r="AA988" s="31"/>
      <c r="AD988" s="31"/>
      <c r="AE988" s="31"/>
      <c r="BN988" s="31"/>
      <c r="BO988" s="31"/>
      <c r="BP988" s="31"/>
      <c r="BQ988" s="31"/>
      <c r="BR988" s="31"/>
      <c r="BS988" s="31"/>
      <c r="BT988" s="31"/>
      <c r="BU988" s="31"/>
      <c r="BV988" s="31"/>
      <c r="BW988" s="31"/>
      <c r="BX988" s="31"/>
      <c r="BY988" s="31"/>
    </row>
    <row r="989" spans="1:77" x14ac:dyDescent="0.2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Z989" s="31"/>
      <c r="AA989" s="31"/>
      <c r="AD989" s="31"/>
      <c r="AE989" s="31"/>
      <c r="BN989" s="31"/>
      <c r="BO989" s="31"/>
      <c r="BP989" s="31"/>
      <c r="BQ989" s="31"/>
      <c r="BR989" s="31"/>
      <c r="BS989" s="31"/>
      <c r="BT989" s="31"/>
      <c r="BU989" s="31"/>
      <c r="BV989" s="31"/>
      <c r="BW989" s="31"/>
      <c r="BX989" s="31"/>
      <c r="BY989" s="31"/>
    </row>
    <row r="990" spans="1:77" x14ac:dyDescent="0.2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Z990" s="31"/>
      <c r="AA990" s="31"/>
      <c r="AD990" s="31"/>
      <c r="AE990" s="31"/>
      <c r="BN990" s="31"/>
      <c r="BO990" s="31"/>
      <c r="BP990" s="31"/>
      <c r="BQ990" s="31"/>
      <c r="BR990" s="31"/>
      <c r="BS990" s="31"/>
      <c r="BT990" s="31"/>
      <c r="BU990" s="31"/>
      <c r="BV990" s="31"/>
      <c r="BW990" s="31"/>
      <c r="BX990" s="31"/>
      <c r="BY990" s="31"/>
    </row>
    <row r="991" spans="1:77" x14ac:dyDescent="0.2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Z991" s="31"/>
      <c r="AA991" s="31"/>
      <c r="AD991" s="31"/>
      <c r="AE991" s="31"/>
      <c r="BN991" s="31"/>
      <c r="BO991" s="31"/>
      <c r="BP991" s="31"/>
      <c r="BQ991" s="31"/>
      <c r="BR991" s="31"/>
      <c r="BS991" s="31"/>
      <c r="BT991" s="31"/>
      <c r="BU991" s="31"/>
      <c r="BV991" s="31"/>
      <c r="BW991" s="31"/>
      <c r="BX991" s="31"/>
      <c r="BY991" s="31"/>
    </row>
    <row r="992" spans="1:77" x14ac:dyDescent="0.2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Z992" s="31"/>
      <c r="AA992" s="31"/>
      <c r="AD992" s="31"/>
      <c r="AE992" s="31"/>
      <c r="BN992" s="31"/>
      <c r="BO992" s="31"/>
      <c r="BP992" s="31"/>
      <c r="BQ992" s="31"/>
      <c r="BR992" s="31"/>
      <c r="BS992" s="31"/>
      <c r="BT992" s="31"/>
      <c r="BU992" s="31"/>
      <c r="BV992" s="31"/>
      <c r="BW992" s="31"/>
      <c r="BX992" s="31"/>
      <c r="BY992" s="31"/>
    </row>
    <row r="993" spans="1:77" x14ac:dyDescent="0.2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Z993" s="31"/>
      <c r="AA993" s="31"/>
      <c r="AD993" s="31"/>
      <c r="AE993" s="31"/>
      <c r="BN993" s="31"/>
      <c r="BO993" s="31"/>
      <c r="BP993" s="31"/>
      <c r="BQ993" s="31"/>
      <c r="BR993" s="31"/>
      <c r="BS993" s="31"/>
      <c r="BT993" s="31"/>
      <c r="BU993" s="31"/>
      <c r="BV993" s="31"/>
      <c r="BW993" s="31"/>
      <c r="BX993" s="31"/>
      <c r="BY993" s="31"/>
    </row>
    <row r="994" spans="1:77" x14ac:dyDescent="0.2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Z994" s="31"/>
      <c r="AA994" s="31"/>
      <c r="AD994" s="31"/>
      <c r="AE994" s="31"/>
      <c r="BN994" s="31"/>
      <c r="BO994" s="31"/>
      <c r="BP994" s="31"/>
      <c r="BQ994" s="31"/>
      <c r="BR994" s="31"/>
      <c r="BS994" s="31"/>
      <c r="BT994" s="31"/>
      <c r="BU994" s="31"/>
      <c r="BV994" s="31"/>
      <c r="BW994" s="31"/>
      <c r="BX994" s="31"/>
      <c r="BY994" s="31"/>
    </row>
    <row r="995" spans="1:77" x14ac:dyDescent="0.2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Z995" s="31"/>
      <c r="AA995" s="31"/>
      <c r="AD995" s="31"/>
      <c r="AE995" s="31"/>
      <c r="BN995" s="31"/>
      <c r="BO995" s="31"/>
      <c r="BP995" s="31"/>
      <c r="BQ995" s="31"/>
      <c r="BR995" s="31"/>
      <c r="BS995" s="31"/>
      <c r="BT995" s="31"/>
      <c r="BU995" s="31"/>
      <c r="BV995" s="31"/>
      <c r="BW995" s="31"/>
      <c r="BX995" s="31"/>
      <c r="BY995" s="31"/>
    </row>
    <row r="996" spans="1:77" x14ac:dyDescent="0.2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Z996" s="31"/>
      <c r="AA996" s="31"/>
      <c r="AD996" s="31"/>
      <c r="AE996" s="31"/>
      <c r="BN996" s="31"/>
      <c r="BO996" s="31"/>
      <c r="BP996" s="31"/>
      <c r="BQ996" s="31"/>
      <c r="BR996" s="31"/>
      <c r="BS996" s="31"/>
      <c r="BT996" s="31"/>
      <c r="BU996" s="31"/>
      <c r="BV996" s="31"/>
      <c r="BW996" s="31"/>
      <c r="BX996" s="31"/>
      <c r="BY996" s="31"/>
    </row>
    <row r="997" spans="1:77" x14ac:dyDescent="0.2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Z997" s="31"/>
      <c r="AA997" s="31"/>
      <c r="AD997" s="31"/>
      <c r="AE997" s="31"/>
      <c r="BN997" s="31"/>
      <c r="BO997" s="31"/>
      <c r="BP997" s="31"/>
      <c r="BQ997" s="31"/>
      <c r="BR997" s="31"/>
      <c r="BS997" s="31"/>
      <c r="BT997" s="31"/>
      <c r="BU997" s="31"/>
      <c r="BV997" s="31"/>
      <c r="BW997" s="31"/>
      <c r="BX997" s="31"/>
      <c r="BY997" s="31"/>
    </row>
    <row r="998" spans="1:77" x14ac:dyDescent="0.2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Z998" s="31"/>
      <c r="AA998" s="31"/>
      <c r="AD998" s="31"/>
      <c r="AE998" s="31"/>
      <c r="BN998" s="31"/>
      <c r="BO998" s="31"/>
      <c r="BP998" s="31"/>
      <c r="BQ998" s="31"/>
      <c r="BR998" s="31"/>
      <c r="BS998" s="31"/>
      <c r="BT998" s="31"/>
      <c r="BU998" s="31"/>
      <c r="BV998" s="31"/>
      <c r="BW998" s="31"/>
      <c r="BX998" s="31"/>
      <c r="BY998" s="31"/>
    </row>
    <row r="999" spans="1:77" x14ac:dyDescent="0.2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Z999" s="31"/>
      <c r="AA999" s="31"/>
      <c r="AD999" s="31"/>
      <c r="AE999" s="31"/>
      <c r="BN999" s="31"/>
      <c r="BO999" s="31"/>
      <c r="BP999" s="31"/>
      <c r="BQ999" s="31"/>
      <c r="BR999" s="31"/>
      <c r="BS999" s="31"/>
      <c r="BT999" s="31"/>
      <c r="BU999" s="31"/>
      <c r="BV999" s="31"/>
      <c r="BW999" s="31"/>
      <c r="BX999" s="31"/>
      <c r="BY999" s="31"/>
    </row>
    <row r="1000" spans="1:77" x14ac:dyDescent="0.2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Z1000" s="31"/>
      <c r="AA1000" s="31"/>
      <c r="AD1000" s="31"/>
      <c r="AE1000" s="31"/>
      <c r="BN1000" s="31"/>
      <c r="BO1000" s="31"/>
      <c r="BP1000" s="31"/>
      <c r="BQ1000" s="31"/>
      <c r="BR1000" s="31"/>
      <c r="BS1000" s="31"/>
      <c r="BT1000" s="31"/>
      <c r="BU1000" s="31"/>
      <c r="BV1000" s="31"/>
      <c r="BW1000" s="31"/>
      <c r="BX1000" s="31"/>
      <c r="BY1000" s="31"/>
    </row>
    <row r="1001" spans="1:77" x14ac:dyDescent="0.25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Z1001" s="31"/>
      <c r="AA1001" s="31"/>
      <c r="AD1001" s="31"/>
      <c r="AE1001" s="31"/>
      <c r="BN1001" s="31"/>
      <c r="BO1001" s="31"/>
      <c r="BP1001" s="31"/>
      <c r="BQ1001" s="31"/>
      <c r="BR1001" s="31"/>
      <c r="BS1001" s="31"/>
      <c r="BT1001" s="31"/>
      <c r="BU1001" s="31"/>
      <c r="BV1001" s="31"/>
      <c r="BW1001" s="31"/>
      <c r="BX1001" s="31"/>
      <c r="BY1001" s="31"/>
    </row>
    <row r="1002" spans="1:77" x14ac:dyDescent="0.25">
      <c r="A1002" s="31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Z1002" s="31"/>
      <c r="AA1002" s="31"/>
      <c r="AD1002" s="31"/>
      <c r="AE1002" s="31"/>
      <c r="BN1002" s="31"/>
      <c r="BO1002" s="31"/>
      <c r="BP1002" s="31"/>
      <c r="BQ1002" s="31"/>
      <c r="BR1002" s="31"/>
      <c r="BS1002" s="31"/>
      <c r="BT1002" s="31"/>
      <c r="BU1002" s="31"/>
      <c r="BV1002" s="31"/>
      <c r="BW1002" s="31"/>
      <c r="BX1002" s="31"/>
      <c r="BY1002" s="31"/>
    </row>
    <row r="1003" spans="1:77" x14ac:dyDescent="0.25">
      <c r="A1003" s="31"/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Z1003" s="31"/>
      <c r="AA1003" s="31"/>
      <c r="AD1003" s="31"/>
      <c r="AE1003" s="31"/>
      <c r="BN1003" s="31"/>
      <c r="BO1003" s="31"/>
      <c r="BP1003" s="31"/>
      <c r="BQ1003" s="31"/>
      <c r="BR1003" s="31"/>
      <c r="BS1003" s="31"/>
      <c r="BT1003" s="31"/>
      <c r="BU1003" s="31"/>
      <c r="BV1003" s="31"/>
      <c r="BW1003" s="31"/>
      <c r="BX1003" s="31"/>
      <c r="BY1003" s="31"/>
    </row>
    <row r="1004" spans="1:77" x14ac:dyDescent="0.25">
      <c r="A1004" s="31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Z1004" s="31"/>
      <c r="AA1004" s="31"/>
      <c r="AD1004" s="31"/>
      <c r="AE1004" s="31"/>
      <c r="BN1004" s="31"/>
      <c r="BO1004" s="31"/>
      <c r="BP1004" s="31"/>
      <c r="BQ1004" s="31"/>
      <c r="BR1004" s="31"/>
      <c r="BS1004" s="31"/>
      <c r="BT1004" s="31"/>
      <c r="BU1004" s="31"/>
      <c r="BV1004" s="31"/>
      <c r="BW1004" s="31"/>
      <c r="BX1004" s="31"/>
      <c r="BY1004" s="31"/>
    </row>
    <row r="1005" spans="1:77" x14ac:dyDescent="0.25">
      <c r="A1005" s="31"/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Z1005" s="31"/>
      <c r="AA1005" s="31"/>
      <c r="AD1005" s="31"/>
      <c r="AE1005" s="31"/>
      <c r="BN1005" s="31"/>
      <c r="BO1005" s="31"/>
      <c r="BP1005" s="31"/>
      <c r="BQ1005" s="31"/>
      <c r="BR1005" s="31"/>
      <c r="BS1005" s="31"/>
      <c r="BT1005" s="31"/>
      <c r="BU1005" s="31"/>
      <c r="BV1005" s="31"/>
      <c r="BW1005" s="31"/>
      <c r="BX1005" s="31"/>
      <c r="BY1005" s="31"/>
    </row>
    <row r="1006" spans="1:77" x14ac:dyDescent="0.25">
      <c r="A1006" s="31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Z1006" s="31"/>
      <c r="AA1006" s="31"/>
      <c r="AD1006" s="31"/>
      <c r="AE1006" s="31"/>
      <c r="BN1006" s="31"/>
      <c r="BO1006" s="31"/>
      <c r="BP1006" s="31"/>
      <c r="BQ1006" s="31"/>
      <c r="BR1006" s="31"/>
      <c r="BS1006" s="31"/>
      <c r="BT1006" s="31"/>
      <c r="BU1006" s="31"/>
      <c r="BV1006" s="31"/>
      <c r="BW1006" s="31"/>
      <c r="BX1006" s="31"/>
      <c r="BY1006" s="31"/>
    </row>
    <row r="1007" spans="1:77" x14ac:dyDescent="0.25">
      <c r="A1007" s="31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Z1007" s="31"/>
      <c r="AA1007" s="31"/>
      <c r="AD1007" s="31"/>
      <c r="AE1007" s="31"/>
      <c r="BN1007" s="31"/>
      <c r="BO1007" s="31"/>
      <c r="BP1007" s="31"/>
      <c r="BQ1007" s="31"/>
      <c r="BR1007" s="31"/>
      <c r="BS1007" s="31"/>
      <c r="BT1007" s="31"/>
      <c r="BU1007" s="31"/>
      <c r="BV1007" s="31"/>
      <c r="BW1007" s="31"/>
      <c r="BX1007" s="31"/>
      <c r="BY1007" s="31"/>
    </row>
    <row r="1008" spans="1:77" x14ac:dyDescent="0.25">
      <c r="A1008" s="31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Z1008" s="31"/>
      <c r="AA1008" s="31"/>
      <c r="AD1008" s="31"/>
      <c r="AE1008" s="31"/>
      <c r="BN1008" s="31"/>
      <c r="BO1008" s="31"/>
      <c r="BP1008" s="31"/>
      <c r="BQ1008" s="31"/>
      <c r="BR1008" s="31"/>
      <c r="BS1008" s="31"/>
      <c r="BT1008" s="31"/>
      <c r="BU1008" s="31"/>
      <c r="BV1008" s="31"/>
      <c r="BW1008" s="31"/>
      <c r="BX1008" s="31"/>
      <c r="BY1008" s="31"/>
    </row>
    <row r="1009" spans="1:77" x14ac:dyDescent="0.25">
      <c r="A1009" s="31"/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Z1009" s="31"/>
      <c r="AA1009" s="31"/>
      <c r="AD1009" s="31"/>
      <c r="AE1009" s="31"/>
      <c r="BN1009" s="31"/>
      <c r="BO1009" s="31"/>
      <c r="BP1009" s="31"/>
      <c r="BQ1009" s="31"/>
      <c r="BR1009" s="31"/>
      <c r="BS1009" s="31"/>
      <c r="BT1009" s="31"/>
      <c r="BU1009" s="31"/>
      <c r="BV1009" s="31"/>
      <c r="BW1009" s="31"/>
      <c r="BX1009" s="31"/>
      <c r="BY1009" s="31"/>
    </row>
    <row r="1010" spans="1:77" x14ac:dyDescent="0.25">
      <c r="A1010" s="31"/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Z1010" s="31"/>
      <c r="AA1010" s="31"/>
      <c r="AD1010" s="31"/>
      <c r="AE1010" s="31"/>
      <c r="BN1010" s="31"/>
      <c r="BO1010" s="31"/>
      <c r="BP1010" s="31"/>
      <c r="BQ1010" s="31"/>
      <c r="BR1010" s="31"/>
      <c r="BS1010" s="31"/>
      <c r="BT1010" s="31"/>
      <c r="BU1010" s="31"/>
      <c r="BV1010" s="31"/>
      <c r="BW1010" s="31"/>
      <c r="BX1010" s="31"/>
      <c r="BY1010" s="31"/>
    </row>
    <row r="1011" spans="1:77" x14ac:dyDescent="0.25">
      <c r="A1011" s="31"/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Z1011" s="31"/>
      <c r="AA1011" s="31"/>
      <c r="AD1011" s="31"/>
      <c r="AE1011" s="31"/>
      <c r="BN1011" s="31"/>
      <c r="BO1011" s="31"/>
      <c r="BP1011" s="31"/>
      <c r="BQ1011" s="31"/>
      <c r="BR1011" s="31"/>
      <c r="BS1011" s="31"/>
      <c r="BT1011" s="31"/>
      <c r="BU1011" s="31"/>
      <c r="BV1011" s="31"/>
      <c r="BW1011" s="31"/>
      <c r="BX1011" s="31"/>
      <c r="BY1011" s="31"/>
    </row>
    <row r="1012" spans="1:77" x14ac:dyDescent="0.25">
      <c r="A1012" s="31"/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Z1012" s="31"/>
      <c r="AA1012" s="31"/>
      <c r="AD1012" s="31"/>
      <c r="AE1012" s="31"/>
      <c r="BN1012" s="31"/>
      <c r="BO1012" s="31"/>
      <c r="BP1012" s="31"/>
      <c r="BQ1012" s="31"/>
      <c r="BR1012" s="31"/>
      <c r="BS1012" s="31"/>
      <c r="BT1012" s="31"/>
      <c r="BU1012" s="31"/>
      <c r="BV1012" s="31"/>
      <c r="BW1012" s="31"/>
      <c r="BX1012" s="31"/>
      <c r="BY1012" s="31"/>
    </row>
    <row r="1013" spans="1:77" x14ac:dyDescent="0.25">
      <c r="A1013" s="31"/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  <c r="Z1013" s="31"/>
      <c r="AA1013" s="31"/>
      <c r="AD1013" s="31"/>
      <c r="AE1013" s="31"/>
      <c r="BN1013" s="31"/>
      <c r="BO1013" s="31"/>
      <c r="BP1013" s="31"/>
      <c r="BQ1013" s="31"/>
      <c r="BR1013" s="31"/>
      <c r="BS1013" s="31"/>
      <c r="BT1013" s="31"/>
      <c r="BU1013" s="31"/>
      <c r="BV1013" s="31"/>
      <c r="BW1013" s="31"/>
      <c r="BX1013" s="31"/>
      <c r="BY1013" s="31"/>
    </row>
    <row r="1014" spans="1:77" x14ac:dyDescent="0.25">
      <c r="A1014" s="31"/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Z1014" s="31"/>
      <c r="AA1014" s="31"/>
      <c r="AD1014" s="31"/>
      <c r="AE1014" s="31"/>
      <c r="BN1014" s="31"/>
      <c r="BO1014" s="31"/>
      <c r="BP1014" s="31"/>
      <c r="BQ1014" s="31"/>
      <c r="BR1014" s="31"/>
      <c r="BS1014" s="31"/>
      <c r="BT1014" s="31"/>
      <c r="BU1014" s="31"/>
      <c r="BV1014" s="31"/>
      <c r="BW1014" s="31"/>
      <c r="BX1014" s="31"/>
      <c r="BY1014" s="31"/>
    </row>
    <row r="1015" spans="1:77" x14ac:dyDescent="0.25">
      <c r="A1015" s="31"/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  <c r="Z1015" s="31"/>
      <c r="AA1015" s="31"/>
      <c r="AD1015" s="31"/>
      <c r="AE1015" s="31"/>
      <c r="BN1015" s="31"/>
      <c r="BO1015" s="31"/>
      <c r="BP1015" s="31"/>
      <c r="BQ1015" s="31"/>
      <c r="BR1015" s="31"/>
      <c r="BS1015" s="31"/>
      <c r="BT1015" s="31"/>
      <c r="BU1015" s="31"/>
      <c r="BV1015" s="31"/>
      <c r="BW1015" s="31"/>
      <c r="BX1015" s="31"/>
      <c r="BY1015" s="31"/>
    </row>
    <row r="1016" spans="1:77" x14ac:dyDescent="0.25">
      <c r="A1016" s="31"/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  <c r="Z1016" s="31"/>
      <c r="AA1016" s="31"/>
      <c r="AD1016" s="31"/>
      <c r="AE1016" s="31"/>
      <c r="BN1016" s="31"/>
      <c r="BO1016" s="31"/>
      <c r="BP1016" s="31"/>
      <c r="BQ1016" s="31"/>
      <c r="BR1016" s="31"/>
      <c r="BS1016" s="31"/>
      <c r="BT1016" s="31"/>
      <c r="BU1016" s="31"/>
      <c r="BV1016" s="31"/>
      <c r="BW1016" s="31"/>
      <c r="BX1016" s="31"/>
      <c r="BY1016" s="31"/>
    </row>
    <row r="1017" spans="1:77" x14ac:dyDescent="0.25">
      <c r="A1017" s="31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Z1017" s="31"/>
      <c r="AA1017" s="31"/>
      <c r="AD1017" s="31"/>
      <c r="AE1017" s="31"/>
      <c r="BN1017" s="31"/>
      <c r="BO1017" s="31"/>
      <c r="BP1017" s="31"/>
      <c r="BQ1017" s="31"/>
      <c r="BR1017" s="31"/>
      <c r="BS1017" s="31"/>
      <c r="BT1017" s="31"/>
      <c r="BU1017" s="31"/>
      <c r="BV1017" s="31"/>
      <c r="BW1017" s="31"/>
      <c r="BX1017" s="31"/>
      <c r="BY1017" s="31"/>
    </row>
    <row r="1018" spans="1:77" x14ac:dyDescent="0.25">
      <c r="A1018" s="31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Z1018" s="31"/>
      <c r="AA1018" s="31"/>
      <c r="AD1018" s="31"/>
      <c r="AE1018" s="31"/>
      <c r="BN1018" s="31"/>
      <c r="BO1018" s="31"/>
      <c r="BP1018" s="31"/>
      <c r="BQ1018" s="31"/>
      <c r="BR1018" s="31"/>
      <c r="BS1018" s="31"/>
      <c r="BT1018" s="31"/>
      <c r="BU1018" s="31"/>
      <c r="BV1018" s="31"/>
      <c r="BW1018" s="31"/>
      <c r="BX1018" s="31"/>
      <c r="BY1018" s="31"/>
    </row>
    <row r="1019" spans="1:77" x14ac:dyDescent="0.25">
      <c r="A1019" s="31"/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Z1019" s="31"/>
      <c r="AA1019" s="31"/>
      <c r="AD1019" s="31"/>
      <c r="AE1019" s="31"/>
      <c r="BN1019" s="31"/>
      <c r="BO1019" s="31"/>
      <c r="BP1019" s="31"/>
      <c r="BQ1019" s="31"/>
      <c r="BR1019" s="31"/>
      <c r="BS1019" s="31"/>
      <c r="BT1019" s="31"/>
      <c r="BU1019" s="31"/>
      <c r="BV1019" s="31"/>
      <c r="BW1019" s="31"/>
      <c r="BX1019" s="31"/>
      <c r="BY1019" s="31"/>
    </row>
    <row r="1020" spans="1:77" x14ac:dyDescent="0.25">
      <c r="A1020" s="31"/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  <c r="O1020" s="31"/>
      <c r="Z1020" s="31"/>
      <c r="AA1020" s="31"/>
      <c r="AD1020" s="31"/>
      <c r="AE1020" s="31"/>
      <c r="BN1020" s="31"/>
      <c r="BO1020" s="31"/>
      <c r="BP1020" s="31"/>
      <c r="BQ1020" s="31"/>
      <c r="BR1020" s="31"/>
      <c r="BS1020" s="31"/>
      <c r="BT1020" s="31"/>
      <c r="BU1020" s="31"/>
      <c r="BV1020" s="31"/>
      <c r="BW1020" s="31"/>
      <c r="BX1020" s="31"/>
      <c r="BY1020" s="31"/>
    </row>
    <row r="1021" spans="1:77" x14ac:dyDescent="0.25">
      <c r="A1021" s="31"/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  <c r="O1021" s="31"/>
      <c r="Z1021" s="31"/>
      <c r="AA1021" s="31"/>
      <c r="AD1021" s="31"/>
      <c r="AE1021" s="31"/>
      <c r="BN1021" s="31"/>
      <c r="BO1021" s="31"/>
      <c r="BP1021" s="31"/>
      <c r="BQ1021" s="31"/>
      <c r="BR1021" s="31"/>
      <c r="BS1021" s="31"/>
      <c r="BT1021" s="31"/>
      <c r="BU1021" s="31"/>
      <c r="BV1021" s="31"/>
      <c r="BW1021" s="31"/>
      <c r="BX1021" s="31"/>
      <c r="BY1021" s="31"/>
    </row>
    <row r="1022" spans="1:77" x14ac:dyDescent="0.25">
      <c r="A1022" s="31"/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  <c r="O1022" s="31"/>
      <c r="Z1022" s="31"/>
      <c r="AA1022" s="31"/>
      <c r="AD1022" s="31"/>
      <c r="AE1022" s="31"/>
      <c r="BN1022" s="31"/>
      <c r="BO1022" s="31"/>
      <c r="BP1022" s="31"/>
      <c r="BQ1022" s="31"/>
      <c r="BR1022" s="31"/>
      <c r="BS1022" s="31"/>
      <c r="BT1022" s="31"/>
      <c r="BU1022" s="31"/>
      <c r="BV1022" s="31"/>
      <c r="BW1022" s="31"/>
      <c r="BX1022" s="31"/>
      <c r="BY1022" s="31"/>
    </row>
    <row r="1023" spans="1:77" x14ac:dyDescent="0.25">
      <c r="A1023" s="31"/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  <c r="O1023" s="31"/>
      <c r="Z1023" s="31"/>
      <c r="AA1023" s="31"/>
      <c r="AD1023" s="31"/>
      <c r="AE1023" s="31"/>
      <c r="BN1023" s="31"/>
      <c r="BO1023" s="31"/>
      <c r="BP1023" s="31"/>
      <c r="BQ1023" s="31"/>
      <c r="BR1023" s="31"/>
      <c r="BS1023" s="31"/>
      <c r="BT1023" s="31"/>
      <c r="BU1023" s="31"/>
      <c r="BV1023" s="31"/>
      <c r="BW1023" s="31"/>
      <c r="BX1023" s="31"/>
      <c r="BY1023" s="31"/>
    </row>
    <row r="1024" spans="1:77" x14ac:dyDescent="0.25">
      <c r="A1024" s="31"/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  <c r="Z1024" s="31"/>
      <c r="AA1024" s="31"/>
      <c r="AD1024" s="31"/>
      <c r="AE1024" s="31"/>
      <c r="BN1024" s="31"/>
      <c r="BO1024" s="31"/>
      <c r="BP1024" s="31"/>
      <c r="BQ1024" s="31"/>
      <c r="BR1024" s="31"/>
      <c r="BS1024" s="31"/>
      <c r="BT1024" s="31"/>
      <c r="BU1024" s="31"/>
      <c r="BV1024" s="31"/>
      <c r="BW1024" s="31"/>
      <c r="BX1024" s="31"/>
      <c r="BY1024" s="31"/>
    </row>
    <row r="1025" spans="1:77" x14ac:dyDescent="0.25">
      <c r="A1025" s="31"/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  <c r="O1025" s="31"/>
      <c r="Z1025" s="31"/>
      <c r="AA1025" s="31"/>
      <c r="AD1025" s="31"/>
      <c r="AE1025" s="31"/>
      <c r="BN1025" s="31"/>
      <c r="BO1025" s="31"/>
      <c r="BP1025" s="31"/>
      <c r="BQ1025" s="31"/>
      <c r="BR1025" s="31"/>
      <c r="BS1025" s="31"/>
      <c r="BT1025" s="31"/>
      <c r="BU1025" s="31"/>
      <c r="BV1025" s="31"/>
      <c r="BW1025" s="31"/>
      <c r="BX1025" s="31"/>
      <c r="BY1025" s="31"/>
    </row>
    <row r="1026" spans="1:77" x14ac:dyDescent="0.25">
      <c r="A1026" s="31"/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  <c r="O1026" s="31"/>
      <c r="Z1026" s="31"/>
      <c r="AA1026" s="31"/>
      <c r="AD1026" s="31"/>
      <c r="AE1026" s="31"/>
      <c r="BN1026" s="31"/>
      <c r="BO1026" s="31"/>
      <c r="BP1026" s="31"/>
      <c r="BQ1026" s="31"/>
      <c r="BR1026" s="31"/>
      <c r="BS1026" s="31"/>
      <c r="BT1026" s="31"/>
      <c r="BU1026" s="31"/>
      <c r="BV1026" s="31"/>
      <c r="BW1026" s="31"/>
      <c r="BX1026" s="31"/>
      <c r="BY1026" s="31"/>
    </row>
    <row r="1027" spans="1:77" x14ac:dyDescent="0.25">
      <c r="A1027" s="31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Z1027" s="31"/>
      <c r="AA1027" s="31"/>
      <c r="AD1027" s="31"/>
      <c r="AE1027" s="31"/>
      <c r="BN1027" s="31"/>
      <c r="BO1027" s="31"/>
      <c r="BP1027" s="31"/>
      <c r="BQ1027" s="31"/>
      <c r="BR1027" s="31"/>
      <c r="BS1027" s="31"/>
      <c r="BT1027" s="31"/>
      <c r="BU1027" s="31"/>
      <c r="BV1027" s="31"/>
      <c r="BW1027" s="31"/>
      <c r="BX1027" s="31"/>
      <c r="BY1027" s="31"/>
    </row>
    <row r="1028" spans="1:77" x14ac:dyDescent="0.25">
      <c r="A1028" s="31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Z1028" s="31"/>
      <c r="AA1028" s="31"/>
      <c r="AD1028" s="31"/>
      <c r="AE1028" s="31"/>
      <c r="BN1028" s="31"/>
      <c r="BO1028" s="31"/>
      <c r="BP1028" s="31"/>
      <c r="BQ1028" s="31"/>
      <c r="BR1028" s="31"/>
      <c r="BS1028" s="31"/>
      <c r="BT1028" s="31"/>
      <c r="BU1028" s="31"/>
      <c r="BV1028" s="31"/>
      <c r="BW1028" s="31"/>
      <c r="BX1028" s="31"/>
      <c r="BY1028" s="31"/>
    </row>
    <row r="1029" spans="1:77" x14ac:dyDescent="0.25">
      <c r="A1029" s="31"/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Z1029" s="31"/>
      <c r="AA1029" s="31"/>
      <c r="AD1029" s="31"/>
      <c r="AE1029" s="31"/>
      <c r="BN1029" s="31"/>
      <c r="BO1029" s="31"/>
      <c r="BP1029" s="31"/>
      <c r="BQ1029" s="31"/>
      <c r="BR1029" s="31"/>
      <c r="BS1029" s="31"/>
      <c r="BT1029" s="31"/>
      <c r="BU1029" s="31"/>
      <c r="BV1029" s="31"/>
      <c r="BW1029" s="31"/>
      <c r="BX1029" s="31"/>
      <c r="BY1029" s="31"/>
    </row>
    <row r="1030" spans="1:77" x14ac:dyDescent="0.25">
      <c r="A1030" s="31"/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  <c r="O1030" s="31"/>
      <c r="Z1030" s="31"/>
      <c r="AA1030" s="31"/>
      <c r="AD1030" s="31"/>
      <c r="AE1030" s="31"/>
      <c r="BN1030" s="31"/>
      <c r="BO1030" s="31"/>
      <c r="BP1030" s="31"/>
      <c r="BQ1030" s="31"/>
      <c r="BR1030" s="31"/>
      <c r="BS1030" s="31"/>
      <c r="BT1030" s="31"/>
      <c r="BU1030" s="31"/>
      <c r="BV1030" s="31"/>
      <c r="BW1030" s="31"/>
      <c r="BX1030" s="31"/>
      <c r="BY1030" s="31"/>
    </row>
    <row r="1031" spans="1:77" x14ac:dyDescent="0.25">
      <c r="A1031" s="31"/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  <c r="O1031" s="31"/>
      <c r="Z1031" s="31"/>
      <c r="AA1031" s="31"/>
      <c r="AD1031" s="31"/>
      <c r="AE1031" s="31"/>
      <c r="BN1031" s="31"/>
      <c r="BO1031" s="31"/>
      <c r="BP1031" s="31"/>
      <c r="BQ1031" s="31"/>
      <c r="BR1031" s="31"/>
      <c r="BS1031" s="31"/>
      <c r="BT1031" s="31"/>
      <c r="BU1031" s="31"/>
      <c r="BV1031" s="31"/>
      <c r="BW1031" s="31"/>
      <c r="BX1031" s="31"/>
      <c r="BY1031" s="31"/>
    </row>
    <row r="1032" spans="1:77" x14ac:dyDescent="0.25">
      <c r="A1032" s="31"/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  <c r="O1032" s="31"/>
      <c r="Z1032" s="31"/>
      <c r="AA1032" s="31"/>
      <c r="AD1032" s="31"/>
      <c r="AE1032" s="31"/>
      <c r="BN1032" s="31"/>
      <c r="BO1032" s="31"/>
      <c r="BP1032" s="31"/>
      <c r="BQ1032" s="31"/>
      <c r="BR1032" s="31"/>
      <c r="BS1032" s="31"/>
      <c r="BT1032" s="31"/>
      <c r="BU1032" s="31"/>
      <c r="BV1032" s="31"/>
      <c r="BW1032" s="31"/>
      <c r="BX1032" s="31"/>
      <c r="BY1032" s="31"/>
    </row>
    <row r="1033" spans="1:77" x14ac:dyDescent="0.25">
      <c r="A1033" s="31"/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  <c r="O1033" s="31"/>
      <c r="Z1033" s="31"/>
      <c r="AA1033" s="31"/>
      <c r="AD1033" s="31"/>
      <c r="AE1033" s="31"/>
      <c r="BN1033" s="31"/>
      <c r="BO1033" s="31"/>
      <c r="BP1033" s="31"/>
      <c r="BQ1033" s="31"/>
      <c r="BR1033" s="31"/>
      <c r="BS1033" s="31"/>
      <c r="BT1033" s="31"/>
      <c r="BU1033" s="31"/>
      <c r="BV1033" s="31"/>
      <c r="BW1033" s="31"/>
      <c r="BX1033" s="31"/>
      <c r="BY1033" s="31"/>
    </row>
    <row r="1034" spans="1:77" x14ac:dyDescent="0.25">
      <c r="A1034" s="31"/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  <c r="O1034" s="31"/>
      <c r="Z1034" s="31"/>
      <c r="AA1034" s="31"/>
      <c r="AD1034" s="31"/>
      <c r="AE1034" s="31"/>
      <c r="BN1034" s="31"/>
      <c r="BO1034" s="31"/>
      <c r="BP1034" s="31"/>
      <c r="BQ1034" s="31"/>
      <c r="BR1034" s="31"/>
      <c r="BS1034" s="31"/>
      <c r="BT1034" s="31"/>
      <c r="BU1034" s="31"/>
      <c r="BV1034" s="31"/>
      <c r="BW1034" s="31"/>
      <c r="BX1034" s="31"/>
      <c r="BY1034" s="31"/>
    </row>
    <row r="1035" spans="1:77" x14ac:dyDescent="0.25">
      <c r="A1035" s="31"/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  <c r="O1035" s="31"/>
      <c r="Z1035" s="31"/>
      <c r="AA1035" s="31"/>
      <c r="AD1035" s="31"/>
      <c r="AE1035" s="31"/>
      <c r="BN1035" s="31"/>
      <c r="BO1035" s="31"/>
      <c r="BP1035" s="31"/>
      <c r="BQ1035" s="31"/>
      <c r="BR1035" s="31"/>
      <c r="BS1035" s="31"/>
      <c r="BT1035" s="31"/>
      <c r="BU1035" s="31"/>
      <c r="BV1035" s="31"/>
      <c r="BW1035" s="31"/>
      <c r="BX1035" s="31"/>
      <c r="BY1035" s="31"/>
    </row>
    <row r="1036" spans="1:77" x14ac:dyDescent="0.25">
      <c r="A1036" s="31"/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  <c r="Z1036" s="31"/>
      <c r="AA1036" s="31"/>
      <c r="AD1036" s="31"/>
      <c r="AE1036" s="31"/>
      <c r="BN1036" s="31"/>
      <c r="BO1036" s="31"/>
      <c r="BP1036" s="31"/>
      <c r="BQ1036" s="31"/>
      <c r="BR1036" s="31"/>
      <c r="BS1036" s="31"/>
      <c r="BT1036" s="31"/>
      <c r="BU1036" s="31"/>
      <c r="BV1036" s="31"/>
      <c r="BW1036" s="31"/>
      <c r="BX1036" s="31"/>
      <c r="BY1036" s="31"/>
    </row>
    <row r="1037" spans="1:77" x14ac:dyDescent="0.25">
      <c r="A1037" s="31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Z1037" s="31"/>
      <c r="AA1037" s="31"/>
      <c r="AD1037" s="31"/>
      <c r="AE1037" s="31"/>
      <c r="BN1037" s="31"/>
      <c r="BO1037" s="31"/>
      <c r="BP1037" s="31"/>
      <c r="BQ1037" s="31"/>
      <c r="BR1037" s="31"/>
      <c r="BS1037" s="31"/>
      <c r="BT1037" s="31"/>
      <c r="BU1037" s="31"/>
      <c r="BV1037" s="31"/>
      <c r="BW1037" s="31"/>
      <c r="BX1037" s="31"/>
      <c r="BY1037" s="31"/>
    </row>
    <row r="1038" spans="1:77" x14ac:dyDescent="0.25">
      <c r="A1038" s="31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Z1038" s="31"/>
      <c r="AA1038" s="31"/>
      <c r="AD1038" s="31"/>
      <c r="AE1038" s="31"/>
      <c r="BN1038" s="31"/>
      <c r="BO1038" s="31"/>
      <c r="BP1038" s="31"/>
      <c r="BQ1038" s="31"/>
      <c r="BR1038" s="31"/>
      <c r="BS1038" s="31"/>
      <c r="BT1038" s="31"/>
      <c r="BU1038" s="31"/>
      <c r="BV1038" s="31"/>
      <c r="BW1038" s="31"/>
      <c r="BX1038" s="31"/>
      <c r="BY1038" s="31"/>
    </row>
    <row r="1039" spans="1:77" x14ac:dyDescent="0.25">
      <c r="A1039" s="31"/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Z1039" s="31"/>
      <c r="AA1039" s="31"/>
      <c r="AD1039" s="31"/>
      <c r="AE1039" s="31"/>
      <c r="BN1039" s="31"/>
      <c r="BO1039" s="31"/>
      <c r="BP1039" s="31"/>
      <c r="BQ1039" s="31"/>
      <c r="BR1039" s="31"/>
      <c r="BS1039" s="31"/>
      <c r="BT1039" s="31"/>
      <c r="BU1039" s="31"/>
      <c r="BV1039" s="31"/>
      <c r="BW1039" s="31"/>
      <c r="BX1039" s="31"/>
      <c r="BY1039" s="31"/>
    </row>
    <row r="1040" spans="1:77" x14ac:dyDescent="0.25">
      <c r="A1040" s="31"/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  <c r="O1040" s="31"/>
      <c r="Z1040" s="31"/>
      <c r="AA1040" s="31"/>
      <c r="AD1040" s="31"/>
      <c r="AE1040" s="31"/>
      <c r="BN1040" s="31"/>
      <c r="BO1040" s="31"/>
      <c r="BP1040" s="31"/>
      <c r="BQ1040" s="31"/>
      <c r="BR1040" s="31"/>
      <c r="BS1040" s="31"/>
      <c r="BT1040" s="31"/>
      <c r="BU1040" s="31"/>
      <c r="BV1040" s="31"/>
      <c r="BW1040" s="31"/>
      <c r="BX1040" s="31"/>
      <c r="BY1040" s="31"/>
    </row>
    <row r="1041" spans="1:77" x14ac:dyDescent="0.25">
      <c r="A1041" s="31"/>
      <c r="B1041" s="31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  <c r="O1041" s="31"/>
      <c r="Z1041" s="31"/>
      <c r="AA1041" s="31"/>
      <c r="AD1041" s="31"/>
      <c r="AE1041" s="31"/>
      <c r="BN1041" s="31"/>
      <c r="BO1041" s="31"/>
      <c r="BP1041" s="31"/>
      <c r="BQ1041" s="31"/>
      <c r="BR1041" s="31"/>
      <c r="BS1041" s="31"/>
      <c r="BT1041" s="31"/>
      <c r="BU1041" s="31"/>
      <c r="BV1041" s="31"/>
      <c r="BW1041" s="31"/>
      <c r="BX1041" s="31"/>
      <c r="BY1041" s="31"/>
    </row>
    <row r="1042" spans="1:77" x14ac:dyDescent="0.25">
      <c r="A1042" s="31"/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  <c r="O1042" s="31"/>
      <c r="Z1042" s="31"/>
      <c r="AA1042" s="31"/>
      <c r="AD1042" s="31"/>
      <c r="AE1042" s="31"/>
      <c r="BN1042" s="31"/>
      <c r="BO1042" s="31"/>
      <c r="BP1042" s="31"/>
      <c r="BQ1042" s="31"/>
      <c r="BR1042" s="31"/>
      <c r="BS1042" s="31"/>
      <c r="BT1042" s="31"/>
      <c r="BU1042" s="31"/>
      <c r="BV1042" s="31"/>
      <c r="BW1042" s="31"/>
      <c r="BX1042" s="31"/>
      <c r="BY1042" s="31"/>
    </row>
    <row r="1043" spans="1:77" x14ac:dyDescent="0.25">
      <c r="A1043" s="31"/>
      <c r="B1043" s="31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  <c r="O1043" s="31"/>
      <c r="Z1043" s="31"/>
      <c r="AA1043" s="31"/>
      <c r="AD1043" s="31"/>
      <c r="AE1043" s="31"/>
      <c r="BN1043" s="31"/>
      <c r="BO1043" s="31"/>
      <c r="BP1043" s="31"/>
      <c r="BQ1043" s="31"/>
      <c r="BR1043" s="31"/>
      <c r="BS1043" s="31"/>
      <c r="BT1043" s="31"/>
      <c r="BU1043" s="31"/>
      <c r="BV1043" s="31"/>
      <c r="BW1043" s="31"/>
      <c r="BX1043" s="31"/>
      <c r="BY1043" s="31"/>
    </row>
    <row r="1044" spans="1:77" x14ac:dyDescent="0.25">
      <c r="A1044" s="31"/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  <c r="O1044" s="31"/>
      <c r="Z1044" s="31"/>
      <c r="AA1044" s="31"/>
      <c r="AD1044" s="31"/>
      <c r="AE1044" s="31"/>
      <c r="BN1044" s="31"/>
      <c r="BO1044" s="31"/>
      <c r="BP1044" s="31"/>
      <c r="BQ1044" s="31"/>
      <c r="BR1044" s="31"/>
      <c r="BS1044" s="31"/>
      <c r="BT1044" s="31"/>
      <c r="BU1044" s="31"/>
      <c r="BV1044" s="31"/>
      <c r="BW1044" s="31"/>
      <c r="BX1044" s="31"/>
      <c r="BY1044" s="31"/>
    </row>
    <row r="1045" spans="1:77" x14ac:dyDescent="0.25">
      <c r="A1045" s="31"/>
      <c r="B1045" s="31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  <c r="O1045" s="31"/>
      <c r="Z1045" s="31"/>
      <c r="AA1045" s="31"/>
      <c r="AD1045" s="31"/>
      <c r="AE1045" s="31"/>
      <c r="BN1045" s="31"/>
      <c r="BO1045" s="31"/>
      <c r="BP1045" s="31"/>
      <c r="BQ1045" s="31"/>
      <c r="BR1045" s="31"/>
      <c r="BS1045" s="31"/>
      <c r="BT1045" s="31"/>
      <c r="BU1045" s="31"/>
      <c r="BV1045" s="31"/>
      <c r="BW1045" s="31"/>
      <c r="BX1045" s="31"/>
      <c r="BY1045" s="31"/>
    </row>
    <row r="1046" spans="1:77" x14ac:dyDescent="0.25">
      <c r="A1046" s="31"/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  <c r="O1046" s="31"/>
      <c r="Z1046" s="31"/>
      <c r="AA1046" s="31"/>
      <c r="AD1046" s="31"/>
      <c r="AE1046" s="31"/>
      <c r="BN1046" s="31"/>
      <c r="BO1046" s="31"/>
      <c r="BP1046" s="31"/>
      <c r="BQ1046" s="31"/>
      <c r="BR1046" s="31"/>
      <c r="BS1046" s="31"/>
      <c r="BT1046" s="31"/>
      <c r="BU1046" s="31"/>
      <c r="BV1046" s="31"/>
      <c r="BW1046" s="31"/>
      <c r="BX1046" s="31"/>
      <c r="BY1046" s="31"/>
    </row>
    <row r="1047" spans="1:77" x14ac:dyDescent="0.25">
      <c r="A1047" s="31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Z1047" s="31"/>
      <c r="AA1047" s="31"/>
      <c r="AD1047" s="31"/>
      <c r="AE1047" s="31"/>
      <c r="BN1047" s="31"/>
      <c r="BO1047" s="31"/>
      <c r="BP1047" s="31"/>
      <c r="BQ1047" s="31"/>
      <c r="BR1047" s="31"/>
      <c r="BS1047" s="31"/>
      <c r="BT1047" s="31"/>
      <c r="BU1047" s="31"/>
      <c r="BV1047" s="31"/>
      <c r="BW1047" s="31"/>
      <c r="BX1047" s="31"/>
      <c r="BY1047" s="31"/>
    </row>
    <row r="1048" spans="1:77" x14ac:dyDescent="0.25">
      <c r="A1048" s="31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Z1048" s="31"/>
      <c r="AA1048" s="31"/>
      <c r="AD1048" s="31"/>
      <c r="AE1048" s="31"/>
      <c r="BN1048" s="31"/>
      <c r="BO1048" s="31"/>
      <c r="BP1048" s="31"/>
      <c r="BQ1048" s="31"/>
      <c r="BR1048" s="31"/>
      <c r="BS1048" s="31"/>
      <c r="BT1048" s="31"/>
      <c r="BU1048" s="31"/>
      <c r="BV1048" s="31"/>
      <c r="BW1048" s="31"/>
      <c r="BX1048" s="31"/>
      <c r="BY1048" s="31"/>
    </row>
    <row r="1049" spans="1:77" x14ac:dyDescent="0.25">
      <c r="A1049" s="31"/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Z1049" s="31"/>
      <c r="AA1049" s="31"/>
      <c r="AD1049" s="31"/>
      <c r="AE1049" s="31"/>
      <c r="BN1049" s="31"/>
      <c r="BO1049" s="31"/>
      <c r="BP1049" s="31"/>
      <c r="BQ1049" s="31"/>
      <c r="BR1049" s="31"/>
      <c r="BS1049" s="31"/>
      <c r="BT1049" s="31"/>
      <c r="BU1049" s="31"/>
      <c r="BV1049" s="31"/>
      <c r="BW1049" s="31"/>
      <c r="BX1049" s="31"/>
      <c r="BY1049" s="31"/>
    </row>
    <row r="1050" spans="1:77" x14ac:dyDescent="0.25">
      <c r="A1050" s="31"/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  <c r="O1050" s="31"/>
      <c r="Z1050" s="31"/>
      <c r="AA1050" s="31"/>
      <c r="AD1050" s="31"/>
      <c r="AE1050" s="31"/>
      <c r="BN1050" s="31"/>
      <c r="BO1050" s="31"/>
      <c r="BP1050" s="31"/>
      <c r="BQ1050" s="31"/>
      <c r="BR1050" s="31"/>
      <c r="BS1050" s="31"/>
      <c r="BT1050" s="31"/>
      <c r="BU1050" s="31"/>
      <c r="BV1050" s="31"/>
      <c r="BW1050" s="31"/>
      <c r="BX1050" s="31"/>
      <c r="BY1050" s="31"/>
    </row>
    <row r="1051" spans="1:77" x14ac:dyDescent="0.25">
      <c r="A1051" s="31"/>
      <c r="B1051" s="31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  <c r="O1051" s="31"/>
      <c r="Z1051" s="31"/>
      <c r="AA1051" s="31"/>
      <c r="AD1051" s="31"/>
      <c r="AE1051" s="31"/>
      <c r="BN1051" s="31"/>
      <c r="BO1051" s="31"/>
      <c r="BP1051" s="31"/>
      <c r="BQ1051" s="31"/>
      <c r="BR1051" s="31"/>
      <c r="BS1051" s="31"/>
      <c r="BT1051" s="31"/>
      <c r="BU1051" s="31"/>
      <c r="BV1051" s="31"/>
      <c r="BW1051" s="31"/>
      <c r="BX1051" s="31"/>
      <c r="BY1051" s="31"/>
    </row>
    <row r="1052" spans="1:77" x14ac:dyDescent="0.25">
      <c r="A1052" s="31"/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  <c r="O1052" s="31"/>
      <c r="Z1052" s="31"/>
      <c r="AA1052" s="31"/>
      <c r="AD1052" s="31"/>
      <c r="AE1052" s="31"/>
      <c r="BN1052" s="31"/>
      <c r="BO1052" s="31"/>
      <c r="BP1052" s="31"/>
      <c r="BQ1052" s="31"/>
      <c r="BR1052" s="31"/>
      <c r="BS1052" s="31"/>
      <c r="BT1052" s="31"/>
      <c r="BU1052" s="31"/>
      <c r="BV1052" s="31"/>
      <c r="BW1052" s="31"/>
      <c r="BX1052" s="31"/>
      <c r="BY1052" s="31"/>
    </row>
    <row r="1053" spans="1:77" x14ac:dyDescent="0.25">
      <c r="A1053" s="31"/>
      <c r="B1053" s="31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  <c r="O1053" s="31"/>
      <c r="Z1053" s="31"/>
      <c r="AA1053" s="31"/>
      <c r="AD1053" s="31"/>
      <c r="AE1053" s="31"/>
      <c r="BN1053" s="31"/>
      <c r="BO1053" s="31"/>
      <c r="BP1053" s="31"/>
      <c r="BQ1053" s="31"/>
      <c r="BR1053" s="31"/>
      <c r="BS1053" s="31"/>
      <c r="BT1053" s="31"/>
      <c r="BU1053" s="31"/>
      <c r="BV1053" s="31"/>
      <c r="BW1053" s="31"/>
      <c r="BX1053" s="31"/>
      <c r="BY1053" s="31"/>
    </row>
    <row r="1054" spans="1:77" x14ac:dyDescent="0.25">
      <c r="A1054" s="31"/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  <c r="O1054" s="31"/>
      <c r="Z1054" s="31"/>
      <c r="AA1054" s="31"/>
      <c r="AD1054" s="31"/>
      <c r="AE1054" s="31"/>
      <c r="BN1054" s="31"/>
      <c r="BO1054" s="31"/>
      <c r="BP1054" s="31"/>
      <c r="BQ1054" s="31"/>
      <c r="BR1054" s="31"/>
      <c r="BS1054" s="31"/>
      <c r="BT1054" s="31"/>
      <c r="BU1054" s="31"/>
      <c r="BV1054" s="31"/>
      <c r="BW1054" s="31"/>
      <c r="BX1054" s="31"/>
      <c r="BY1054" s="31"/>
    </row>
    <row r="1055" spans="1:77" x14ac:dyDescent="0.25">
      <c r="A1055" s="31"/>
      <c r="B1055" s="31"/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  <c r="M1055" s="31"/>
      <c r="N1055" s="31"/>
      <c r="O1055" s="31"/>
      <c r="Z1055" s="31"/>
      <c r="AA1055" s="31"/>
      <c r="AD1055" s="31"/>
      <c r="AE1055" s="31"/>
      <c r="BN1055" s="31"/>
      <c r="BO1055" s="31"/>
      <c r="BP1055" s="31"/>
      <c r="BQ1055" s="31"/>
      <c r="BR1055" s="31"/>
      <c r="BS1055" s="31"/>
      <c r="BT1055" s="31"/>
      <c r="BU1055" s="31"/>
      <c r="BV1055" s="31"/>
      <c r="BW1055" s="31"/>
      <c r="BX1055" s="31"/>
      <c r="BY1055" s="31"/>
    </row>
    <row r="1056" spans="1:77" x14ac:dyDescent="0.25">
      <c r="A1056" s="31"/>
      <c r="B1056" s="31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  <c r="O1056" s="31"/>
      <c r="Z1056" s="31"/>
      <c r="AA1056" s="31"/>
      <c r="AD1056" s="31"/>
      <c r="AE1056" s="31"/>
      <c r="BN1056" s="31"/>
      <c r="BO1056" s="31"/>
      <c r="BP1056" s="31"/>
      <c r="BQ1056" s="31"/>
      <c r="BR1056" s="31"/>
      <c r="BS1056" s="31"/>
      <c r="BT1056" s="31"/>
      <c r="BU1056" s="31"/>
      <c r="BV1056" s="31"/>
      <c r="BW1056" s="31"/>
      <c r="BX1056" s="31"/>
      <c r="BY1056" s="31"/>
    </row>
    <row r="1057" spans="1:77" x14ac:dyDescent="0.25">
      <c r="A1057" s="31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Z1057" s="31"/>
      <c r="AA1057" s="31"/>
      <c r="AD1057" s="31"/>
      <c r="AE1057" s="31"/>
      <c r="BN1057" s="31"/>
      <c r="BO1057" s="31"/>
      <c r="BP1057" s="31"/>
      <c r="BQ1057" s="31"/>
      <c r="BR1057" s="31"/>
      <c r="BS1057" s="31"/>
      <c r="BT1057" s="31"/>
      <c r="BU1057" s="31"/>
      <c r="BV1057" s="31"/>
      <c r="BW1057" s="31"/>
      <c r="BX1057" s="31"/>
      <c r="BY1057" s="31"/>
    </row>
    <row r="1058" spans="1:77" x14ac:dyDescent="0.25">
      <c r="A1058" s="31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Z1058" s="31"/>
      <c r="AA1058" s="31"/>
      <c r="AD1058" s="31"/>
      <c r="AE1058" s="31"/>
      <c r="BN1058" s="31"/>
      <c r="BO1058" s="31"/>
      <c r="BP1058" s="31"/>
      <c r="BQ1058" s="31"/>
      <c r="BR1058" s="31"/>
      <c r="BS1058" s="31"/>
      <c r="BT1058" s="31"/>
      <c r="BU1058" s="31"/>
      <c r="BV1058" s="31"/>
      <c r="BW1058" s="31"/>
      <c r="BX1058" s="31"/>
      <c r="BY1058" s="31"/>
    </row>
    <row r="1059" spans="1:77" x14ac:dyDescent="0.25">
      <c r="A1059" s="31"/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Z1059" s="31"/>
      <c r="AA1059" s="31"/>
      <c r="AD1059" s="31"/>
      <c r="AE1059" s="31"/>
      <c r="BN1059" s="31"/>
      <c r="BO1059" s="31"/>
      <c r="BP1059" s="31"/>
      <c r="BQ1059" s="31"/>
      <c r="BR1059" s="31"/>
      <c r="BS1059" s="31"/>
      <c r="BT1059" s="31"/>
      <c r="BU1059" s="31"/>
      <c r="BV1059" s="31"/>
      <c r="BW1059" s="31"/>
      <c r="BX1059" s="31"/>
      <c r="BY1059" s="31"/>
    </row>
    <row r="1060" spans="1:77" x14ac:dyDescent="0.25">
      <c r="A1060" s="31"/>
      <c r="B1060" s="31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  <c r="O1060" s="31"/>
      <c r="Z1060" s="31"/>
      <c r="AA1060" s="31"/>
      <c r="AD1060" s="31"/>
      <c r="AE1060" s="31"/>
      <c r="BN1060" s="31"/>
      <c r="BO1060" s="31"/>
      <c r="BP1060" s="31"/>
      <c r="BQ1060" s="31"/>
      <c r="BR1060" s="31"/>
      <c r="BS1060" s="31"/>
      <c r="BT1060" s="31"/>
      <c r="BU1060" s="31"/>
      <c r="BV1060" s="31"/>
      <c r="BW1060" s="31"/>
      <c r="BX1060" s="31"/>
      <c r="BY1060" s="31"/>
    </row>
    <row r="1061" spans="1:77" x14ac:dyDescent="0.25">
      <c r="A1061" s="31"/>
      <c r="B1061" s="31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  <c r="M1061" s="31"/>
      <c r="N1061" s="31"/>
      <c r="O1061" s="31"/>
      <c r="Z1061" s="31"/>
      <c r="AA1061" s="31"/>
      <c r="AD1061" s="31"/>
      <c r="AE1061" s="31"/>
      <c r="BN1061" s="31"/>
      <c r="BO1061" s="31"/>
      <c r="BP1061" s="31"/>
      <c r="BQ1061" s="31"/>
      <c r="BR1061" s="31"/>
      <c r="BS1061" s="31"/>
      <c r="BT1061" s="31"/>
      <c r="BU1061" s="31"/>
      <c r="BV1061" s="31"/>
      <c r="BW1061" s="31"/>
      <c r="BX1061" s="31"/>
      <c r="BY1061" s="31"/>
    </row>
    <row r="1062" spans="1:77" x14ac:dyDescent="0.25">
      <c r="A1062" s="31"/>
      <c r="B1062" s="31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  <c r="O1062" s="31"/>
      <c r="Z1062" s="31"/>
      <c r="AA1062" s="31"/>
      <c r="AD1062" s="31"/>
      <c r="AE1062" s="31"/>
      <c r="BN1062" s="31"/>
      <c r="BO1062" s="31"/>
      <c r="BP1062" s="31"/>
      <c r="BQ1062" s="31"/>
      <c r="BR1062" s="31"/>
      <c r="BS1062" s="31"/>
      <c r="BT1062" s="31"/>
      <c r="BU1062" s="31"/>
      <c r="BV1062" s="31"/>
      <c r="BW1062" s="31"/>
      <c r="BX1062" s="31"/>
      <c r="BY1062" s="31"/>
    </row>
    <row r="1063" spans="1:77" x14ac:dyDescent="0.25">
      <c r="A1063" s="31"/>
      <c r="B1063" s="31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  <c r="O1063" s="31"/>
      <c r="Z1063" s="31"/>
      <c r="AA1063" s="31"/>
      <c r="AD1063" s="31"/>
      <c r="AE1063" s="31"/>
      <c r="BN1063" s="31"/>
      <c r="BO1063" s="31"/>
      <c r="BP1063" s="31"/>
      <c r="BQ1063" s="31"/>
      <c r="BR1063" s="31"/>
      <c r="BS1063" s="31"/>
      <c r="BT1063" s="31"/>
      <c r="BU1063" s="31"/>
      <c r="BV1063" s="31"/>
      <c r="BW1063" s="31"/>
      <c r="BX1063" s="31"/>
      <c r="BY1063" s="31"/>
    </row>
    <row r="1064" spans="1:77" x14ac:dyDescent="0.25">
      <c r="A1064" s="31"/>
      <c r="B1064" s="31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  <c r="O1064" s="31"/>
      <c r="Z1064" s="31"/>
      <c r="AA1064" s="31"/>
      <c r="AD1064" s="31"/>
      <c r="AE1064" s="31"/>
      <c r="BN1064" s="31"/>
      <c r="BO1064" s="31"/>
      <c r="BP1064" s="31"/>
      <c r="BQ1064" s="31"/>
      <c r="BR1064" s="31"/>
      <c r="BS1064" s="31"/>
      <c r="BT1064" s="31"/>
      <c r="BU1064" s="31"/>
      <c r="BV1064" s="31"/>
      <c r="BW1064" s="31"/>
      <c r="BX1064" s="31"/>
      <c r="BY1064" s="31"/>
    </row>
    <row r="1065" spans="1:77" x14ac:dyDescent="0.25">
      <c r="A1065" s="31"/>
      <c r="B1065" s="31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  <c r="N1065" s="31"/>
      <c r="O1065" s="31"/>
      <c r="Z1065" s="31"/>
      <c r="AA1065" s="31"/>
      <c r="AD1065" s="31"/>
      <c r="AE1065" s="31"/>
      <c r="BN1065" s="31"/>
      <c r="BO1065" s="31"/>
      <c r="BP1065" s="31"/>
      <c r="BQ1065" s="31"/>
      <c r="BR1065" s="31"/>
      <c r="BS1065" s="31"/>
      <c r="BT1065" s="31"/>
      <c r="BU1065" s="31"/>
      <c r="BV1065" s="31"/>
      <c r="BW1065" s="31"/>
      <c r="BX1065" s="31"/>
      <c r="BY1065" s="31"/>
    </row>
    <row r="1066" spans="1:77" x14ac:dyDescent="0.25">
      <c r="A1066" s="31"/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  <c r="O1066" s="31"/>
      <c r="Z1066" s="31"/>
      <c r="AA1066" s="31"/>
      <c r="AD1066" s="31"/>
      <c r="AE1066" s="31"/>
      <c r="BN1066" s="31"/>
      <c r="BO1066" s="31"/>
      <c r="BP1066" s="31"/>
      <c r="BQ1066" s="31"/>
      <c r="BR1066" s="31"/>
      <c r="BS1066" s="31"/>
      <c r="BT1066" s="31"/>
      <c r="BU1066" s="31"/>
      <c r="BV1066" s="31"/>
      <c r="BW1066" s="31"/>
      <c r="BX1066" s="31"/>
      <c r="BY1066" s="31"/>
    </row>
    <row r="1067" spans="1:77" x14ac:dyDescent="0.25">
      <c r="A1067" s="31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Z1067" s="31"/>
      <c r="AA1067" s="31"/>
      <c r="AD1067" s="31"/>
      <c r="AE1067" s="31"/>
      <c r="BN1067" s="31"/>
      <c r="BO1067" s="31"/>
      <c r="BP1067" s="31"/>
      <c r="BQ1067" s="31"/>
      <c r="BR1067" s="31"/>
      <c r="BS1067" s="31"/>
      <c r="BT1067" s="31"/>
      <c r="BU1067" s="31"/>
      <c r="BV1067" s="31"/>
      <c r="BW1067" s="31"/>
      <c r="BX1067" s="31"/>
      <c r="BY1067" s="31"/>
    </row>
    <row r="1068" spans="1:77" x14ac:dyDescent="0.25">
      <c r="A1068" s="31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Z1068" s="31"/>
      <c r="AA1068" s="31"/>
      <c r="AD1068" s="31"/>
      <c r="AE1068" s="31"/>
      <c r="BN1068" s="31"/>
      <c r="BO1068" s="31"/>
      <c r="BP1068" s="31"/>
      <c r="BQ1068" s="31"/>
      <c r="BR1068" s="31"/>
      <c r="BS1068" s="31"/>
      <c r="BT1068" s="31"/>
      <c r="BU1068" s="31"/>
      <c r="BV1068" s="31"/>
      <c r="BW1068" s="31"/>
      <c r="BX1068" s="31"/>
      <c r="BY1068" s="31"/>
    </row>
    <row r="1069" spans="1:77" x14ac:dyDescent="0.25">
      <c r="A1069" s="31"/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Z1069" s="31"/>
      <c r="AA1069" s="31"/>
      <c r="AD1069" s="31"/>
      <c r="AE1069" s="31"/>
      <c r="BN1069" s="31"/>
      <c r="BO1069" s="31"/>
      <c r="BP1069" s="31"/>
      <c r="BQ1069" s="31"/>
      <c r="BR1069" s="31"/>
      <c r="BS1069" s="31"/>
      <c r="BT1069" s="31"/>
      <c r="BU1069" s="31"/>
      <c r="BV1069" s="31"/>
      <c r="BW1069" s="31"/>
      <c r="BX1069" s="31"/>
      <c r="BY1069" s="31"/>
    </row>
    <row r="1070" spans="1:77" x14ac:dyDescent="0.25">
      <c r="A1070" s="31"/>
      <c r="B1070" s="31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  <c r="O1070" s="31"/>
      <c r="Z1070" s="31"/>
      <c r="AA1070" s="31"/>
      <c r="AD1070" s="31"/>
      <c r="AE1070" s="31"/>
      <c r="BN1070" s="31"/>
      <c r="BO1070" s="31"/>
      <c r="BP1070" s="31"/>
      <c r="BQ1070" s="31"/>
      <c r="BR1070" s="31"/>
      <c r="BS1070" s="31"/>
      <c r="BT1070" s="31"/>
      <c r="BU1070" s="31"/>
      <c r="BV1070" s="31"/>
      <c r="BW1070" s="31"/>
      <c r="BX1070" s="31"/>
      <c r="BY1070" s="31"/>
    </row>
    <row r="1071" spans="1:77" x14ac:dyDescent="0.25">
      <c r="A1071" s="31"/>
      <c r="B1071" s="31"/>
      <c r="C1071" s="31"/>
      <c r="D1071" s="31"/>
      <c r="E1071" s="31"/>
      <c r="F1071" s="31"/>
      <c r="G1071" s="31"/>
      <c r="H1071" s="31"/>
      <c r="I1071" s="31"/>
      <c r="J1071" s="31"/>
      <c r="K1071" s="31"/>
      <c r="L1071" s="31"/>
      <c r="M1071" s="31"/>
      <c r="N1071" s="31"/>
      <c r="O1071" s="31"/>
      <c r="Z1071" s="31"/>
      <c r="AA1071" s="31"/>
      <c r="AD1071" s="31"/>
      <c r="AE1071" s="31"/>
      <c r="BN1071" s="31"/>
      <c r="BO1071" s="31"/>
      <c r="BP1071" s="31"/>
      <c r="BQ1071" s="31"/>
      <c r="BR1071" s="31"/>
      <c r="BS1071" s="31"/>
      <c r="BT1071" s="31"/>
      <c r="BU1071" s="31"/>
      <c r="BV1071" s="31"/>
      <c r="BW1071" s="31"/>
      <c r="BX1071" s="31"/>
      <c r="BY1071" s="31"/>
    </row>
    <row r="1072" spans="1:77" x14ac:dyDescent="0.25">
      <c r="A1072" s="31"/>
      <c r="B1072" s="31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  <c r="O1072" s="31"/>
      <c r="Z1072" s="31"/>
      <c r="AA1072" s="31"/>
      <c r="AD1072" s="31"/>
      <c r="AE1072" s="31"/>
      <c r="BN1072" s="31"/>
      <c r="BO1072" s="31"/>
      <c r="BP1072" s="31"/>
      <c r="BQ1072" s="31"/>
      <c r="BR1072" s="31"/>
      <c r="BS1072" s="31"/>
      <c r="BT1072" s="31"/>
      <c r="BU1072" s="31"/>
      <c r="BV1072" s="31"/>
      <c r="BW1072" s="31"/>
      <c r="BX1072" s="31"/>
      <c r="BY1072" s="31"/>
    </row>
    <row r="1073" spans="1:77" x14ac:dyDescent="0.25">
      <c r="A1073" s="31"/>
      <c r="B1073" s="31"/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  <c r="N1073" s="31"/>
      <c r="O1073" s="31"/>
      <c r="Z1073" s="31"/>
      <c r="AA1073" s="31"/>
      <c r="AD1073" s="31"/>
      <c r="AE1073" s="31"/>
      <c r="BN1073" s="31"/>
      <c r="BO1073" s="31"/>
      <c r="BP1073" s="31"/>
      <c r="BQ1073" s="31"/>
      <c r="BR1073" s="31"/>
      <c r="BS1073" s="31"/>
      <c r="BT1073" s="31"/>
      <c r="BU1073" s="31"/>
      <c r="BV1073" s="31"/>
      <c r="BW1073" s="31"/>
      <c r="BX1073" s="31"/>
      <c r="BY1073" s="31"/>
    </row>
    <row r="1074" spans="1:77" x14ac:dyDescent="0.25">
      <c r="A1074" s="31"/>
      <c r="B1074" s="31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  <c r="O1074" s="31"/>
      <c r="Z1074" s="31"/>
      <c r="AA1074" s="31"/>
      <c r="AD1074" s="31"/>
      <c r="AE1074" s="31"/>
      <c r="BN1074" s="31"/>
      <c r="BO1074" s="31"/>
      <c r="BP1074" s="31"/>
      <c r="BQ1074" s="31"/>
      <c r="BR1074" s="31"/>
      <c r="BS1074" s="31"/>
      <c r="BT1074" s="31"/>
      <c r="BU1074" s="31"/>
      <c r="BV1074" s="31"/>
      <c r="BW1074" s="31"/>
      <c r="BX1074" s="31"/>
      <c r="BY1074" s="31"/>
    </row>
    <row r="1075" spans="1:77" x14ac:dyDescent="0.25">
      <c r="A1075" s="31"/>
      <c r="B1075" s="31"/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  <c r="M1075" s="31"/>
      <c r="N1075" s="31"/>
      <c r="O1075" s="31"/>
      <c r="Z1075" s="31"/>
      <c r="AA1075" s="31"/>
      <c r="AD1075" s="31"/>
      <c r="AE1075" s="31"/>
      <c r="BN1075" s="31"/>
      <c r="BO1075" s="31"/>
      <c r="BP1075" s="31"/>
      <c r="BQ1075" s="31"/>
      <c r="BR1075" s="31"/>
      <c r="BS1075" s="31"/>
      <c r="BT1075" s="31"/>
      <c r="BU1075" s="31"/>
      <c r="BV1075" s="31"/>
      <c r="BW1075" s="31"/>
      <c r="BX1075" s="31"/>
      <c r="BY1075" s="31"/>
    </row>
    <row r="1076" spans="1:77" x14ac:dyDescent="0.25">
      <c r="A1076" s="31"/>
      <c r="B1076" s="31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  <c r="O1076" s="31"/>
      <c r="Z1076" s="31"/>
      <c r="AA1076" s="31"/>
      <c r="AD1076" s="31"/>
      <c r="AE1076" s="31"/>
      <c r="BN1076" s="31"/>
      <c r="BO1076" s="31"/>
      <c r="BP1076" s="31"/>
      <c r="BQ1076" s="31"/>
      <c r="BR1076" s="31"/>
      <c r="BS1076" s="31"/>
      <c r="BT1076" s="31"/>
      <c r="BU1076" s="31"/>
      <c r="BV1076" s="31"/>
      <c r="BW1076" s="31"/>
      <c r="BX1076" s="31"/>
      <c r="BY1076" s="31"/>
    </row>
    <row r="1077" spans="1:77" x14ac:dyDescent="0.25">
      <c r="A1077" s="31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Z1077" s="31"/>
      <c r="AA1077" s="31"/>
      <c r="AD1077" s="31"/>
      <c r="AE1077" s="31"/>
      <c r="BN1077" s="31"/>
      <c r="BO1077" s="31"/>
      <c r="BP1077" s="31"/>
      <c r="BQ1077" s="31"/>
      <c r="BR1077" s="31"/>
      <c r="BS1077" s="31"/>
      <c r="BT1077" s="31"/>
      <c r="BU1077" s="31"/>
      <c r="BV1077" s="31"/>
      <c r="BW1077" s="31"/>
      <c r="BX1077" s="31"/>
      <c r="BY1077" s="31"/>
    </row>
    <row r="1078" spans="1:77" x14ac:dyDescent="0.25">
      <c r="A1078" s="31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Z1078" s="31"/>
      <c r="AA1078" s="31"/>
      <c r="AD1078" s="31"/>
      <c r="AE1078" s="31"/>
      <c r="BN1078" s="31"/>
      <c r="BO1078" s="31"/>
      <c r="BP1078" s="31"/>
      <c r="BQ1078" s="31"/>
      <c r="BR1078" s="31"/>
      <c r="BS1078" s="31"/>
      <c r="BT1078" s="31"/>
      <c r="BU1078" s="31"/>
      <c r="BV1078" s="31"/>
      <c r="BW1078" s="31"/>
      <c r="BX1078" s="31"/>
      <c r="BY1078" s="31"/>
    </row>
    <row r="1079" spans="1:77" x14ac:dyDescent="0.25">
      <c r="A1079" s="31"/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Z1079" s="31"/>
      <c r="AA1079" s="31"/>
      <c r="AD1079" s="31"/>
      <c r="AE1079" s="31"/>
      <c r="BN1079" s="31"/>
      <c r="BO1079" s="31"/>
      <c r="BP1079" s="31"/>
      <c r="BQ1079" s="31"/>
      <c r="BR1079" s="31"/>
      <c r="BS1079" s="31"/>
      <c r="BT1079" s="31"/>
      <c r="BU1079" s="31"/>
      <c r="BV1079" s="31"/>
      <c r="BW1079" s="31"/>
      <c r="BX1079" s="31"/>
      <c r="BY1079" s="31"/>
    </row>
    <row r="1080" spans="1:77" x14ac:dyDescent="0.25">
      <c r="A1080" s="31"/>
      <c r="B1080" s="31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  <c r="N1080" s="31"/>
      <c r="O1080" s="31"/>
      <c r="Z1080" s="31"/>
      <c r="AA1080" s="31"/>
      <c r="AD1080" s="31"/>
      <c r="AE1080" s="31"/>
      <c r="BN1080" s="31"/>
      <c r="BO1080" s="31"/>
      <c r="BP1080" s="31"/>
      <c r="BQ1080" s="31"/>
      <c r="BR1080" s="31"/>
      <c r="BS1080" s="31"/>
      <c r="BT1080" s="31"/>
      <c r="BU1080" s="31"/>
      <c r="BV1080" s="31"/>
      <c r="BW1080" s="31"/>
      <c r="BX1080" s="31"/>
      <c r="BY1080" s="31"/>
    </row>
    <row r="1081" spans="1:77" x14ac:dyDescent="0.25">
      <c r="A1081" s="31"/>
      <c r="B1081" s="31"/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  <c r="M1081" s="31"/>
      <c r="N1081" s="31"/>
      <c r="O1081" s="31"/>
      <c r="Z1081" s="31"/>
      <c r="AA1081" s="31"/>
      <c r="AD1081" s="31"/>
      <c r="AE1081" s="31"/>
      <c r="BN1081" s="31"/>
      <c r="BO1081" s="31"/>
      <c r="BP1081" s="31"/>
      <c r="BQ1081" s="31"/>
      <c r="BR1081" s="31"/>
      <c r="BS1081" s="31"/>
      <c r="BT1081" s="31"/>
      <c r="BU1081" s="31"/>
      <c r="BV1081" s="31"/>
      <c r="BW1081" s="31"/>
      <c r="BX1081" s="31"/>
      <c r="BY1081" s="31"/>
    </row>
    <row r="1082" spans="1:77" x14ac:dyDescent="0.25">
      <c r="A1082" s="31"/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  <c r="N1082" s="31"/>
      <c r="O1082" s="31"/>
      <c r="Z1082" s="31"/>
      <c r="AA1082" s="31"/>
      <c r="AD1082" s="31"/>
      <c r="AE1082" s="31"/>
      <c r="BN1082" s="31"/>
      <c r="BO1082" s="31"/>
      <c r="BP1082" s="31"/>
      <c r="BQ1082" s="31"/>
      <c r="BR1082" s="31"/>
      <c r="BS1082" s="31"/>
      <c r="BT1082" s="31"/>
      <c r="BU1082" s="31"/>
      <c r="BV1082" s="31"/>
      <c r="BW1082" s="31"/>
      <c r="BX1082" s="31"/>
      <c r="BY1082" s="31"/>
    </row>
    <row r="1083" spans="1:77" x14ac:dyDescent="0.25">
      <c r="A1083" s="31"/>
      <c r="B1083" s="31"/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  <c r="M1083" s="31"/>
      <c r="N1083" s="31"/>
      <c r="O1083" s="31"/>
      <c r="Z1083" s="31"/>
      <c r="AA1083" s="31"/>
      <c r="AD1083" s="31"/>
      <c r="AE1083" s="31"/>
      <c r="BN1083" s="31"/>
      <c r="BO1083" s="31"/>
      <c r="BP1083" s="31"/>
      <c r="BQ1083" s="31"/>
      <c r="BR1083" s="31"/>
      <c r="BS1083" s="31"/>
      <c r="BT1083" s="31"/>
      <c r="BU1083" s="31"/>
      <c r="BV1083" s="31"/>
      <c r="BW1083" s="31"/>
      <c r="BX1083" s="31"/>
      <c r="BY1083" s="31"/>
    </row>
    <row r="1084" spans="1:77" x14ac:dyDescent="0.25">
      <c r="A1084" s="31"/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  <c r="N1084" s="31"/>
      <c r="O1084" s="31"/>
      <c r="Z1084" s="31"/>
      <c r="AA1084" s="31"/>
      <c r="AD1084" s="31"/>
      <c r="AE1084" s="31"/>
      <c r="BN1084" s="31"/>
      <c r="BO1084" s="31"/>
      <c r="BP1084" s="31"/>
      <c r="BQ1084" s="31"/>
      <c r="BR1084" s="31"/>
      <c r="BS1084" s="31"/>
      <c r="BT1084" s="31"/>
      <c r="BU1084" s="31"/>
      <c r="BV1084" s="31"/>
      <c r="BW1084" s="31"/>
      <c r="BX1084" s="31"/>
      <c r="BY1084" s="31"/>
    </row>
    <row r="1085" spans="1:77" x14ac:dyDescent="0.25">
      <c r="A1085" s="31"/>
      <c r="B1085" s="31"/>
      <c r="C1085" s="31"/>
      <c r="D1085" s="31"/>
      <c r="E1085" s="31"/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  <c r="Z1085" s="31"/>
      <c r="AA1085" s="31"/>
      <c r="AD1085" s="31"/>
      <c r="AE1085" s="31"/>
      <c r="BN1085" s="31"/>
      <c r="BO1085" s="31"/>
      <c r="BP1085" s="31"/>
      <c r="BQ1085" s="31"/>
      <c r="BR1085" s="31"/>
      <c r="BS1085" s="31"/>
      <c r="BT1085" s="31"/>
      <c r="BU1085" s="31"/>
      <c r="BV1085" s="31"/>
      <c r="BW1085" s="31"/>
      <c r="BX1085" s="31"/>
      <c r="BY1085" s="31"/>
    </row>
    <row r="1086" spans="1:77" x14ac:dyDescent="0.25">
      <c r="A1086" s="31"/>
      <c r="B1086" s="31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  <c r="N1086" s="31"/>
      <c r="O1086" s="31"/>
      <c r="Z1086" s="31"/>
      <c r="AA1086" s="31"/>
      <c r="AD1086" s="31"/>
      <c r="AE1086" s="31"/>
      <c r="BN1086" s="31"/>
      <c r="BO1086" s="31"/>
      <c r="BP1086" s="31"/>
      <c r="BQ1086" s="31"/>
      <c r="BR1086" s="31"/>
      <c r="BS1086" s="31"/>
      <c r="BT1086" s="31"/>
      <c r="BU1086" s="31"/>
      <c r="BV1086" s="31"/>
      <c r="BW1086" s="31"/>
      <c r="BX1086" s="31"/>
      <c r="BY1086" s="31"/>
    </row>
    <row r="1087" spans="1:77" x14ac:dyDescent="0.25">
      <c r="A1087" s="31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Z1087" s="31"/>
      <c r="AA1087" s="31"/>
      <c r="AD1087" s="31"/>
      <c r="AE1087" s="31"/>
      <c r="BN1087" s="31"/>
      <c r="BO1087" s="31"/>
      <c r="BP1087" s="31"/>
      <c r="BQ1087" s="31"/>
      <c r="BR1087" s="31"/>
      <c r="BS1087" s="31"/>
      <c r="BT1087" s="31"/>
      <c r="BU1087" s="31"/>
      <c r="BV1087" s="31"/>
      <c r="BW1087" s="31"/>
      <c r="BX1087" s="31"/>
      <c r="BY1087" s="31"/>
    </row>
    <row r="1088" spans="1:77" x14ac:dyDescent="0.25">
      <c r="A1088" s="31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Z1088" s="31"/>
      <c r="AA1088" s="31"/>
      <c r="AD1088" s="31"/>
      <c r="AE1088" s="31"/>
      <c r="BN1088" s="31"/>
      <c r="BO1088" s="31"/>
      <c r="BP1088" s="31"/>
      <c r="BQ1088" s="31"/>
      <c r="BR1088" s="31"/>
      <c r="BS1088" s="31"/>
      <c r="BT1088" s="31"/>
      <c r="BU1088" s="31"/>
      <c r="BV1088" s="31"/>
      <c r="BW1088" s="31"/>
      <c r="BX1088" s="31"/>
      <c r="BY1088" s="31"/>
    </row>
    <row r="1089" spans="1:77" x14ac:dyDescent="0.25">
      <c r="A1089" s="31"/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Z1089" s="31"/>
      <c r="AA1089" s="31"/>
      <c r="AD1089" s="31"/>
      <c r="AE1089" s="31"/>
      <c r="BN1089" s="31"/>
      <c r="BO1089" s="31"/>
      <c r="BP1089" s="31"/>
      <c r="BQ1089" s="31"/>
      <c r="BR1089" s="31"/>
      <c r="BS1089" s="31"/>
      <c r="BT1089" s="31"/>
      <c r="BU1089" s="31"/>
      <c r="BV1089" s="31"/>
      <c r="BW1089" s="31"/>
      <c r="BX1089" s="31"/>
      <c r="BY1089" s="31"/>
    </row>
    <row r="1090" spans="1:77" x14ac:dyDescent="0.25">
      <c r="A1090" s="31"/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  <c r="N1090" s="31"/>
      <c r="O1090" s="31"/>
      <c r="Z1090" s="31"/>
      <c r="AA1090" s="31"/>
      <c r="AD1090" s="31"/>
      <c r="AE1090" s="31"/>
      <c r="BN1090" s="31"/>
      <c r="BO1090" s="31"/>
      <c r="BP1090" s="31"/>
      <c r="BQ1090" s="31"/>
      <c r="BR1090" s="31"/>
      <c r="BS1090" s="31"/>
      <c r="BT1090" s="31"/>
      <c r="BU1090" s="31"/>
      <c r="BV1090" s="31"/>
      <c r="BW1090" s="31"/>
      <c r="BX1090" s="31"/>
      <c r="BY1090" s="31"/>
    </row>
    <row r="1091" spans="1:77" x14ac:dyDescent="0.25">
      <c r="A1091" s="31"/>
      <c r="B1091" s="31"/>
      <c r="C1091" s="31"/>
      <c r="D1091" s="31"/>
      <c r="E1091" s="31"/>
      <c r="F1091" s="31"/>
      <c r="G1091" s="31"/>
      <c r="H1091" s="31"/>
      <c r="I1091" s="31"/>
      <c r="J1091" s="31"/>
      <c r="K1091" s="31"/>
      <c r="L1091" s="31"/>
      <c r="M1091" s="31"/>
      <c r="N1091" s="31"/>
      <c r="O1091" s="31"/>
      <c r="Z1091" s="31"/>
      <c r="AA1091" s="31"/>
      <c r="AD1091" s="31"/>
      <c r="AE1091" s="31"/>
      <c r="BN1091" s="31"/>
      <c r="BO1091" s="31"/>
      <c r="BP1091" s="31"/>
      <c r="BQ1091" s="31"/>
      <c r="BR1091" s="31"/>
      <c r="BS1091" s="31"/>
      <c r="BT1091" s="31"/>
      <c r="BU1091" s="31"/>
      <c r="BV1091" s="31"/>
      <c r="BW1091" s="31"/>
      <c r="BX1091" s="31"/>
      <c r="BY1091" s="31"/>
    </row>
    <row r="1092" spans="1:77" x14ac:dyDescent="0.25">
      <c r="A1092" s="31"/>
      <c r="B1092" s="31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  <c r="N1092" s="31"/>
      <c r="O1092" s="31"/>
      <c r="Z1092" s="31"/>
      <c r="AA1092" s="31"/>
      <c r="AD1092" s="31"/>
      <c r="AE1092" s="31"/>
      <c r="BN1092" s="31"/>
      <c r="BO1092" s="31"/>
      <c r="BP1092" s="31"/>
      <c r="BQ1092" s="31"/>
      <c r="BR1092" s="31"/>
      <c r="BS1092" s="31"/>
      <c r="BT1092" s="31"/>
      <c r="BU1092" s="31"/>
      <c r="BV1092" s="31"/>
      <c r="BW1092" s="31"/>
      <c r="BX1092" s="31"/>
      <c r="BY1092" s="31"/>
    </row>
    <row r="1093" spans="1:77" x14ac:dyDescent="0.25">
      <c r="A1093" s="31"/>
      <c r="B1093" s="31"/>
      <c r="C1093" s="31"/>
      <c r="D1093" s="31"/>
      <c r="E1093" s="31"/>
      <c r="F1093" s="31"/>
      <c r="G1093" s="31"/>
      <c r="H1093" s="31"/>
      <c r="I1093" s="31"/>
      <c r="J1093" s="31"/>
      <c r="K1093" s="31"/>
      <c r="L1093" s="31"/>
      <c r="M1093" s="31"/>
      <c r="N1093" s="31"/>
      <c r="O1093" s="31"/>
      <c r="Z1093" s="31"/>
      <c r="AA1093" s="31"/>
      <c r="AD1093" s="31"/>
      <c r="AE1093" s="31"/>
      <c r="BN1093" s="31"/>
      <c r="BO1093" s="31"/>
      <c r="BP1093" s="31"/>
      <c r="BQ1093" s="31"/>
      <c r="BR1093" s="31"/>
      <c r="BS1093" s="31"/>
      <c r="BT1093" s="31"/>
      <c r="BU1093" s="31"/>
      <c r="BV1093" s="31"/>
      <c r="BW1093" s="31"/>
      <c r="BX1093" s="31"/>
      <c r="BY1093" s="31"/>
    </row>
    <row r="1094" spans="1:77" x14ac:dyDescent="0.25">
      <c r="A1094" s="31"/>
      <c r="B1094" s="31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  <c r="M1094" s="31"/>
      <c r="N1094" s="31"/>
      <c r="O1094" s="31"/>
      <c r="Z1094" s="31"/>
      <c r="AA1094" s="31"/>
      <c r="AD1094" s="31"/>
      <c r="AE1094" s="31"/>
      <c r="BN1094" s="31"/>
      <c r="BO1094" s="31"/>
      <c r="BP1094" s="31"/>
      <c r="BQ1094" s="31"/>
      <c r="BR1094" s="31"/>
      <c r="BS1094" s="31"/>
      <c r="BT1094" s="31"/>
      <c r="BU1094" s="31"/>
      <c r="BV1094" s="31"/>
      <c r="BW1094" s="31"/>
      <c r="BX1094" s="31"/>
      <c r="BY1094" s="31"/>
    </row>
    <row r="1095" spans="1:77" x14ac:dyDescent="0.25">
      <c r="A1095" s="31"/>
      <c r="B1095" s="31"/>
      <c r="C1095" s="31"/>
      <c r="D1095" s="31"/>
      <c r="E1095" s="31"/>
      <c r="F1095" s="31"/>
      <c r="G1095" s="31"/>
      <c r="H1095" s="31"/>
      <c r="I1095" s="31"/>
      <c r="J1095" s="31"/>
      <c r="K1095" s="31"/>
      <c r="L1095" s="31"/>
      <c r="M1095" s="31"/>
      <c r="N1095" s="31"/>
      <c r="O1095" s="31"/>
      <c r="Z1095" s="31"/>
      <c r="AA1095" s="31"/>
      <c r="AD1095" s="31"/>
      <c r="AE1095" s="31"/>
      <c r="BN1095" s="31"/>
      <c r="BO1095" s="31"/>
      <c r="BP1095" s="31"/>
      <c r="BQ1095" s="31"/>
      <c r="BR1095" s="31"/>
      <c r="BS1095" s="31"/>
      <c r="BT1095" s="31"/>
      <c r="BU1095" s="31"/>
      <c r="BV1095" s="31"/>
      <c r="BW1095" s="31"/>
      <c r="BX1095" s="31"/>
      <c r="BY1095" s="31"/>
    </row>
    <row r="1096" spans="1:77" x14ac:dyDescent="0.25">
      <c r="A1096" s="31"/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  <c r="Z1096" s="31"/>
      <c r="AA1096" s="31"/>
      <c r="AD1096" s="31"/>
      <c r="AE1096" s="31"/>
      <c r="BN1096" s="31"/>
      <c r="BO1096" s="31"/>
      <c r="BP1096" s="31"/>
      <c r="BQ1096" s="31"/>
      <c r="BR1096" s="31"/>
      <c r="BS1096" s="31"/>
      <c r="BT1096" s="31"/>
      <c r="BU1096" s="31"/>
      <c r="BV1096" s="31"/>
      <c r="BW1096" s="31"/>
      <c r="BX1096" s="31"/>
      <c r="BY1096" s="31"/>
    </row>
    <row r="1097" spans="1:77" x14ac:dyDescent="0.25">
      <c r="A1097" s="31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Z1097" s="31"/>
      <c r="AA1097" s="31"/>
      <c r="AD1097" s="31"/>
      <c r="AE1097" s="31"/>
      <c r="BN1097" s="31"/>
      <c r="BO1097" s="31"/>
      <c r="BP1097" s="31"/>
      <c r="BQ1097" s="31"/>
      <c r="BR1097" s="31"/>
      <c r="BS1097" s="31"/>
      <c r="BT1097" s="31"/>
      <c r="BU1097" s="31"/>
      <c r="BV1097" s="31"/>
      <c r="BW1097" s="31"/>
      <c r="BX1097" s="31"/>
      <c r="BY1097" s="31"/>
    </row>
    <row r="1098" spans="1:77" x14ac:dyDescent="0.25">
      <c r="A1098" s="31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Z1098" s="31"/>
      <c r="AA1098" s="31"/>
      <c r="AD1098" s="31"/>
      <c r="AE1098" s="31"/>
      <c r="BN1098" s="31"/>
      <c r="BO1098" s="31"/>
      <c r="BP1098" s="31"/>
      <c r="BQ1098" s="31"/>
      <c r="BR1098" s="31"/>
      <c r="BS1098" s="31"/>
      <c r="BT1098" s="31"/>
      <c r="BU1098" s="31"/>
      <c r="BV1098" s="31"/>
      <c r="BW1098" s="31"/>
      <c r="BX1098" s="31"/>
      <c r="BY1098" s="31"/>
    </row>
    <row r="1099" spans="1:77" x14ac:dyDescent="0.25">
      <c r="A1099" s="31"/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Z1099" s="31"/>
      <c r="AA1099" s="31"/>
      <c r="AD1099" s="31"/>
      <c r="AE1099" s="31"/>
      <c r="BN1099" s="31"/>
      <c r="BO1099" s="31"/>
      <c r="BP1099" s="31"/>
      <c r="BQ1099" s="31"/>
      <c r="BR1099" s="31"/>
      <c r="BS1099" s="31"/>
      <c r="BT1099" s="31"/>
      <c r="BU1099" s="31"/>
      <c r="BV1099" s="31"/>
      <c r="BW1099" s="31"/>
      <c r="BX1099" s="31"/>
      <c r="BY1099" s="31"/>
    </row>
    <row r="1100" spans="1:77" x14ac:dyDescent="0.25">
      <c r="A1100" s="31"/>
      <c r="B1100" s="31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  <c r="Z1100" s="31"/>
      <c r="AA1100" s="31"/>
      <c r="AD1100" s="31"/>
      <c r="AE1100" s="31"/>
      <c r="BN1100" s="31"/>
      <c r="BO1100" s="31"/>
      <c r="BP1100" s="31"/>
      <c r="BQ1100" s="31"/>
      <c r="BR1100" s="31"/>
      <c r="BS1100" s="31"/>
      <c r="BT1100" s="31"/>
      <c r="BU1100" s="31"/>
      <c r="BV1100" s="31"/>
      <c r="BW1100" s="31"/>
      <c r="BX1100" s="31"/>
      <c r="BY1100" s="31"/>
    </row>
    <row r="1101" spans="1:77" x14ac:dyDescent="0.25">
      <c r="A1101" s="31"/>
      <c r="B1101" s="31"/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  <c r="M1101" s="31"/>
      <c r="N1101" s="31"/>
      <c r="O1101" s="31"/>
      <c r="Z1101" s="31"/>
      <c r="AA1101" s="31"/>
      <c r="AD1101" s="31"/>
      <c r="AE1101" s="31"/>
      <c r="BN1101" s="31"/>
      <c r="BO1101" s="31"/>
      <c r="BP1101" s="31"/>
      <c r="BQ1101" s="31"/>
      <c r="BR1101" s="31"/>
      <c r="BS1101" s="31"/>
      <c r="BT1101" s="31"/>
      <c r="BU1101" s="31"/>
      <c r="BV1101" s="31"/>
      <c r="BW1101" s="31"/>
      <c r="BX1101" s="31"/>
      <c r="BY1101" s="31"/>
    </row>
    <row r="1102" spans="1:77" x14ac:dyDescent="0.25">
      <c r="A1102" s="31"/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  <c r="O1102" s="31"/>
      <c r="Z1102" s="31"/>
      <c r="AA1102" s="31"/>
      <c r="AD1102" s="31"/>
      <c r="AE1102" s="31"/>
      <c r="BN1102" s="31"/>
      <c r="BO1102" s="31"/>
      <c r="BP1102" s="31"/>
      <c r="BQ1102" s="31"/>
      <c r="BR1102" s="31"/>
      <c r="BS1102" s="31"/>
      <c r="BT1102" s="31"/>
      <c r="BU1102" s="31"/>
      <c r="BV1102" s="31"/>
      <c r="BW1102" s="31"/>
      <c r="BX1102" s="31"/>
      <c r="BY1102" s="31"/>
    </row>
    <row r="1103" spans="1:77" x14ac:dyDescent="0.25">
      <c r="A1103" s="31"/>
      <c r="B1103" s="31"/>
      <c r="C1103" s="31"/>
      <c r="D1103" s="31"/>
      <c r="E1103" s="31"/>
      <c r="F1103" s="31"/>
      <c r="G1103" s="31"/>
      <c r="H1103" s="31"/>
      <c r="I1103" s="31"/>
      <c r="J1103" s="31"/>
      <c r="K1103" s="31"/>
      <c r="L1103" s="31"/>
      <c r="M1103" s="31"/>
      <c r="N1103" s="31"/>
      <c r="O1103" s="31"/>
      <c r="Z1103" s="31"/>
      <c r="AA1103" s="31"/>
      <c r="AD1103" s="31"/>
      <c r="AE1103" s="31"/>
      <c r="BN1103" s="31"/>
      <c r="BO1103" s="31"/>
      <c r="BP1103" s="31"/>
      <c r="BQ1103" s="31"/>
      <c r="BR1103" s="31"/>
      <c r="BS1103" s="31"/>
      <c r="BT1103" s="31"/>
      <c r="BU1103" s="31"/>
      <c r="BV1103" s="31"/>
      <c r="BW1103" s="31"/>
      <c r="BX1103" s="31"/>
      <c r="BY1103" s="31"/>
    </row>
    <row r="1104" spans="1:77" x14ac:dyDescent="0.25">
      <c r="A1104" s="31"/>
      <c r="B1104" s="31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  <c r="O1104" s="31"/>
      <c r="Z1104" s="31"/>
      <c r="AA1104" s="31"/>
      <c r="AD1104" s="31"/>
      <c r="AE1104" s="31"/>
      <c r="BN1104" s="31"/>
      <c r="BO1104" s="31"/>
      <c r="BP1104" s="31"/>
      <c r="BQ1104" s="31"/>
      <c r="BR1104" s="31"/>
      <c r="BS1104" s="31"/>
      <c r="BT1104" s="31"/>
      <c r="BU1104" s="31"/>
      <c r="BV1104" s="31"/>
      <c r="BW1104" s="31"/>
      <c r="BX1104" s="31"/>
      <c r="BY1104" s="31"/>
    </row>
    <row r="1105" spans="1:77" x14ac:dyDescent="0.25">
      <c r="A1105" s="31"/>
      <c r="B1105" s="31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  <c r="M1105" s="31"/>
      <c r="N1105" s="31"/>
      <c r="O1105" s="31"/>
      <c r="Z1105" s="31"/>
      <c r="AA1105" s="31"/>
      <c r="AD1105" s="31"/>
      <c r="AE1105" s="31"/>
      <c r="BN1105" s="31"/>
      <c r="BO1105" s="31"/>
      <c r="BP1105" s="31"/>
      <c r="BQ1105" s="31"/>
      <c r="BR1105" s="31"/>
      <c r="BS1105" s="31"/>
      <c r="BT1105" s="31"/>
      <c r="BU1105" s="31"/>
      <c r="BV1105" s="31"/>
      <c r="BW1105" s="31"/>
      <c r="BX1105" s="31"/>
      <c r="BY1105" s="31"/>
    </row>
    <row r="1106" spans="1:77" x14ac:dyDescent="0.25">
      <c r="A1106" s="31"/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  <c r="M1106" s="31"/>
      <c r="N1106" s="31"/>
      <c r="O1106" s="31"/>
      <c r="Z1106" s="31"/>
      <c r="AA1106" s="31"/>
      <c r="AD1106" s="31"/>
      <c r="AE1106" s="31"/>
      <c r="BN1106" s="31"/>
      <c r="BO1106" s="31"/>
      <c r="BP1106" s="31"/>
      <c r="BQ1106" s="31"/>
      <c r="BR1106" s="31"/>
      <c r="BS1106" s="31"/>
      <c r="BT1106" s="31"/>
      <c r="BU1106" s="31"/>
      <c r="BV1106" s="31"/>
      <c r="BW1106" s="31"/>
      <c r="BX1106" s="31"/>
      <c r="BY1106" s="31"/>
    </row>
    <row r="1107" spans="1:77" x14ac:dyDescent="0.25">
      <c r="A1107" s="31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Z1107" s="31"/>
      <c r="AA1107" s="31"/>
      <c r="AD1107" s="31"/>
      <c r="AE1107" s="31"/>
      <c r="BN1107" s="31"/>
      <c r="BO1107" s="31"/>
      <c r="BP1107" s="31"/>
      <c r="BQ1107" s="31"/>
      <c r="BR1107" s="31"/>
      <c r="BS1107" s="31"/>
      <c r="BT1107" s="31"/>
      <c r="BU1107" s="31"/>
      <c r="BV1107" s="31"/>
      <c r="BW1107" s="31"/>
      <c r="BX1107" s="31"/>
      <c r="BY1107" s="31"/>
    </row>
    <row r="1108" spans="1:77" x14ac:dyDescent="0.25">
      <c r="A1108" s="31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Z1108" s="31"/>
      <c r="AA1108" s="31"/>
      <c r="AD1108" s="31"/>
      <c r="AE1108" s="31"/>
      <c r="BN1108" s="31"/>
      <c r="BO1108" s="31"/>
      <c r="BP1108" s="31"/>
      <c r="BQ1108" s="31"/>
      <c r="BR1108" s="31"/>
      <c r="BS1108" s="31"/>
      <c r="BT1108" s="31"/>
      <c r="BU1108" s="31"/>
      <c r="BV1108" s="31"/>
      <c r="BW1108" s="31"/>
      <c r="BX1108" s="31"/>
      <c r="BY1108" s="31"/>
    </row>
    <row r="1109" spans="1:77" x14ac:dyDescent="0.25">
      <c r="A1109" s="31"/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Z1109" s="31"/>
      <c r="AA1109" s="31"/>
      <c r="AD1109" s="31"/>
      <c r="AE1109" s="31"/>
      <c r="BN1109" s="31"/>
      <c r="BO1109" s="31"/>
      <c r="BP1109" s="31"/>
      <c r="BQ1109" s="31"/>
      <c r="BR1109" s="31"/>
      <c r="BS1109" s="31"/>
      <c r="BT1109" s="31"/>
      <c r="BU1109" s="31"/>
      <c r="BV1109" s="31"/>
      <c r="BW1109" s="31"/>
      <c r="BX1109" s="31"/>
      <c r="BY1109" s="31"/>
    </row>
    <row r="1110" spans="1:77" x14ac:dyDescent="0.25">
      <c r="A1110" s="31"/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Z1110" s="31"/>
      <c r="AA1110" s="31"/>
      <c r="AD1110" s="31"/>
      <c r="AE1110" s="31"/>
      <c r="BN1110" s="31"/>
      <c r="BO1110" s="31"/>
      <c r="BP1110" s="31"/>
      <c r="BQ1110" s="31"/>
      <c r="BR1110" s="31"/>
      <c r="BS1110" s="31"/>
      <c r="BT1110" s="31"/>
      <c r="BU1110" s="31"/>
      <c r="BV1110" s="31"/>
      <c r="BW1110" s="31"/>
      <c r="BX1110" s="31"/>
      <c r="BY1110" s="31"/>
    </row>
    <row r="1111" spans="1:77" x14ac:dyDescent="0.25">
      <c r="A1111" s="31"/>
      <c r="B1111" s="31"/>
      <c r="C1111" s="31"/>
      <c r="D1111" s="31"/>
      <c r="E1111" s="31"/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Z1111" s="31"/>
      <c r="AA1111" s="31"/>
      <c r="AD1111" s="31"/>
      <c r="AE1111" s="31"/>
      <c r="BN1111" s="31"/>
      <c r="BO1111" s="31"/>
      <c r="BP1111" s="31"/>
      <c r="BQ1111" s="31"/>
      <c r="BR1111" s="31"/>
      <c r="BS1111" s="31"/>
      <c r="BT1111" s="31"/>
      <c r="BU1111" s="31"/>
      <c r="BV1111" s="31"/>
      <c r="BW1111" s="31"/>
      <c r="BX1111" s="31"/>
      <c r="BY1111" s="31"/>
    </row>
    <row r="1112" spans="1:77" x14ac:dyDescent="0.25">
      <c r="A1112" s="31"/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  <c r="N1112" s="31"/>
      <c r="O1112" s="31"/>
      <c r="Z1112" s="31"/>
      <c r="AA1112" s="31"/>
      <c r="AD1112" s="31"/>
      <c r="AE1112" s="31"/>
      <c r="BN1112" s="31"/>
      <c r="BO1112" s="31"/>
      <c r="BP1112" s="31"/>
      <c r="BQ1112" s="31"/>
      <c r="BR1112" s="31"/>
      <c r="BS1112" s="31"/>
      <c r="BT1112" s="31"/>
      <c r="BU1112" s="31"/>
      <c r="BV1112" s="31"/>
      <c r="BW1112" s="31"/>
      <c r="BX1112" s="31"/>
      <c r="BY1112" s="31"/>
    </row>
    <row r="1113" spans="1:77" x14ac:dyDescent="0.25">
      <c r="A1113" s="31"/>
      <c r="B1113" s="31"/>
      <c r="C1113" s="31"/>
      <c r="D1113" s="31"/>
      <c r="E1113" s="31"/>
      <c r="F1113" s="31"/>
      <c r="G1113" s="31"/>
      <c r="H1113" s="31"/>
      <c r="I1113" s="31"/>
      <c r="J1113" s="31"/>
      <c r="K1113" s="31"/>
      <c r="L1113" s="31"/>
      <c r="M1113" s="31"/>
      <c r="N1113" s="31"/>
      <c r="O1113" s="31"/>
      <c r="Z1113" s="31"/>
      <c r="AA1113" s="31"/>
      <c r="AD1113" s="31"/>
      <c r="AE1113" s="31"/>
      <c r="BN1113" s="31"/>
      <c r="BO1113" s="31"/>
      <c r="BP1113" s="31"/>
      <c r="BQ1113" s="31"/>
      <c r="BR1113" s="31"/>
      <c r="BS1113" s="31"/>
      <c r="BT1113" s="31"/>
      <c r="BU1113" s="31"/>
      <c r="BV1113" s="31"/>
      <c r="BW1113" s="31"/>
      <c r="BX1113" s="31"/>
      <c r="BY1113" s="31"/>
    </row>
    <row r="1114" spans="1:77" x14ac:dyDescent="0.25">
      <c r="A1114" s="31"/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  <c r="M1114" s="31"/>
      <c r="N1114" s="31"/>
      <c r="O1114" s="31"/>
      <c r="Z1114" s="31"/>
      <c r="AA1114" s="31"/>
      <c r="AD1114" s="31"/>
      <c r="AE1114" s="31"/>
      <c r="BN1114" s="31"/>
      <c r="BO1114" s="31"/>
      <c r="BP1114" s="31"/>
      <c r="BQ1114" s="31"/>
      <c r="BR1114" s="31"/>
      <c r="BS1114" s="31"/>
      <c r="BT1114" s="31"/>
      <c r="BU1114" s="31"/>
      <c r="BV1114" s="31"/>
      <c r="BW1114" s="31"/>
      <c r="BX1114" s="31"/>
      <c r="BY1114" s="31"/>
    </row>
    <row r="1115" spans="1:77" x14ac:dyDescent="0.25">
      <c r="A1115" s="31"/>
      <c r="B1115" s="31"/>
      <c r="C1115" s="31"/>
      <c r="D1115" s="31"/>
      <c r="E1115" s="31"/>
      <c r="F1115" s="31"/>
      <c r="G1115" s="31"/>
      <c r="H1115" s="31"/>
      <c r="I1115" s="31"/>
      <c r="J1115" s="31"/>
      <c r="K1115" s="31"/>
      <c r="L1115" s="31"/>
      <c r="M1115" s="31"/>
      <c r="N1115" s="31"/>
      <c r="O1115" s="31"/>
      <c r="Z1115" s="31"/>
      <c r="AA1115" s="31"/>
      <c r="AD1115" s="31"/>
      <c r="AE1115" s="31"/>
      <c r="BN1115" s="31"/>
      <c r="BO1115" s="31"/>
      <c r="BP1115" s="31"/>
      <c r="BQ1115" s="31"/>
      <c r="BR1115" s="31"/>
      <c r="BS1115" s="31"/>
      <c r="BT1115" s="31"/>
      <c r="BU1115" s="31"/>
      <c r="BV1115" s="31"/>
      <c r="BW1115" s="31"/>
      <c r="BX1115" s="31"/>
      <c r="BY1115" s="31"/>
    </row>
    <row r="1116" spans="1:77" x14ac:dyDescent="0.25">
      <c r="A1116" s="31"/>
      <c r="B1116" s="31"/>
      <c r="C1116" s="31"/>
      <c r="D1116" s="31"/>
      <c r="E1116" s="31"/>
      <c r="F1116" s="31"/>
      <c r="G1116" s="31"/>
      <c r="H1116" s="31"/>
      <c r="I1116" s="31"/>
      <c r="J1116" s="31"/>
      <c r="K1116" s="31"/>
      <c r="L1116" s="31"/>
      <c r="M1116" s="31"/>
      <c r="N1116" s="31"/>
      <c r="O1116" s="31"/>
      <c r="Z1116" s="31"/>
      <c r="AA1116" s="31"/>
      <c r="AD1116" s="31"/>
      <c r="AE1116" s="31"/>
      <c r="BN1116" s="31"/>
      <c r="BO1116" s="31"/>
      <c r="BP1116" s="31"/>
      <c r="BQ1116" s="31"/>
      <c r="BR1116" s="31"/>
      <c r="BS1116" s="31"/>
      <c r="BT1116" s="31"/>
      <c r="BU1116" s="31"/>
      <c r="BV1116" s="31"/>
      <c r="BW1116" s="31"/>
      <c r="BX1116" s="31"/>
      <c r="BY1116" s="31"/>
    </row>
    <row r="1117" spans="1:77" x14ac:dyDescent="0.25">
      <c r="A1117" s="31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Z1117" s="31"/>
      <c r="AA1117" s="31"/>
      <c r="AD1117" s="31"/>
      <c r="AE1117" s="31"/>
      <c r="BN1117" s="31"/>
      <c r="BO1117" s="31"/>
      <c r="BP1117" s="31"/>
      <c r="BQ1117" s="31"/>
      <c r="BR1117" s="31"/>
      <c r="BS1117" s="31"/>
      <c r="BT1117" s="31"/>
      <c r="BU1117" s="31"/>
      <c r="BV1117" s="31"/>
      <c r="BW1117" s="31"/>
      <c r="BX1117" s="31"/>
      <c r="BY1117" s="31"/>
    </row>
    <row r="1118" spans="1:77" x14ac:dyDescent="0.25">
      <c r="A1118" s="31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Z1118" s="31"/>
      <c r="AA1118" s="31"/>
      <c r="AD1118" s="31"/>
      <c r="AE1118" s="31"/>
      <c r="BN1118" s="31"/>
      <c r="BO1118" s="31"/>
      <c r="BP1118" s="31"/>
      <c r="BQ1118" s="31"/>
      <c r="BR1118" s="31"/>
      <c r="BS1118" s="31"/>
      <c r="BT1118" s="31"/>
      <c r="BU1118" s="31"/>
      <c r="BV1118" s="31"/>
      <c r="BW1118" s="31"/>
      <c r="BX1118" s="31"/>
      <c r="BY1118" s="31"/>
    </row>
    <row r="1119" spans="1:77" x14ac:dyDescent="0.25">
      <c r="A1119" s="31"/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Z1119" s="31"/>
      <c r="AA1119" s="31"/>
      <c r="AD1119" s="31"/>
      <c r="AE1119" s="31"/>
      <c r="BN1119" s="31"/>
      <c r="BO1119" s="31"/>
      <c r="BP1119" s="31"/>
      <c r="BQ1119" s="31"/>
      <c r="BR1119" s="31"/>
      <c r="BS1119" s="31"/>
      <c r="BT1119" s="31"/>
      <c r="BU1119" s="31"/>
      <c r="BV1119" s="31"/>
      <c r="BW1119" s="31"/>
      <c r="BX1119" s="31"/>
      <c r="BY1119" s="31"/>
    </row>
    <row r="1120" spans="1:77" x14ac:dyDescent="0.25">
      <c r="A1120" s="31"/>
      <c r="B1120" s="31"/>
      <c r="C1120" s="31"/>
      <c r="D1120" s="31"/>
      <c r="E1120" s="31"/>
      <c r="F1120" s="31"/>
      <c r="G1120" s="31"/>
      <c r="H1120" s="31"/>
      <c r="I1120" s="31"/>
      <c r="J1120" s="31"/>
      <c r="K1120" s="31"/>
      <c r="L1120" s="31"/>
      <c r="M1120" s="31"/>
      <c r="N1120" s="31"/>
      <c r="O1120" s="31"/>
      <c r="Z1120" s="31"/>
      <c r="AA1120" s="31"/>
      <c r="AD1120" s="31"/>
      <c r="AE1120" s="31"/>
      <c r="BN1120" s="31"/>
      <c r="BO1120" s="31"/>
      <c r="BP1120" s="31"/>
      <c r="BQ1120" s="31"/>
      <c r="BR1120" s="31"/>
      <c r="BS1120" s="31"/>
      <c r="BT1120" s="31"/>
      <c r="BU1120" s="31"/>
      <c r="BV1120" s="31"/>
      <c r="BW1120" s="31"/>
      <c r="BX1120" s="31"/>
      <c r="BY1120" s="31"/>
    </row>
    <row r="1121" spans="1:77" x14ac:dyDescent="0.25">
      <c r="A1121" s="31"/>
      <c r="B1121" s="31"/>
      <c r="C1121" s="31"/>
      <c r="D1121" s="31"/>
      <c r="E1121" s="31"/>
      <c r="F1121" s="31"/>
      <c r="G1121" s="31"/>
      <c r="H1121" s="31"/>
      <c r="I1121" s="31"/>
      <c r="J1121" s="31"/>
      <c r="K1121" s="31"/>
      <c r="L1121" s="31"/>
      <c r="M1121" s="31"/>
      <c r="N1121" s="31"/>
      <c r="O1121" s="31"/>
      <c r="Z1121" s="31"/>
      <c r="AA1121" s="31"/>
      <c r="AD1121" s="31"/>
      <c r="AE1121" s="31"/>
      <c r="BN1121" s="31"/>
      <c r="BO1121" s="31"/>
      <c r="BP1121" s="31"/>
      <c r="BQ1121" s="31"/>
      <c r="BR1121" s="31"/>
      <c r="BS1121" s="31"/>
      <c r="BT1121" s="31"/>
      <c r="BU1121" s="31"/>
      <c r="BV1121" s="31"/>
      <c r="BW1121" s="31"/>
      <c r="BX1121" s="31"/>
      <c r="BY1121" s="31"/>
    </row>
    <row r="1122" spans="1:77" x14ac:dyDescent="0.25">
      <c r="A1122" s="31"/>
      <c r="B1122" s="31"/>
      <c r="C1122" s="31"/>
      <c r="D1122" s="31"/>
      <c r="E1122" s="31"/>
      <c r="F1122" s="31"/>
      <c r="G1122" s="31"/>
      <c r="H1122" s="31"/>
      <c r="I1122" s="31"/>
      <c r="J1122" s="31"/>
      <c r="K1122" s="31"/>
      <c r="L1122" s="31"/>
      <c r="M1122" s="31"/>
      <c r="N1122" s="31"/>
      <c r="O1122" s="31"/>
      <c r="Z1122" s="31"/>
      <c r="AA1122" s="31"/>
      <c r="AD1122" s="31"/>
      <c r="AE1122" s="31"/>
      <c r="BN1122" s="31"/>
      <c r="BO1122" s="31"/>
      <c r="BP1122" s="31"/>
      <c r="BQ1122" s="31"/>
      <c r="BR1122" s="31"/>
      <c r="BS1122" s="31"/>
      <c r="BT1122" s="31"/>
      <c r="BU1122" s="31"/>
      <c r="BV1122" s="31"/>
      <c r="BW1122" s="31"/>
      <c r="BX1122" s="31"/>
      <c r="BY1122" s="31"/>
    </row>
    <row r="1123" spans="1:77" x14ac:dyDescent="0.25">
      <c r="A1123" s="31"/>
      <c r="B1123" s="31"/>
      <c r="C1123" s="31"/>
      <c r="D1123" s="31"/>
      <c r="E1123" s="31"/>
      <c r="F1123" s="31"/>
      <c r="G1123" s="31"/>
      <c r="H1123" s="31"/>
      <c r="I1123" s="31"/>
      <c r="J1123" s="31"/>
      <c r="K1123" s="31"/>
      <c r="L1123" s="31"/>
      <c r="M1123" s="31"/>
      <c r="N1123" s="31"/>
      <c r="O1123" s="31"/>
      <c r="Z1123" s="31"/>
      <c r="AA1123" s="31"/>
      <c r="AD1123" s="31"/>
      <c r="AE1123" s="31"/>
      <c r="BN1123" s="31"/>
      <c r="BO1123" s="31"/>
      <c r="BP1123" s="31"/>
      <c r="BQ1123" s="31"/>
      <c r="BR1123" s="31"/>
      <c r="BS1123" s="31"/>
      <c r="BT1123" s="31"/>
      <c r="BU1123" s="31"/>
      <c r="BV1123" s="31"/>
      <c r="BW1123" s="31"/>
      <c r="BX1123" s="31"/>
      <c r="BY1123" s="31"/>
    </row>
    <row r="1124" spans="1:77" x14ac:dyDescent="0.25">
      <c r="A1124" s="31"/>
      <c r="B1124" s="31"/>
      <c r="C1124" s="31"/>
      <c r="D1124" s="31"/>
      <c r="E1124" s="31"/>
      <c r="F1124" s="31"/>
      <c r="G1124" s="31"/>
      <c r="H1124" s="31"/>
      <c r="I1124" s="31"/>
      <c r="J1124" s="31"/>
      <c r="K1124" s="31"/>
      <c r="L1124" s="31"/>
      <c r="M1124" s="31"/>
      <c r="N1124" s="31"/>
      <c r="O1124" s="31"/>
      <c r="Z1124" s="31"/>
      <c r="AA1124" s="31"/>
      <c r="AD1124" s="31"/>
      <c r="AE1124" s="31"/>
      <c r="BN1124" s="31"/>
      <c r="BO1124" s="31"/>
      <c r="BP1124" s="31"/>
      <c r="BQ1124" s="31"/>
      <c r="BR1124" s="31"/>
      <c r="BS1124" s="31"/>
      <c r="BT1124" s="31"/>
      <c r="BU1124" s="31"/>
      <c r="BV1124" s="31"/>
      <c r="BW1124" s="31"/>
      <c r="BX1124" s="31"/>
      <c r="BY1124" s="31"/>
    </row>
    <row r="1125" spans="1:77" x14ac:dyDescent="0.25">
      <c r="A1125" s="31"/>
      <c r="B1125" s="31"/>
      <c r="C1125" s="31"/>
      <c r="D1125" s="31"/>
      <c r="E1125" s="31"/>
      <c r="F1125" s="31"/>
      <c r="G1125" s="31"/>
      <c r="H1125" s="31"/>
      <c r="I1125" s="31"/>
      <c r="J1125" s="31"/>
      <c r="K1125" s="31"/>
      <c r="L1125" s="31"/>
      <c r="M1125" s="31"/>
      <c r="N1125" s="31"/>
      <c r="O1125" s="31"/>
      <c r="Z1125" s="31"/>
      <c r="AA1125" s="31"/>
      <c r="AD1125" s="31"/>
      <c r="AE1125" s="31"/>
      <c r="BN1125" s="31"/>
      <c r="BO1125" s="31"/>
      <c r="BP1125" s="31"/>
      <c r="BQ1125" s="31"/>
      <c r="BR1125" s="31"/>
      <c r="BS1125" s="31"/>
      <c r="BT1125" s="31"/>
      <c r="BU1125" s="31"/>
      <c r="BV1125" s="31"/>
      <c r="BW1125" s="31"/>
      <c r="BX1125" s="31"/>
      <c r="BY1125" s="31"/>
    </row>
    <row r="1126" spans="1:77" x14ac:dyDescent="0.25">
      <c r="A1126" s="31"/>
      <c r="B1126" s="31"/>
      <c r="C1126" s="31"/>
      <c r="D1126" s="31"/>
      <c r="E1126" s="31"/>
      <c r="F1126" s="31"/>
      <c r="G1126" s="31"/>
      <c r="H1126" s="31"/>
      <c r="I1126" s="31"/>
      <c r="J1126" s="31"/>
      <c r="K1126" s="31"/>
      <c r="L1126" s="31"/>
      <c r="M1126" s="31"/>
      <c r="N1126" s="31"/>
      <c r="O1126" s="31"/>
      <c r="Z1126" s="31"/>
      <c r="AA1126" s="31"/>
      <c r="AD1126" s="31"/>
      <c r="AE1126" s="31"/>
      <c r="BN1126" s="31"/>
      <c r="BO1126" s="31"/>
      <c r="BP1126" s="31"/>
      <c r="BQ1126" s="31"/>
      <c r="BR1126" s="31"/>
      <c r="BS1126" s="31"/>
      <c r="BT1126" s="31"/>
      <c r="BU1126" s="31"/>
      <c r="BV1126" s="31"/>
      <c r="BW1126" s="31"/>
      <c r="BX1126" s="31"/>
      <c r="BY1126" s="31"/>
    </row>
    <row r="1127" spans="1:77" x14ac:dyDescent="0.25">
      <c r="A1127" s="31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Z1127" s="31"/>
      <c r="AA1127" s="31"/>
      <c r="AD1127" s="31"/>
      <c r="AE1127" s="31"/>
      <c r="BN1127" s="31"/>
      <c r="BO1127" s="31"/>
      <c r="BP1127" s="31"/>
      <c r="BQ1127" s="31"/>
      <c r="BR1127" s="31"/>
      <c r="BS1127" s="31"/>
      <c r="BT1127" s="31"/>
      <c r="BU1127" s="31"/>
      <c r="BV1127" s="31"/>
      <c r="BW1127" s="31"/>
      <c r="BX1127" s="31"/>
      <c r="BY1127" s="31"/>
    </row>
    <row r="1128" spans="1:77" x14ac:dyDescent="0.25">
      <c r="A1128" s="31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Z1128" s="31"/>
      <c r="AA1128" s="31"/>
      <c r="AD1128" s="31"/>
      <c r="AE1128" s="31"/>
      <c r="BN1128" s="31"/>
      <c r="BO1128" s="31"/>
      <c r="BP1128" s="31"/>
      <c r="BQ1128" s="31"/>
      <c r="BR1128" s="31"/>
      <c r="BS1128" s="31"/>
      <c r="BT1128" s="31"/>
      <c r="BU1128" s="31"/>
      <c r="BV1128" s="31"/>
      <c r="BW1128" s="31"/>
      <c r="BX1128" s="31"/>
      <c r="BY1128" s="31"/>
    </row>
    <row r="1129" spans="1:77" x14ac:dyDescent="0.25">
      <c r="A1129" s="31"/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Z1129" s="31"/>
      <c r="AA1129" s="31"/>
      <c r="AD1129" s="31"/>
      <c r="AE1129" s="31"/>
      <c r="BN1129" s="31"/>
      <c r="BO1129" s="31"/>
      <c r="BP1129" s="31"/>
      <c r="BQ1129" s="31"/>
      <c r="BR1129" s="31"/>
      <c r="BS1129" s="31"/>
      <c r="BT1129" s="31"/>
      <c r="BU1129" s="31"/>
      <c r="BV1129" s="31"/>
      <c r="BW1129" s="31"/>
      <c r="BX1129" s="31"/>
      <c r="BY1129" s="31"/>
    </row>
    <row r="1130" spans="1:77" x14ac:dyDescent="0.25">
      <c r="A1130" s="31"/>
      <c r="B1130" s="31"/>
      <c r="C1130" s="31"/>
      <c r="D1130" s="31"/>
      <c r="E1130" s="31"/>
      <c r="F1130" s="31"/>
      <c r="G1130" s="31"/>
      <c r="H1130" s="31"/>
      <c r="I1130" s="31"/>
      <c r="J1130" s="31"/>
      <c r="K1130" s="31"/>
      <c r="L1130" s="31"/>
      <c r="M1130" s="31"/>
      <c r="N1130" s="31"/>
      <c r="O1130" s="31"/>
      <c r="Z1130" s="31"/>
      <c r="AA1130" s="31"/>
      <c r="AD1130" s="31"/>
      <c r="AE1130" s="31"/>
      <c r="BN1130" s="31"/>
      <c r="BO1130" s="31"/>
      <c r="BP1130" s="31"/>
      <c r="BQ1130" s="31"/>
      <c r="BR1130" s="31"/>
      <c r="BS1130" s="31"/>
      <c r="BT1130" s="31"/>
      <c r="BU1130" s="31"/>
      <c r="BV1130" s="31"/>
      <c r="BW1130" s="31"/>
      <c r="BX1130" s="31"/>
      <c r="BY1130" s="31"/>
    </row>
    <row r="1131" spans="1:77" x14ac:dyDescent="0.25">
      <c r="A1131" s="31"/>
      <c r="B1131" s="31"/>
      <c r="C1131" s="31"/>
      <c r="D1131" s="31"/>
      <c r="E1131" s="31"/>
      <c r="F1131" s="31"/>
      <c r="G1131" s="31"/>
      <c r="H1131" s="31"/>
      <c r="I1131" s="31"/>
      <c r="J1131" s="31"/>
      <c r="K1131" s="31"/>
      <c r="L1131" s="31"/>
      <c r="M1131" s="31"/>
      <c r="N1131" s="31"/>
      <c r="O1131" s="31"/>
      <c r="Z1131" s="31"/>
      <c r="AA1131" s="31"/>
      <c r="AD1131" s="31"/>
      <c r="AE1131" s="31"/>
      <c r="BN1131" s="31"/>
      <c r="BO1131" s="31"/>
      <c r="BP1131" s="31"/>
      <c r="BQ1131" s="31"/>
      <c r="BR1131" s="31"/>
      <c r="BS1131" s="31"/>
      <c r="BT1131" s="31"/>
      <c r="BU1131" s="31"/>
      <c r="BV1131" s="31"/>
      <c r="BW1131" s="31"/>
      <c r="BX1131" s="31"/>
      <c r="BY1131" s="31"/>
    </row>
    <row r="1132" spans="1:77" x14ac:dyDescent="0.25">
      <c r="A1132" s="31"/>
      <c r="B1132" s="31"/>
      <c r="C1132" s="31"/>
      <c r="D1132" s="31"/>
      <c r="E1132" s="31"/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Z1132" s="31"/>
      <c r="AA1132" s="31"/>
      <c r="AD1132" s="31"/>
      <c r="AE1132" s="31"/>
      <c r="BN1132" s="31"/>
      <c r="BO1132" s="31"/>
      <c r="BP1132" s="31"/>
      <c r="BQ1132" s="31"/>
      <c r="BR1132" s="31"/>
      <c r="BS1132" s="31"/>
      <c r="BT1132" s="31"/>
      <c r="BU1132" s="31"/>
      <c r="BV1132" s="31"/>
      <c r="BW1132" s="31"/>
      <c r="BX1132" s="31"/>
      <c r="BY1132" s="31"/>
    </row>
    <row r="1133" spans="1:77" x14ac:dyDescent="0.25">
      <c r="A1133" s="31"/>
      <c r="B1133" s="31"/>
      <c r="C1133" s="31"/>
      <c r="D1133" s="31"/>
      <c r="E1133" s="31"/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Z1133" s="31"/>
      <c r="AA1133" s="31"/>
      <c r="AD1133" s="31"/>
      <c r="AE1133" s="31"/>
      <c r="BN1133" s="31"/>
      <c r="BO1133" s="31"/>
      <c r="BP1133" s="31"/>
      <c r="BQ1133" s="31"/>
      <c r="BR1133" s="31"/>
      <c r="BS1133" s="31"/>
      <c r="BT1133" s="31"/>
      <c r="BU1133" s="31"/>
      <c r="BV1133" s="31"/>
      <c r="BW1133" s="31"/>
      <c r="BX1133" s="31"/>
      <c r="BY1133" s="31"/>
    </row>
    <row r="1134" spans="1:77" x14ac:dyDescent="0.25">
      <c r="A1134" s="31"/>
      <c r="B1134" s="31"/>
      <c r="C1134" s="31"/>
      <c r="D1134" s="31"/>
      <c r="E1134" s="31"/>
      <c r="F1134" s="31"/>
      <c r="G1134" s="31"/>
      <c r="H1134" s="31"/>
      <c r="I1134" s="31"/>
      <c r="J1134" s="31"/>
      <c r="K1134" s="31"/>
      <c r="L1134" s="31"/>
      <c r="M1134" s="31"/>
      <c r="N1134" s="31"/>
      <c r="O1134" s="31"/>
      <c r="Z1134" s="31"/>
      <c r="AA1134" s="31"/>
      <c r="AD1134" s="31"/>
      <c r="AE1134" s="31"/>
      <c r="BN1134" s="31"/>
      <c r="BO1134" s="31"/>
      <c r="BP1134" s="31"/>
      <c r="BQ1134" s="31"/>
      <c r="BR1134" s="31"/>
      <c r="BS1134" s="31"/>
      <c r="BT1134" s="31"/>
      <c r="BU1134" s="31"/>
      <c r="BV1134" s="31"/>
      <c r="BW1134" s="31"/>
      <c r="BX1134" s="31"/>
      <c r="BY1134" s="31"/>
    </row>
    <row r="1135" spans="1:77" x14ac:dyDescent="0.25">
      <c r="A1135" s="31"/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  <c r="N1135" s="31"/>
      <c r="O1135" s="31"/>
      <c r="Z1135" s="31"/>
      <c r="AA1135" s="31"/>
      <c r="AD1135" s="31"/>
      <c r="AE1135" s="31"/>
      <c r="BN1135" s="31"/>
      <c r="BO1135" s="31"/>
      <c r="BP1135" s="31"/>
      <c r="BQ1135" s="31"/>
      <c r="BR1135" s="31"/>
      <c r="BS1135" s="31"/>
      <c r="BT1135" s="31"/>
      <c r="BU1135" s="31"/>
      <c r="BV1135" s="31"/>
      <c r="BW1135" s="31"/>
      <c r="BX1135" s="31"/>
      <c r="BY1135" s="31"/>
    </row>
    <row r="1136" spans="1:77" x14ac:dyDescent="0.25">
      <c r="A1136" s="31"/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  <c r="M1136" s="31"/>
      <c r="N1136" s="31"/>
      <c r="O1136" s="31"/>
      <c r="Z1136" s="31"/>
      <c r="AA1136" s="31"/>
      <c r="AD1136" s="31"/>
      <c r="AE1136" s="31"/>
      <c r="BN1136" s="31"/>
      <c r="BO1136" s="31"/>
      <c r="BP1136" s="31"/>
      <c r="BQ1136" s="31"/>
      <c r="BR1136" s="31"/>
      <c r="BS1136" s="31"/>
      <c r="BT1136" s="31"/>
      <c r="BU1136" s="31"/>
      <c r="BV1136" s="31"/>
      <c r="BW1136" s="31"/>
      <c r="BX1136" s="31"/>
      <c r="BY1136" s="31"/>
    </row>
    <row r="1137" spans="1:77" x14ac:dyDescent="0.25">
      <c r="A1137" s="31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Z1137" s="31"/>
      <c r="AA1137" s="31"/>
      <c r="AD1137" s="31"/>
      <c r="AE1137" s="31"/>
      <c r="BN1137" s="31"/>
      <c r="BO1137" s="31"/>
      <c r="BP1137" s="31"/>
      <c r="BQ1137" s="31"/>
      <c r="BR1137" s="31"/>
      <c r="BS1137" s="31"/>
      <c r="BT1137" s="31"/>
      <c r="BU1137" s="31"/>
      <c r="BV1137" s="31"/>
      <c r="BW1137" s="31"/>
      <c r="BX1137" s="31"/>
      <c r="BY1137" s="31"/>
    </row>
    <row r="1138" spans="1:77" x14ac:dyDescent="0.25">
      <c r="A1138" s="31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Z1138" s="31"/>
      <c r="AA1138" s="31"/>
      <c r="AD1138" s="31"/>
      <c r="AE1138" s="31"/>
      <c r="BN1138" s="31"/>
      <c r="BO1138" s="31"/>
      <c r="BP1138" s="31"/>
      <c r="BQ1138" s="31"/>
      <c r="BR1138" s="31"/>
      <c r="BS1138" s="31"/>
      <c r="BT1138" s="31"/>
      <c r="BU1138" s="31"/>
      <c r="BV1138" s="31"/>
      <c r="BW1138" s="31"/>
      <c r="BX1138" s="31"/>
      <c r="BY1138" s="31"/>
    </row>
    <row r="1139" spans="1:77" x14ac:dyDescent="0.25">
      <c r="A1139" s="31"/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Z1139" s="31"/>
      <c r="AA1139" s="31"/>
      <c r="AD1139" s="31"/>
      <c r="AE1139" s="31"/>
      <c r="BN1139" s="31"/>
      <c r="BO1139" s="31"/>
      <c r="BP1139" s="31"/>
      <c r="BQ1139" s="31"/>
      <c r="BR1139" s="31"/>
      <c r="BS1139" s="31"/>
      <c r="BT1139" s="31"/>
      <c r="BU1139" s="31"/>
      <c r="BV1139" s="31"/>
      <c r="BW1139" s="31"/>
      <c r="BX1139" s="31"/>
      <c r="BY1139" s="31"/>
    </row>
    <row r="1140" spans="1:77" x14ac:dyDescent="0.25">
      <c r="A1140" s="31"/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  <c r="Z1140" s="31"/>
      <c r="AA1140" s="31"/>
      <c r="AD1140" s="31"/>
      <c r="AE1140" s="31"/>
      <c r="BN1140" s="31"/>
      <c r="BO1140" s="31"/>
      <c r="BP1140" s="31"/>
      <c r="BQ1140" s="31"/>
      <c r="BR1140" s="31"/>
      <c r="BS1140" s="31"/>
      <c r="BT1140" s="31"/>
      <c r="BU1140" s="31"/>
      <c r="BV1140" s="31"/>
      <c r="BW1140" s="31"/>
      <c r="BX1140" s="31"/>
      <c r="BY1140" s="31"/>
    </row>
    <row r="1141" spans="1:77" x14ac:dyDescent="0.25">
      <c r="A1141" s="31"/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  <c r="N1141" s="31"/>
      <c r="O1141" s="31"/>
      <c r="Z1141" s="31"/>
      <c r="AA1141" s="31"/>
      <c r="AD1141" s="31"/>
      <c r="AE1141" s="31"/>
      <c r="BN1141" s="31"/>
      <c r="BO1141" s="31"/>
      <c r="BP1141" s="31"/>
      <c r="BQ1141" s="31"/>
      <c r="BR1141" s="31"/>
      <c r="BS1141" s="31"/>
      <c r="BT1141" s="31"/>
      <c r="BU1141" s="31"/>
      <c r="BV1141" s="31"/>
      <c r="BW1141" s="31"/>
      <c r="BX1141" s="31"/>
      <c r="BY1141" s="31"/>
    </row>
    <row r="1142" spans="1:77" x14ac:dyDescent="0.25">
      <c r="A1142" s="31"/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  <c r="N1142" s="31"/>
      <c r="O1142" s="31"/>
      <c r="Z1142" s="31"/>
      <c r="AA1142" s="31"/>
      <c r="AD1142" s="31"/>
      <c r="AE1142" s="31"/>
      <c r="BN1142" s="31"/>
      <c r="BO1142" s="31"/>
      <c r="BP1142" s="31"/>
      <c r="BQ1142" s="31"/>
      <c r="BR1142" s="31"/>
      <c r="BS1142" s="31"/>
      <c r="BT1142" s="31"/>
      <c r="BU1142" s="31"/>
      <c r="BV1142" s="31"/>
      <c r="BW1142" s="31"/>
      <c r="BX1142" s="31"/>
      <c r="BY1142" s="31"/>
    </row>
    <row r="1143" spans="1:77" x14ac:dyDescent="0.25">
      <c r="A1143" s="31"/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  <c r="Z1143" s="31"/>
      <c r="AA1143" s="31"/>
      <c r="AD1143" s="31"/>
      <c r="AE1143" s="31"/>
      <c r="BN1143" s="31"/>
      <c r="BO1143" s="31"/>
      <c r="BP1143" s="31"/>
      <c r="BQ1143" s="31"/>
      <c r="BR1143" s="31"/>
      <c r="BS1143" s="31"/>
      <c r="BT1143" s="31"/>
      <c r="BU1143" s="31"/>
      <c r="BV1143" s="31"/>
      <c r="BW1143" s="31"/>
      <c r="BX1143" s="31"/>
      <c r="BY1143" s="31"/>
    </row>
    <row r="1144" spans="1:77" x14ac:dyDescent="0.25">
      <c r="A1144" s="31"/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  <c r="Z1144" s="31"/>
      <c r="AA1144" s="31"/>
      <c r="AD1144" s="31"/>
      <c r="AE1144" s="31"/>
      <c r="BN1144" s="31"/>
      <c r="BO1144" s="31"/>
      <c r="BP1144" s="31"/>
      <c r="BQ1144" s="31"/>
      <c r="BR1144" s="31"/>
      <c r="BS1144" s="31"/>
      <c r="BT1144" s="31"/>
      <c r="BU1144" s="31"/>
      <c r="BV1144" s="31"/>
      <c r="BW1144" s="31"/>
      <c r="BX1144" s="31"/>
      <c r="BY1144" s="31"/>
    </row>
    <row r="1145" spans="1:77" x14ac:dyDescent="0.25">
      <c r="A1145" s="31"/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  <c r="N1145" s="31"/>
      <c r="O1145" s="31"/>
      <c r="Z1145" s="31"/>
      <c r="AA1145" s="31"/>
      <c r="AD1145" s="31"/>
      <c r="AE1145" s="31"/>
      <c r="BN1145" s="31"/>
      <c r="BO1145" s="31"/>
      <c r="BP1145" s="31"/>
      <c r="BQ1145" s="31"/>
      <c r="BR1145" s="31"/>
      <c r="BS1145" s="31"/>
      <c r="BT1145" s="31"/>
      <c r="BU1145" s="31"/>
      <c r="BV1145" s="31"/>
      <c r="BW1145" s="31"/>
      <c r="BX1145" s="31"/>
      <c r="BY1145" s="31"/>
    </row>
    <row r="1146" spans="1:77" x14ac:dyDescent="0.25">
      <c r="A1146" s="31"/>
      <c r="B1146" s="31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  <c r="M1146" s="31"/>
      <c r="N1146" s="31"/>
      <c r="O1146" s="31"/>
      <c r="Z1146" s="31"/>
      <c r="AA1146" s="31"/>
      <c r="AD1146" s="31"/>
      <c r="AE1146" s="31"/>
      <c r="BN1146" s="31"/>
      <c r="BO1146" s="31"/>
      <c r="BP1146" s="31"/>
      <c r="BQ1146" s="31"/>
      <c r="BR1146" s="31"/>
      <c r="BS1146" s="31"/>
      <c r="BT1146" s="31"/>
      <c r="BU1146" s="31"/>
      <c r="BV1146" s="31"/>
      <c r="BW1146" s="31"/>
      <c r="BX1146" s="31"/>
      <c r="BY1146" s="31"/>
    </row>
    <row r="1147" spans="1:77" x14ac:dyDescent="0.25">
      <c r="A1147" s="31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Z1147" s="31"/>
      <c r="AA1147" s="31"/>
      <c r="AD1147" s="31"/>
      <c r="AE1147" s="31"/>
      <c r="BN1147" s="31"/>
      <c r="BO1147" s="31"/>
      <c r="BP1147" s="31"/>
      <c r="BQ1147" s="31"/>
      <c r="BR1147" s="31"/>
      <c r="BS1147" s="31"/>
      <c r="BT1147" s="31"/>
      <c r="BU1147" s="31"/>
      <c r="BV1147" s="31"/>
      <c r="BW1147" s="31"/>
      <c r="BX1147" s="31"/>
      <c r="BY1147" s="31"/>
    </row>
    <row r="1148" spans="1:77" x14ac:dyDescent="0.25">
      <c r="A1148" s="31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Z1148" s="31"/>
      <c r="AA1148" s="31"/>
      <c r="AD1148" s="31"/>
      <c r="AE1148" s="31"/>
      <c r="BN1148" s="31"/>
      <c r="BO1148" s="31"/>
      <c r="BP1148" s="31"/>
      <c r="BQ1148" s="31"/>
      <c r="BR1148" s="31"/>
      <c r="BS1148" s="31"/>
      <c r="BT1148" s="31"/>
      <c r="BU1148" s="31"/>
      <c r="BV1148" s="31"/>
      <c r="BW1148" s="31"/>
      <c r="BX1148" s="31"/>
      <c r="BY1148" s="31"/>
    </row>
    <row r="1149" spans="1:77" x14ac:dyDescent="0.25">
      <c r="A1149" s="31"/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Z1149" s="31"/>
      <c r="AA1149" s="31"/>
      <c r="AD1149" s="31"/>
      <c r="AE1149" s="31"/>
      <c r="BN1149" s="31"/>
      <c r="BO1149" s="31"/>
      <c r="BP1149" s="31"/>
      <c r="BQ1149" s="31"/>
      <c r="BR1149" s="31"/>
      <c r="BS1149" s="31"/>
      <c r="BT1149" s="31"/>
      <c r="BU1149" s="31"/>
      <c r="BV1149" s="31"/>
      <c r="BW1149" s="31"/>
      <c r="BX1149" s="31"/>
      <c r="BY1149" s="31"/>
    </row>
    <row r="1150" spans="1:77" x14ac:dyDescent="0.25">
      <c r="A1150" s="31"/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  <c r="M1150" s="31"/>
      <c r="N1150" s="31"/>
      <c r="O1150" s="31"/>
      <c r="Z1150" s="31"/>
      <c r="AA1150" s="31"/>
      <c r="AD1150" s="31"/>
      <c r="AE1150" s="31"/>
      <c r="BN1150" s="31"/>
      <c r="BO1150" s="31"/>
      <c r="BP1150" s="31"/>
      <c r="BQ1150" s="31"/>
      <c r="BR1150" s="31"/>
      <c r="BS1150" s="31"/>
      <c r="BT1150" s="31"/>
      <c r="BU1150" s="31"/>
      <c r="BV1150" s="31"/>
      <c r="BW1150" s="31"/>
      <c r="BX1150" s="31"/>
      <c r="BY1150" s="31"/>
    </row>
    <row r="1151" spans="1:77" x14ac:dyDescent="0.25">
      <c r="A1151" s="31"/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  <c r="M1151" s="31"/>
      <c r="N1151" s="31"/>
      <c r="O1151" s="31"/>
      <c r="Z1151" s="31"/>
      <c r="AA1151" s="31"/>
      <c r="AD1151" s="31"/>
      <c r="AE1151" s="31"/>
      <c r="BN1151" s="31"/>
      <c r="BO1151" s="31"/>
      <c r="BP1151" s="31"/>
      <c r="BQ1151" s="31"/>
      <c r="BR1151" s="31"/>
      <c r="BS1151" s="31"/>
      <c r="BT1151" s="31"/>
      <c r="BU1151" s="31"/>
      <c r="BV1151" s="31"/>
      <c r="BW1151" s="31"/>
      <c r="BX1151" s="31"/>
      <c r="BY1151" s="31"/>
    </row>
    <row r="1152" spans="1:77" x14ac:dyDescent="0.25">
      <c r="A1152" s="31"/>
      <c r="B1152" s="31"/>
      <c r="C1152" s="31"/>
      <c r="D1152" s="31"/>
      <c r="E1152" s="31"/>
      <c r="F1152" s="31"/>
      <c r="G1152" s="31"/>
      <c r="H1152" s="31"/>
      <c r="I1152" s="31"/>
      <c r="J1152" s="31"/>
      <c r="K1152" s="31"/>
      <c r="L1152" s="31"/>
      <c r="M1152" s="31"/>
      <c r="N1152" s="31"/>
      <c r="O1152" s="31"/>
      <c r="Z1152" s="31"/>
      <c r="AA1152" s="31"/>
      <c r="AD1152" s="31"/>
      <c r="AE1152" s="31"/>
      <c r="BN1152" s="31"/>
      <c r="BO1152" s="31"/>
      <c r="BP1152" s="31"/>
      <c r="BQ1152" s="31"/>
      <c r="BR1152" s="31"/>
      <c r="BS1152" s="31"/>
      <c r="BT1152" s="31"/>
      <c r="BU1152" s="31"/>
      <c r="BV1152" s="31"/>
      <c r="BW1152" s="31"/>
      <c r="BX1152" s="31"/>
      <c r="BY1152" s="31"/>
    </row>
    <row r="1153" spans="1:77" x14ac:dyDescent="0.25">
      <c r="A1153" s="31"/>
      <c r="B1153" s="31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  <c r="M1153" s="31"/>
      <c r="N1153" s="31"/>
      <c r="O1153" s="31"/>
      <c r="Z1153" s="31"/>
      <c r="AA1153" s="31"/>
      <c r="AD1153" s="31"/>
      <c r="AE1153" s="31"/>
      <c r="BN1153" s="31"/>
      <c r="BO1153" s="31"/>
      <c r="BP1153" s="31"/>
      <c r="BQ1153" s="31"/>
      <c r="BR1153" s="31"/>
      <c r="BS1153" s="31"/>
      <c r="BT1153" s="31"/>
      <c r="BU1153" s="31"/>
      <c r="BV1153" s="31"/>
      <c r="BW1153" s="31"/>
      <c r="BX1153" s="31"/>
      <c r="BY1153" s="31"/>
    </row>
    <row r="1154" spans="1:77" x14ac:dyDescent="0.25">
      <c r="A1154" s="31"/>
      <c r="B1154" s="31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  <c r="M1154" s="31"/>
      <c r="N1154" s="31"/>
      <c r="O1154" s="31"/>
      <c r="Z1154" s="31"/>
      <c r="AA1154" s="31"/>
      <c r="AD1154" s="31"/>
      <c r="AE1154" s="31"/>
      <c r="BN1154" s="31"/>
      <c r="BO1154" s="31"/>
      <c r="BP1154" s="31"/>
      <c r="BQ1154" s="31"/>
      <c r="BR1154" s="31"/>
      <c r="BS1154" s="31"/>
      <c r="BT1154" s="31"/>
      <c r="BU1154" s="31"/>
      <c r="BV1154" s="31"/>
      <c r="BW1154" s="31"/>
      <c r="BX1154" s="31"/>
      <c r="BY1154" s="31"/>
    </row>
    <row r="1155" spans="1:77" x14ac:dyDescent="0.25">
      <c r="A1155" s="31"/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  <c r="N1155" s="31"/>
      <c r="O1155" s="31"/>
      <c r="Z1155" s="31"/>
      <c r="AA1155" s="31"/>
      <c r="AD1155" s="31"/>
      <c r="AE1155" s="31"/>
      <c r="BN1155" s="31"/>
      <c r="BO1155" s="31"/>
      <c r="BP1155" s="31"/>
      <c r="BQ1155" s="31"/>
      <c r="BR1155" s="31"/>
      <c r="BS1155" s="31"/>
      <c r="BT1155" s="31"/>
      <c r="BU1155" s="31"/>
      <c r="BV1155" s="31"/>
      <c r="BW1155" s="31"/>
      <c r="BX1155" s="31"/>
      <c r="BY1155" s="31"/>
    </row>
    <row r="1156" spans="1:77" x14ac:dyDescent="0.25">
      <c r="A1156" s="31"/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  <c r="M1156" s="31"/>
      <c r="N1156" s="31"/>
      <c r="O1156" s="31"/>
      <c r="Z1156" s="31"/>
      <c r="AA1156" s="31"/>
      <c r="AD1156" s="31"/>
      <c r="AE1156" s="31"/>
      <c r="BN1156" s="31"/>
      <c r="BO1156" s="31"/>
      <c r="BP1156" s="31"/>
      <c r="BQ1156" s="31"/>
      <c r="BR1156" s="31"/>
      <c r="BS1156" s="31"/>
      <c r="BT1156" s="31"/>
      <c r="BU1156" s="31"/>
      <c r="BV1156" s="31"/>
      <c r="BW1156" s="31"/>
      <c r="BX1156" s="31"/>
      <c r="BY1156" s="31"/>
    </row>
    <row r="1157" spans="1:77" x14ac:dyDescent="0.25">
      <c r="A1157" s="31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Z1157" s="31"/>
      <c r="AA1157" s="31"/>
      <c r="AD1157" s="31"/>
      <c r="AE1157" s="31"/>
      <c r="BN1157" s="31"/>
      <c r="BO1157" s="31"/>
      <c r="BP1157" s="31"/>
      <c r="BQ1157" s="31"/>
      <c r="BR1157" s="31"/>
      <c r="BS1157" s="31"/>
      <c r="BT1157" s="31"/>
      <c r="BU1157" s="31"/>
      <c r="BV1157" s="31"/>
      <c r="BW1157" s="31"/>
      <c r="BX1157" s="31"/>
      <c r="BY1157" s="31"/>
    </row>
    <row r="1158" spans="1:77" x14ac:dyDescent="0.25">
      <c r="A1158" s="31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Z1158" s="31"/>
      <c r="AA1158" s="31"/>
      <c r="AD1158" s="31"/>
      <c r="AE1158" s="31"/>
      <c r="BN1158" s="31"/>
      <c r="BO1158" s="31"/>
      <c r="BP1158" s="31"/>
      <c r="BQ1158" s="31"/>
      <c r="BR1158" s="31"/>
      <c r="BS1158" s="31"/>
      <c r="BT1158" s="31"/>
      <c r="BU1158" s="31"/>
      <c r="BV1158" s="31"/>
      <c r="BW1158" s="31"/>
      <c r="BX1158" s="31"/>
      <c r="BY1158" s="31"/>
    </row>
    <row r="1159" spans="1:77" x14ac:dyDescent="0.25">
      <c r="A1159" s="31"/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Z1159" s="31"/>
      <c r="AA1159" s="31"/>
      <c r="AD1159" s="31"/>
      <c r="AE1159" s="31"/>
      <c r="BN1159" s="31"/>
      <c r="BO1159" s="31"/>
      <c r="BP1159" s="31"/>
      <c r="BQ1159" s="31"/>
      <c r="BR1159" s="31"/>
      <c r="BS1159" s="31"/>
      <c r="BT1159" s="31"/>
      <c r="BU1159" s="31"/>
      <c r="BV1159" s="31"/>
      <c r="BW1159" s="31"/>
      <c r="BX1159" s="31"/>
      <c r="BY1159" s="31"/>
    </row>
    <row r="1160" spans="1:77" x14ac:dyDescent="0.25">
      <c r="A1160" s="31"/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  <c r="M1160" s="31"/>
      <c r="N1160" s="31"/>
      <c r="O1160" s="31"/>
      <c r="Z1160" s="31"/>
      <c r="AA1160" s="31"/>
      <c r="AD1160" s="31"/>
      <c r="AE1160" s="31"/>
      <c r="BN1160" s="31"/>
      <c r="BO1160" s="31"/>
      <c r="BP1160" s="31"/>
      <c r="BQ1160" s="31"/>
      <c r="BR1160" s="31"/>
      <c r="BS1160" s="31"/>
      <c r="BT1160" s="31"/>
      <c r="BU1160" s="31"/>
      <c r="BV1160" s="31"/>
      <c r="BW1160" s="31"/>
      <c r="BX1160" s="31"/>
      <c r="BY1160" s="31"/>
    </row>
    <row r="1161" spans="1:77" x14ac:dyDescent="0.25">
      <c r="A1161" s="31"/>
      <c r="B1161" s="31"/>
      <c r="C1161" s="31"/>
      <c r="D1161" s="31"/>
      <c r="E1161" s="31"/>
      <c r="F1161" s="31"/>
      <c r="G1161" s="31"/>
      <c r="H1161" s="31"/>
      <c r="I1161" s="31"/>
      <c r="J1161" s="31"/>
      <c r="K1161" s="31"/>
      <c r="L1161" s="31"/>
      <c r="M1161" s="31"/>
      <c r="N1161" s="31"/>
      <c r="O1161" s="31"/>
      <c r="Z1161" s="31"/>
      <c r="AA1161" s="31"/>
      <c r="AD1161" s="31"/>
      <c r="AE1161" s="31"/>
      <c r="BN1161" s="31"/>
      <c r="BO1161" s="31"/>
      <c r="BP1161" s="31"/>
      <c r="BQ1161" s="31"/>
      <c r="BR1161" s="31"/>
      <c r="BS1161" s="31"/>
      <c r="BT1161" s="31"/>
      <c r="BU1161" s="31"/>
      <c r="BV1161" s="31"/>
      <c r="BW1161" s="31"/>
      <c r="BX1161" s="31"/>
      <c r="BY1161" s="31"/>
    </row>
    <row r="1162" spans="1:77" x14ac:dyDescent="0.25">
      <c r="A1162" s="31"/>
      <c r="B1162" s="31"/>
      <c r="C1162" s="31"/>
      <c r="D1162" s="31"/>
      <c r="E1162" s="31"/>
      <c r="F1162" s="31"/>
      <c r="G1162" s="31"/>
      <c r="H1162" s="31"/>
      <c r="I1162" s="31"/>
      <c r="J1162" s="31"/>
      <c r="K1162" s="31"/>
      <c r="L1162" s="31"/>
      <c r="M1162" s="31"/>
      <c r="N1162" s="31"/>
      <c r="O1162" s="31"/>
      <c r="Z1162" s="31"/>
      <c r="AA1162" s="31"/>
      <c r="AD1162" s="31"/>
      <c r="AE1162" s="31"/>
      <c r="BN1162" s="31"/>
      <c r="BO1162" s="31"/>
      <c r="BP1162" s="31"/>
      <c r="BQ1162" s="31"/>
      <c r="BR1162" s="31"/>
      <c r="BS1162" s="31"/>
      <c r="BT1162" s="31"/>
      <c r="BU1162" s="31"/>
      <c r="BV1162" s="31"/>
      <c r="BW1162" s="31"/>
      <c r="BX1162" s="31"/>
      <c r="BY1162" s="31"/>
    </row>
    <row r="1163" spans="1:77" x14ac:dyDescent="0.25">
      <c r="A1163" s="31"/>
      <c r="B1163" s="31"/>
      <c r="C1163" s="31"/>
      <c r="D1163" s="31"/>
      <c r="E1163" s="31"/>
      <c r="F1163" s="31"/>
      <c r="G1163" s="31"/>
      <c r="H1163" s="31"/>
      <c r="I1163" s="31"/>
      <c r="J1163" s="31"/>
      <c r="K1163" s="31"/>
      <c r="L1163" s="31"/>
      <c r="M1163" s="31"/>
      <c r="N1163" s="31"/>
      <c r="O1163" s="31"/>
      <c r="Z1163" s="31"/>
      <c r="AA1163" s="31"/>
      <c r="AD1163" s="31"/>
      <c r="AE1163" s="31"/>
      <c r="BN1163" s="31"/>
      <c r="BO1163" s="31"/>
      <c r="BP1163" s="31"/>
      <c r="BQ1163" s="31"/>
      <c r="BR1163" s="31"/>
      <c r="BS1163" s="31"/>
      <c r="BT1163" s="31"/>
      <c r="BU1163" s="31"/>
      <c r="BV1163" s="31"/>
      <c r="BW1163" s="31"/>
      <c r="BX1163" s="31"/>
      <c r="BY1163" s="31"/>
    </row>
    <row r="1164" spans="1:77" x14ac:dyDescent="0.25">
      <c r="A1164" s="31"/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  <c r="M1164" s="31"/>
      <c r="N1164" s="31"/>
      <c r="O1164" s="31"/>
      <c r="Z1164" s="31"/>
      <c r="AA1164" s="31"/>
      <c r="AD1164" s="31"/>
      <c r="AE1164" s="31"/>
      <c r="BN1164" s="31"/>
      <c r="BO1164" s="31"/>
      <c r="BP1164" s="31"/>
      <c r="BQ1164" s="31"/>
      <c r="BR1164" s="31"/>
      <c r="BS1164" s="31"/>
      <c r="BT1164" s="31"/>
      <c r="BU1164" s="31"/>
      <c r="BV1164" s="31"/>
      <c r="BW1164" s="31"/>
      <c r="BX1164" s="31"/>
      <c r="BY1164" s="31"/>
    </row>
    <row r="1165" spans="1:77" x14ac:dyDescent="0.25">
      <c r="A1165" s="31"/>
      <c r="B1165" s="31"/>
      <c r="C1165" s="31"/>
      <c r="D1165" s="31"/>
      <c r="E1165" s="31"/>
      <c r="F1165" s="31"/>
      <c r="G1165" s="31"/>
      <c r="H1165" s="31"/>
      <c r="I1165" s="31"/>
      <c r="J1165" s="31"/>
      <c r="K1165" s="31"/>
      <c r="L1165" s="31"/>
      <c r="M1165" s="31"/>
      <c r="N1165" s="31"/>
      <c r="O1165" s="31"/>
      <c r="Z1165" s="31"/>
      <c r="AA1165" s="31"/>
      <c r="AD1165" s="31"/>
      <c r="AE1165" s="31"/>
      <c r="BN1165" s="31"/>
      <c r="BO1165" s="31"/>
      <c r="BP1165" s="31"/>
      <c r="BQ1165" s="31"/>
      <c r="BR1165" s="31"/>
      <c r="BS1165" s="31"/>
      <c r="BT1165" s="31"/>
      <c r="BU1165" s="31"/>
      <c r="BV1165" s="31"/>
      <c r="BW1165" s="31"/>
      <c r="BX1165" s="31"/>
      <c r="BY1165" s="31"/>
    </row>
    <row r="1166" spans="1:77" x14ac:dyDescent="0.25">
      <c r="A1166" s="31"/>
      <c r="B1166" s="31"/>
      <c r="C1166" s="31"/>
      <c r="D1166" s="31"/>
      <c r="E1166" s="31"/>
      <c r="F1166" s="31"/>
      <c r="G1166" s="31"/>
      <c r="H1166" s="31"/>
      <c r="I1166" s="31"/>
      <c r="J1166" s="31"/>
      <c r="K1166" s="31"/>
      <c r="L1166" s="31"/>
      <c r="M1166" s="31"/>
      <c r="N1166" s="31"/>
      <c r="O1166" s="31"/>
      <c r="Z1166" s="31"/>
      <c r="AA1166" s="31"/>
      <c r="AD1166" s="31"/>
      <c r="AE1166" s="31"/>
      <c r="BN1166" s="31"/>
      <c r="BO1166" s="31"/>
      <c r="BP1166" s="31"/>
      <c r="BQ1166" s="31"/>
      <c r="BR1166" s="31"/>
      <c r="BS1166" s="31"/>
      <c r="BT1166" s="31"/>
      <c r="BU1166" s="31"/>
      <c r="BV1166" s="31"/>
      <c r="BW1166" s="31"/>
      <c r="BX1166" s="31"/>
      <c r="BY1166" s="31"/>
    </row>
    <row r="1167" spans="1:77" x14ac:dyDescent="0.25">
      <c r="A1167" s="31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Z1167" s="31"/>
      <c r="AA1167" s="31"/>
      <c r="AD1167" s="31"/>
      <c r="AE1167" s="31"/>
      <c r="BN1167" s="31"/>
      <c r="BO1167" s="31"/>
      <c r="BP1167" s="31"/>
      <c r="BQ1167" s="31"/>
      <c r="BR1167" s="31"/>
      <c r="BS1167" s="31"/>
      <c r="BT1167" s="31"/>
      <c r="BU1167" s="31"/>
      <c r="BV1167" s="31"/>
      <c r="BW1167" s="31"/>
      <c r="BX1167" s="31"/>
      <c r="BY1167" s="31"/>
    </row>
    <row r="1168" spans="1:77" x14ac:dyDescent="0.25">
      <c r="A1168" s="31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Z1168" s="31"/>
      <c r="AA1168" s="31"/>
      <c r="AD1168" s="31"/>
      <c r="AE1168" s="31"/>
      <c r="BN1168" s="31"/>
      <c r="BO1168" s="31"/>
      <c r="BP1168" s="31"/>
      <c r="BQ1168" s="31"/>
      <c r="BR1168" s="31"/>
      <c r="BS1168" s="31"/>
      <c r="BT1168" s="31"/>
      <c r="BU1168" s="31"/>
      <c r="BV1168" s="31"/>
      <c r="BW1168" s="31"/>
      <c r="BX1168" s="31"/>
      <c r="BY1168" s="31"/>
    </row>
    <row r="1169" spans="1:77" x14ac:dyDescent="0.25">
      <c r="A1169" s="31"/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Z1169" s="31"/>
      <c r="AA1169" s="31"/>
      <c r="AD1169" s="31"/>
      <c r="AE1169" s="31"/>
      <c r="BN1169" s="31"/>
      <c r="BO1169" s="31"/>
      <c r="BP1169" s="31"/>
      <c r="BQ1169" s="31"/>
      <c r="BR1169" s="31"/>
      <c r="BS1169" s="31"/>
      <c r="BT1169" s="31"/>
      <c r="BU1169" s="31"/>
      <c r="BV1169" s="31"/>
      <c r="BW1169" s="31"/>
      <c r="BX1169" s="31"/>
      <c r="BY1169" s="31"/>
    </row>
    <row r="1170" spans="1:77" x14ac:dyDescent="0.25">
      <c r="A1170" s="31"/>
      <c r="B1170" s="31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  <c r="M1170" s="31"/>
      <c r="N1170" s="31"/>
      <c r="O1170" s="31"/>
      <c r="Z1170" s="31"/>
      <c r="AA1170" s="31"/>
      <c r="AD1170" s="31"/>
      <c r="AE1170" s="31"/>
      <c r="BN1170" s="31"/>
      <c r="BO1170" s="31"/>
      <c r="BP1170" s="31"/>
      <c r="BQ1170" s="31"/>
      <c r="BR1170" s="31"/>
      <c r="BS1170" s="31"/>
      <c r="BT1170" s="31"/>
      <c r="BU1170" s="31"/>
      <c r="BV1170" s="31"/>
      <c r="BW1170" s="31"/>
      <c r="BX1170" s="31"/>
      <c r="BY1170" s="31"/>
    </row>
    <row r="1171" spans="1:77" x14ac:dyDescent="0.25">
      <c r="A1171" s="31"/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  <c r="N1171" s="31"/>
      <c r="O1171" s="31"/>
      <c r="Z1171" s="31"/>
      <c r="AA1171" s="31"/>
      <c r="AD1171" s="31"/>
      <c r="AE1171" s="31"/>
      <c r="BN1171" s="31"/>
      <c r="BO1171" s="31"/>
      <c r="BP1171" s="31"/>
      <c r="BQ1171" s="31"/>
      <c r="BR1171" s="31"/>
      <c r="BS1171" s="31"/>
      <c r="BT1171" s="31"/>
      <c r="BU1171" s="31"/>
      <c r="BV1171" s="31"/>
      <c r="BW1171" s="31"/>
      <c r="BX1171" s="31"/>
      <c r="BY1171" s="31"/>
    </row>
    <row r="1172" spans="1:77" x14ac:dyDescent="0.25">
      <c r="A1172" s="31"/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  <c r="N1172" s="31"/>
      <c r="O1172" s="31"/>
      <c r="Z1172" s="31"/>
      <c r="AA1172" s="31"/>
      <c r="AD1172" s="31"/>
      <c r="AE1172" s="31"/>
      <c r="BN1172" s="31"/>
      <c r="BO1172" s="31"/>
      <c r="BP1172" s="31"/>
      <c r="BQ1172" s="31"/>
      <c r="BR1172" s="31"/>
      <c r="BS1172" s="31"/>
      <c r="BT1172" s="31"/>
      <c r="BU1172" s="31"/>
      <c r="BV1172" s="31"/>
      <c r="BW1172" s="31"/>
      <c r="BX1172" s="31"/>
      <c r="BY1172" s="31"/>
    </row>
    <row r="1173" spans="1:77" x14ac:dyDescent="0.25">
      <c r="A1173" s="31"/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  <c r="M1173" s="31"/>
      <c r="N1173" s="31"/>
      <c r="O1173" s="31"/>
      <c r="Z1173" s="31"/>
      <c r="AA1173" s="31"/>
      <c r="AD1173" s="31"/>
      <c r="AE1173" s="31"/>
      <c r="BN1173" s="31"/>
      <c r="BO1173" s="31"/>
      <c r="BP1173" s="31"/>
      <c r="BQ1173" s="31"/>
      <c r="BR1173" s="31"/>
      <c r="BS1173" s="31"/>
      <c r="BT1173" s="31"/>
      <c r="BU1173" s="31"/>
      <c r="BV1173" s="31"/>
      <c r="BW1173" s="31"/>
      <c r="BX1173" s="31"/>
      <c r="BY1173" s="31"/>
    </row>
    <row r="1174" spans="1:77" x14ac:dyDescent="0.25">
      <c r="A1174" s="31"/>
      <c r="B1174" s="31"/>
      <c r="C1174" s="31"/>
      <c r="D1174" s="31"/>
      <c r="E1174" s="31"/>
      <c r="F1174" s="31"/>
      <c r="G1174" s="31"/>
      <c r="H1174" s="31"/>
      <c r="I1174" s="31"/>
      <c r="J1174" s="31"/>
      <c r="K1174" s="31"/>
      <c r="L1174" s="31"/>
      <c r="M1174" s="31"/>
      <c r="N1174" s="31"/>
      <c r="O1174" s="31"/>
      <c r="Z1174" s="31"/>
      <c r="AA1174" s="31"/>
      <c r="AD1174" s="31"/>
      <c r="AE1174" s="31"/>
      <c r="BN1174" s="31"/>
      <c r="BO1174" s="31"/>
      <c r="BP1174" s="31"/>
      <c r="BQ1174" s="31"/>
      <c r="BR1174" s="31"/>
      <c r="BS1174" s="31"/>
      <c r="BT1174" s="31"/>
      <c r="BU1174" s="31"/>
      <c r="BV1174" s="31"/>
      <c r="BW1174" s="31"/>
      <c r="BX1174" s="31"/>
      <c r="BY1174" s="31"/>
    </row>
    <row r="1175" spans="1:77" x14ac:dyDescent="0.25">
      <c r="A1175" s="31"/>
      <c r="B1175" s="31"/>
      <c r="C1175" s="31"/>
      <c r="D1175" s="31"/>
      <c r="E1175" s="31"/>
      <c r="F1175" s="31"/>
      <c r="G1175" s="31"/>
      <c r="H1175" s="31"/>
      <c r="I1175" s="31"/>
      <c r="J1175" s="31"/>
      <c r="K1175" s="31"/>
      <c r="L1175" s="31"/>
      <c r="M1175" s="31"/>
      <c r="N1175" s="31"/>
      <c r="O1175" s="31"/>
      <c r="Z1175" s="31"/>
      <c r="AA1175" s="31"/>
      <c r="AD1175" s="31"/>
      <c r="AE1175" s="31"/>
      <c r="BN1175" s="31"/>
      <c r="BO1175" s="31"/>
      <c r="BP1175" s="31"/>
      <c r="BQ1175" s="31"/>
      <c r="BR1175" s="31"/>
      <c r="BS1175" s="31"/>
      <c r="BT1175" s="31"/>
      <c r="BU1175" s="31"/>
      <c r="BV1175" s="31"/>
      <c r="BW1175" s="31"/>
      <c r="BX1175" s="31"/>
      <c r="BY1175" s="31"/>
    </row>
    <row r="1176" spans="1:77" x14ac:dyDescent="0.25">
      <c r="A1176" s="31"/>
      <c r="B1176" s="31"/>
      <c r="C1176" s="31"/>
      <c r="D1176" s="31"/>
      <c r="E1176" s="31"/>
      <c r="F1176" s="31"/>
      <c r="G1176" s="31"/>
      <c r="H1176" s="31"/>
      <c r="I1176" s="31"/>
      <c r="J1176" s="31"/>
      <c r="K1176" s="31"/>
      <c r="L1176" s="31"/>
      <c r="M1176" s="31"/>
      <c r="N1176" s="31"/>
      <c r="O1176" s="31"/>
      <c r="Z1176" s="31"/>
      <c r="AA1176" s="31"/>
      <c r="AD1176" s="31"/>
      <c r="AE1176" s="31"/>
      <c r="BN1176" s="31"/>
      <c r="BO1176" s="31"/>
      <c r="BP1176" s="31"/>
      <c r="BQ1176" s="31"/>
      <c r="BR1176" s="31"/>
      <c r="BS1176" s="31"/>
      <c r="BT1176" s="31"/>
      <c r="BU1176" s="31"/>
      <c r="BV1176" s="31"/>
      <c r="BW1176" s="31"/>
      <c r="BX1176" s="31"/>
      <c r="BY1176" s="31"/>
    </row>
    <row r="1177" spans="1:77" x14ac:dyDescent="0.25">
      <c r="A1177" s="31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Z1177" s="31"/>
      <c r="AA1177" s="31"/>
      <c r="AD1177" s="31"/>
      <c r="AE1177" s="31"/>
      <c r="BN1177" s="31"/>
      <c r="BO1177" s="31"/>
      <c r="BP1177" s="31"/>
      <c r="BQ1177" s="31"/>
      <c r="BR1177" s="31"/>
      <c r="BS1177" s="31"/>
      <c r="BT1177" s="31"/>
      <c r="BU1177" s="31"/>
      <c r="BV1177" s="31"/>
      <c r="BW1177" s="31"/>
      <c r="BX1177" s="31"/>
      <c r="BY1177" s="31"/>
    </row>
    <row r="1178" spans="1:77" x14ac:dyDescent="0.25">
      <c r="A1178" s="31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Z1178" s="31"/>
      <c r="AA1178" s="31"/>
      <c r="AD1178" s="31"/>
      <c r="AE1178" s="31"/>
      <c r="BN1178" s="31"/>
      <c r="BO1178" s="31"/>
      <c r="BP1178" s="31"/>
      <c r="BQ1178" s="31"/>
      <c r="BR1178" s="31"/>
      <c r="BS1178" s="31"/>
      <c r="BT1178" s="31"/>
      <c r="BU1178" s="31"/>
      <c r="BV1178" s="31"/>
      <c r="BW1178" s="31"/>
      <c r="BX1178" s="31"/>
      <c r="BY1178" s="31"/>
    </row>
    <row r="1179" spans="1:77" x14ac:dyDescent="0.25">
      <c r="A1179" s="31"/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Z1179" s="31"/>
      <c r="AA1179" s="31"/>
      <c r="AD1179" s="31"/>
      <c r="AE1179" s="31"/>
      <c r="BN1179" s="31"/>
      <c r="BO1179" s="31"/>
      <c r="BP1179" s="31"/>
      <c r="BQ1179" s="31"/>
      <c r="BR1179" s="31"/>
      <c r="BS1179" s="31"/>
      <c r="BT1179" s="31"/>
      <c r="BU1179" s="31"/>
      <c r="BV1179" s="31"/>
      <c r="BW1179" s="31"/>
      <c r="BX1179" s="31"/>
      <c r="BY1179" s="31"/>
    </row>
    <row r="1180" spans="1:77" x14ac:dyDescent="0.25">
      <c r="A1180" s="31"/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  <c r="N1180" s="31"/>
      <c r="O1180" s="31"/>
      <c r="Z1180" s="31"/>
      <c r="AA1180" s="31"/>
      <c r="AD1180" s="31"/>
      <c r="AE1180" s="31"/>
      <c r="BN1180" s="31"/>
      <c r="BO1180" s="31"/>
      <c r="BP1180" s="31"/>
      <c r="BQ1180" s="31"/>
      <c r="BR1180" s="31"/>
      <c r="BS1180" s="31"/>
      <c r="BT1180" s="31"/>
      <c r="BU1180" s="31"/>
      <c r="BV1180" s="31"/>
      <c r="BW1180" s="31"/>
      <c r="BX1180" s="31"/>
      <c r="BY1180" s="31"/>
    </row>
    <row r="1181" spans="1:77" x14ac:dyDescent="0.25">
      <c r="A1181" s="31"/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  <c r="N1181" s="31"/>
      <c r="O1181" s="31"/>
      <c r="Z1181" s="31"/>
      <c r="AA1181" s="31"/>
      <c r="AD1181" s="31"/>
      <c r="AE1181" s="31"/>
      <c r="BN1181" s="31"/>
      <c r="BO1181" s="31"/>
      <c r="BP1181" s="31"/>
      <c r="BQ1181" s="31"/>
      <c r="BR1181" s="31"/>
      <c r="BS1181" s="31"/>
      <c r="BT1181" s="31"/>
      <c r="BU1181" s="31"/>
      <c r="BV1181" s="31"/>
      <c r="BW1181" s="31"/>
      <c r="BX1181" s="31"/>
      <c r="BY1181" s="31"/>
    </row>
    <row r="1182" spans="1:77" x14ac:dyDescent="0.25">
      <c r="A1182" s="31"/>
      <c r="B1182" s="31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  <c r="M1182" s="31"/>
      <c r="N1182" s="31"/>
      <c r="O1182" s="31"/>
      <c r="Z1182" s="31"/>
      <c r="AA1182" s="31"/>
      <c r="AD1182" s="31"/>
      <c r="AE1182" s="31"/>
      <c r="BN1182" s="31"/>
      <c r="BO1182" s="31"/>
      <c r="BP1182" s="31"/>
      <c r="BQ1182" s="31"/>
      <c r="BR1182" s="31"/>
      <c r="BS1182" s="31"/>
      <c r="BT1182" s="31"/>
      <c r="BU1182" s="31"/>
      <c r="BV1182" s="31"/>
      <c r="BW1182" s="31"/>
      <c r="BX1182" s="31"/>
      <c r="BY1182" s="31"/>
    </row>
    <row r="1183" spans="1:77" x14ac:dyDescent="0.25">
      <c r="A1183" s="31"/>
      <c r="B1183" s="31"/>
      <c r="C1183" s="31"/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  <c r="N1183" s="31"/>
      <c r="O1183" s="31"/>
      <c r="Z1183" s="31"/>
      <c r="AA1183" s="31"/>
      <c r="AD1183" s="31"/>
      <c r="AE1183" s="31"/>
      <c r="BN1183" s="31"/>
      <c r="BO1183" s="31"/>
      <c r="BP1183" s="31"/>
      <c r="BQ1183" s="31"/>
      <c r="BR1183" s="31"/>
      <c r="BS1183" s="31"/>
      <c r="BT1183" s="31"/>
      <c r="BU1183" s="31"/>
      <c r="BV1183" s="31"/>
      <c r="BW1183" s="31"/>
      <c r="BX1183" s="31"/>
      <c r="BY1183" s="31"/>
    </row>
    <row r="1184" spans="1:77" x14ac:dyDescent="0.25">
      <c r="A1184" s="31"/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  <c r="L1184" s="31"/>
      <c r="M1184" s="31"/>
      <c r="N1184" s="31"/>
      <c r="O1184" s="31"/>
      <c r="Z1184" s="31"/>
      <c r="AA1184" s="31"/>
      <c r="AD1184" s="31"/>
      <c r="AE1184" s="31"/>
      <c r="BN1184" s="31"/>
      <c r="BO1184" s="31"/>
      <c r="BP1184" s="31"/>
      <c r="BQ1184" s="31"/>
      <c r="BR1184" s="31"/>
      <c r="BS1184" s="31"/>
      <c r="BT1184" s="31"/>
      <c r="BU1184" s="31"/>
      <c r="BV1184" s="31"/>
      <c r="BW1184" s="31"/>
      <c r="BX1184" s="31"/>
      <c r="BY1184" s="31"/>
    </row>
    <row r="1185" spans="1:77" x14ac:dyDescent="0.25">
      <c r="A1185" s="31"/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  <c r="L1185" s="31"/>
      <c r="M1185" s="31"/>
      <c r="N1185" s="31"/>
      <c r="O1185" s="31"/>
      <c r="Z1185" s="31"/>
      <c r="AA1185" s="31"/>
      <c r="AD1185" s="31"/>
      <c r="AE1185" s="31"/>
      <c r="BN1185" s="31"/>
      <c r="BO1185" s="31"/>
      <c r="BP1185" s="31"/>
      <c r="BQ1185" s="31"/>
      <c r="BR1185" s="31"/>
      <c r="BS1185" s="31"/>
      <c r="BT1185" s="31"/>
      <c r="BU1185" s="31"/>
      <c r="BV1185" s="31"/>
      <c r="BW1185" s="31"/>
      <c r="BX1185" s="31"/>
      <c r="BY1185" s="31"/>
    </row>
    <row r="1186" spans="1:77" x14ac:dyDescent="0.25">
      <c r="A1186" s="31"/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  <c r="N1186" s="31"/>
      <c r="O1186" s="31"/>
      <c r="Z1186" s="31"/>
      <c r="AA1186" s="31"/>
      <c r="AD1186" s="31"/>
      <c r="AE1186" s="31"/>
      <c r="BN1186" s="31"/>
      <c r="BO1186" s="31"/>
      <c r="BP1186" s="31"/>
      <c r="BQ1186" s="31"/>
      <c r="BR1186" s="31"/>
      <c r="BS1186" s="31"/>
      <c r="BT1186" s="31"/>
      <c r="BU1186" s="31"/>
      <c r="BV1186" s="31"/>
      <c r="BW1186" s="31"/>
      <c r="BX1186" s="31"/>
      <c r="BY1186" s="31"/>
    </row>
    <row r="1187" spans="1:77" x14ac:dyDescent="0.25">
      <c r="A1187" s="31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Z1187" s="31"/>
      <c r="AA1187" s="31"/>
      <c r="AD1187" s="31"/>
      <c r="AE1187" s="31"/>
      <c r="BN1187" s="31"/>
      <c r="BO1187" s="31"/>
      <c r="BP1187" s="31"/>
      <c r="BQ1187" s="31"/>
      <c r="BR1187" s="31"/>
      <c r="BS1187" s="31"/>
      <c r="BT1187" s="31"/>
      <c r="BU1187" s="31"/>
      <c r="BV1187" s="31"/>
      <c r="BW1187" s="31"/>
      <c r="BX1187" s="31"/>
      <c r="BY1187" s="31"/>
    </row>
    <row r="1188" spans="1:77" x14ac:dyDescent="0.25">
      <c r="A1188" s="31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Z1188" s="31"/>
      <c r="AA1188" s="31"/>
      <c r="AD1188" s="31"/>
      <c r="AE1188" s="31"/>
      <c r="BN1188" s="31"/>
      <c r="BO1188" s="31"/>
      <c r="BP1188" s="31"/>
      <c r="BQ1188" s="31"/>
      <c r="BR1188" s="31"/>
      <c r="BS1188" s="31"/>
      <c r="BT1188" s="31"/>
      <c r="BU1188" s="31"/>
      <c r="BV1188" s="31"/>
      <c r="BW1188" s="31"/>
      <c r="BX1188" s="31"/>
      <c r="BY1188" s="31"/>
    </row>
    <row r="1189" spans="1:77" x14ac:dyDescent="0.25">
      <c r="A1189" s="31"/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Z1189" s="31"/>
      <c r="AA1189" s="31"/>
      <c r="AD1189" s="31"/>
      <c r="AE1189" s="31"/>
      <c r="BN1189" s="31"/>
      <c r="BO1189" s="31"/>
      <c r="BP1189" s="31"/>
      <c r="BQ1189" s="31"/>
      <c r="BR1189" s="31"/>
      <c r="BS1189" s="31"/>
      <c r="BT1189" s="31"/>
      <c r="BU1189" s="31"/>
      <c r="BV1189" s="31"/>
      <c r="BW1189" s="31"/>
      <c r="BX1189" s="31"/>
      <c r="BY1189" s="31"/>
    </row>
    <row r="1190" spans="1:77" x14ac:dyDescent="0.25">
      <c r="A1190" s="31"/>
      <c r="B1190" s="31"/>
      <c r="C1190" s="31"/>
      <c r="D1190" s="31"/>
      <c r="E1190" s="31"/>
      <c r="F1190" s="31"/>
      <c r="G1190" s="31"/>
      <c r="H1190" s="31"/>
      <c r="I1190" s="31"/>
      <c r="J1190" s="31"/>
      <c r="K1190" s="31"/>
      <c r="L1190" s="31"/>
      <c r="M1190" s="31"/>
      <c r="N1190" s="31"/>
      <c r="O1190" s="31"/>
      <c r="Z1190" s="31"/>
      <c r="AA1190" s="31"/>
      <c r="AD1190" s="31"/>
      <c r="AE1190" s="31"/>
      <c r="BN1190" s="31"/>
      <c r="BO1190" s="31"/>
      <c r="BP1190" s="31"/>
      <c r="BQ1190" s="31"/>
      <c r="BR1190" s="31"/>
      <c r="BS1190" s="31"/>
      <c r="BT1190" s="31"/>
      <c r="BU1190" s="31"/>
      <c r="BV1190" s="31"/>
      <c r="BW1190" s="31"/>
      <c r="BX1190" s="31"/>
      <c r="BY1190" s="31"/>
    </row>
    <row r="1191" spans="1:77" x14ac:dyDescent="0.25">
      <c r="A1191" s="31"/>
      <c r="B1191" s="31"/>
      <c r="C1191" s="31"/>
      <c r="D1191" s="31"/>
      <c r="E1191" s="31"/>
      <c r="F1191" s="31"/>
      <c r="G1191" s="31"/>
      <c r="H1191" s="31"/>
      <c r="I1191" s="31"/>
      <c r="J1191" s="31"/>
      <c r="K1191" s="31"/>
      <c r="L1191" s="31"/>
      <c r="M1191" s="31"/>
      <c r="N1191" s="31"/>
      <c r="O1191" s="31"/>
      <c r="Z1191" s="31"/>
      <c r="AA1191" s="31"/>
      <c r="AD1191" s="31"/>
      <c r="AE1191" s="31"/>
      <c r="BN1191" s="31"/>
      <c r="BO1191" s="31"/>
      <c r="BP1191" s="31"/>
      <c r="BQ1191" s="31"/>
      <c r="BR1191" s="31"/>
      <c r="BS1191" s="31"/>
      <c r="BT1191" s="31"/>
      <c r="BU1191" s="31"/>
      <c r="BV1191" s="31"/>
      <c r="BW1191" s="31"/>
      <c r="BX1191" s="31"/>
      <c r="BY1191" s="31"/>
    </row>
    <row r="1192" spans="1:77" x14ac:dyDescent="0.25">
      <c r="A1192" s="31"/>
      <c r="B1192" s="31"/>
      <c r="C1192" s="31"/>
      <c r="D1192" s="31"/>
      <c r="E1192" s="31"/>
      <c r="F1192" s="31"/>
      <c r="G1192" s="31"/>
      <c r="H1192" s="31"/>
      <c r="I1192" s="31"/>
      <c r="J1192" s="31"/>
      <c r="K1192" s="31"/>
      <c r="L1192" s="31"/>
      <c r="M1192" s="31"/>
      <c r="N1192" s="31"/>
      <c r="O1192" s="31"/>
      <c r="Z1192" s="31"/>
      <c r="AA1192" s="31"/>
      <c r="AD1192" s="31"/>
      <c r="AE1192" s="31"/>
      <c r="BN1192" s="31"/>
      <c r="BO1192" s="31"/>
      <c r="BP1192" s="31"/>
      <c r="BQ1192" s="31"/>
      <c r="BR1192" s="31"/>
      <c r="BS1192" s="31"/>
      <c r="BT1192" s="31"/>
      <c r="BU1192" s="31"/>
      <c r="BV1192" s="31"/>
      <c r="BW1192" s="31"/>
      <c r="BX1192" s="31"/>
      <c r="BY1192" s="31"/>
    </row>
    <row r="1193" spans="1:77" x14ac:dyDescent="0.25">
      <c r="A1193" s="31"/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  <c r="L1193" s="31"/>
      <c r="M1193" s="31"/>
      <c r="N1193" s="31"/>
      <c r="O1193" s="31"/>
      <c r="Z1193" s="31"/>
      <c r="AA1193" s="31"/>
      <c r="AD1193" s="31"/>
      <c r="AE1193" s="31"/>
      <c r="BN1193" s="31"/>
      <c r="BO1193" s="31"/>
      <c r="BP1193" s="31"/>
      <c r="BQ1193" s="31"/>
      <c r="BR1193" s="31"/>
      <c r="BS1193" s="31"/>
      <c r="BT1193" s="31"/>
      <c r="BU1193" s="31"/>
      <c r="BV1193" s="31"/>
      <c r="BW1193" s="31"/>
      <c r="BX1193" s="31"/>
      <c r="BY1193" s="31"/>
    </row>
    <row r="1194" spans="1:77" x14ac:dyDescent="0.25">
      <c r="A1194" s="31"/>
      <c r="B1194" s="31"/>
      <c r="C1194" s="31"/>
      <c r="D1194" s="31"/>
      <c r="E1194" s="31"/>
      <c r="F1194" s="31"/>
      <c r="G1194" s="31"/>
      <c r="H1194" s="31"/>
      <c r="I1194" s="31"/>
      <c r="J1194" s="31"/>
      <c r="K1194" s="31"/>
      <c r="L1194" s="31"/>
      <c r="M1194" s="31"/>
      <c r="N1194" s="31"/>
      <c r="O1194" s="31"/>
      <c r="Z1194" s="31"/>
      <c r="AA1194" s="31"/>
      <c r="AD1194" s="31"/>
      <c r="AE1194" s="31"/>
      <c r="BN1194" s="31"/>
      <c r="BO1194" s="31"/>
      <c r="BP1194" s="31"/>
      <c r="BQ1194" s="31"/>
      <c r="BR1194" s="31"/>
      <c r="BS1194" s="31"/>
      <c r="BT1194" s="31"/>
      <c r="BU1194" s="31"/>
      <c r="BV1194" s="31"/>
      <c r="BW1194" s="31"/>
      <c r="BX1194" s="31"/>
      <c r="BY1194" s="31"/>
    </row>
    <row r="1195" spans="1:77" x14ac:dyDescent="0.25">
      <c r="A1195" s="31"/>
      <c r="B1195" s="31"/>
      <c r="C1195" s="31"/>
      <c r="D1195" s="31"/>
      <c r="E1195" s="31"/>
      <c r="F1195" s="31"/>
      <c r="G1195" s="31"/>
      <c r="H1195" s="31"/>
      <c r="I1195" s="31"/>
      <c r="J1195" s="31"/>
      <c r="K1195" s="31"/>
      <c r="L1195" s="31"/>
      <c r="M1195" s="31"/>
      <c r="N1195" s="31"/>
      <c r="O1195" s="31"/>
      <c r="Z1195" s="31"/>
      <c r="AA1195" s="31"/>
      <c r="AD1195" s="31"/>
      <c r="AE1195" s="31"/>
      <c r="BN1195" s="31"/>
      <c r="BO1195" s="31"/>
      <c r="BP1195" s="31"/>
      <c r="BQ1195" s="31"/>
      <c r="BR1195" s="31"/>
      <c r="BS1195" s="31"/>
      <c r="BT1195" s="31"/>
      <c r="BU1195" s="31"/>
      <c r="BV1195" s="31"/>
      <c r="BW1195" s="31"/>
      <c r="BX1195" s="31"/>
      <c r="BY1195" s="31"/>
    </row>
    <row r="1196" spans="1:77" x14ac:dyDescent="0.25">
      <c r="A1196" s="31"/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  <c r="N1196" s="31"/>
      <c r="O1196" s="31"/>
      <c r="Z1196" s="31"/>
      <c r="AA1196" s="31"/>
      <c r="AD1196" s="31"/>
      <c r="AE1196" s="31"/>
      <c r="BN1196" s="31"/>
      <c r="BO1196" s="31"/>
      <c r="BP1196" s="31"/>
      <c r="BQ1196" s="31"/>
      <c r="BR1196" s="31"/>
      <c r="BS1196" s="31"/>
      <c r="BT1196" s="31"/>
      <c r="BU1196" s="31"/>
      <c r="BV1196" s="31"/>
      <c r="BW1196" s="31"/>
      <c r="BX1196" s="31"/>
      <c r="BY1196" s="31"/>
    </row>
    <row r="1197" spans="1:77" x14ac:dyDescent="0.25">
      <c r="A1197" s="31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Z1197" s="31"/>
      <c r="AA1197" s="31"/>
      <c r="AD1197" s="31"/>
      <c r="AE1197" s="31"/>
      <c r="BN1197" s="31"/>
      <c r="BO1197" s="31"/>
      <c r="BP1197" s="31"/>
      <c r="BQ1197" s="31"/>
      <c r="BR1197" s="31"/>
      <c r="BS1197" s="31"/>
      <c r="BT1197" s="31"/>
      <c r="BU1197" s="31"/>
      <c r="BV1197" s="31"/>
      <c r="BW1197" s="31"/>
      <c r="BX1197" s="31"/>
      <c r="BY1197" s="31"/>
    </row>
    <row r="1198" spans="1:77" x14ac:dyDescent="0.25">
      <c r="A1198" s="31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Z1198" s="31"/>
      <c r="AA1198" s="31"/>
      <c r="AD1198" s="31"/>
      <c r="AE1198" s="31"/>
      <c r="BN1198" s="31"/>
      <c r="BO1198" s="31"/>
      <c r="BP1198" s="31"/>
      <c r="BQ1198" s="31"/>
      <c r="BR1198" s="31"/>
      <c r="BS1198" s="31"/>
      <c r="BT1198" s="31"/>
      <c r="BU1198" s="31"/>
      <c r="BV1198" s="31"/>
      <c r="BW1198" s="31"/>
      <c r="BX1198" s="31"/>
      <c r="BY1198" s="31"/>
    </row>
    <row r="1199" spans="1:77" x14ac:dyDescent="0.25">
      <c r="A1199" s="31"/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Z1199" s="31"/>
      <c r="AA1199" s="31"/>
      <c r="AD1199" s="31"/>
      <c r="AE1199" s="31"/>
      <c r="BN1199" s="31"/>
      <c r="BO1199" s="31"/>
      <c r="BP1199" s="31"/>
      <c r="BQ1199" s="31"/>
      <c r="BR1199" s="31"/>
      <c r="BS1199" s="31"/>
      <c r="BT1199" s="31"/>
      <c r="BU1199" s="31"/>
      <c r="BV1199" s="31"/>
      <c r="BW1199" s="31"/>
      <c r="BX1199" s="31"/>
      <c r="BY1199" s="31"/>
    </row>
    <row r="1200" spans="1:77" x14ac:dyDescent="0.25">
      <c r="A1200" s="31"/>
      <c r="B1200" s="31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  <c r="N1200" s="31"/>
      <c r="O1200" s="31"/>
      <c r="Z1200" s="31"/>
      <c r="AA1200" s="31"/>
      <c r="AD1200" s="31"/>
      <c r="AE1200" s="31"/>
      <c r="BN1200" s="31"/>
      <c r="BO1200" s="31"/>
      <c r="BP1200" s="31"/>
      <c r="BQ1200" s="31"/>
      <c r="BR1200" s="31"/>
      <c r="BS1200" s="31"/>
      <c r="BT1200" s="31"/>
      <c r="BU1200" s="31"/>
      <c r="BV1200" s="31"/>
      <c r="BW1200" s="31"/>
      <c r="BX1200" s="31"/>
      <c r="BY1200" s="31"/>
    </row>
    <row r="1201" spans="1:77" x14ac:dyDescent="0.25">
      <c r="A1201" s="31"/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  <c r="M1201" s="31"/>
      <c r="N1201" s="31"/>
      <c r="O1201" s="31"/>
      <c r="Z1201" s="31"/>
      <c r="AA1201" s="31"/>
      <c r="AD1201" s="31"/>
      <c r="AE1201" s="31"/>
      <c r="BN1201" s="31"/>
      <c r="BO1201" s="31"/>
      <c r="BP1201" s="31"/>
      <c r="BQ1201" s="31"/>
      <c r="BR1201" s="31"/>
      <c r="BS1201" s="31"/>
      <c r="BT1201" s="31"/>
      <c r="BU1201" s="31"/>
      <c r="BV1201" s="31"/>
      <c r="BW1201" s="31"/>
      <c r="BX1201" s="31"/>
      <c r="BY1201" s="31"/>
    </row>
    <row r="1202" spans="1:77" x14ac:dyDescent="0.25">
      <c r="A1202" s="31"/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  <c r="N1202" s="31"/>
      <c r="O1202" s="31"/>
      <c r="Z1202" s="31"/>
      <c r="AA1202" s="31"/>
      <c r="AD1202" s="31"/>
      <c r="AE1202" s="31"/>
      <c r="BN1202" s="31"/>
      <c r="BO1202" s="31"/>
      <c r="BP1202" s="31"/>
      <c r="BQ1202" s="31"/>
      <c r="BR1202" s="31"/>
      <c r="BS1202" s="31"/>
      <c r="BT1202" s="31"/>
      <c r="BU1202" s="31"/>
      <c r="BV1202" s="31"/>
      <c r="BW1202" s="31"/>
      <c r="BX1202" s="31"/>
      <c r="BY1202" s="31"/>
    </row>
    <row r="1203" spans="1:77" x14ac:dyDescent="0.25">
      <c r="A1203" s="31"/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  <c r="L1203" s="31"/>
      <c r="M1203" s="31"/>
      <c r="N1203" s="31"/>
      <c r="O1203" s="31"/>
      <c r="Z1203" s="31"/>
      <c r="AA1203" s="31"/>
      <c r="AD1203" s="31"/>
      <c r="AE1203" s="31"/>
      <c r="BN1203" s="31"/>
      <c r="BO1203" s="31"/>
      <c r="BP1203" s="31"/>
      <c r="BQ1203" s="31"/>
      <c r="BR1203" s="31"/>
      <c r="BS1203" s="31"/>
      <c r="BT1203" s="31"/>
      <c r="BU1203" s="31"/>
      <c r="BV1203" s="31"/>
      <c r="BW1203" s="31"/>
      <c r="BX1203" s="31"/>
      <c r="BY1203" s="31"/>
    </row>
    <row r="1204" spans="1:77" x14ac:dyDescent="0.25">
      <c r="A1204" s="31"/>
      <c r="B1204" s="31"/>
      <c r="C1204" s="31"/>
      <c r="D1204" s="31"/>
      <c r="E1204" s="31"/>
      <c r="F1204" s="31"/>
      <c r="G1204" s="31"/>
      <c r="H1204" s="31"/>
      <c r="I1204" s="31"/>
      <c r="J1204" s="31"/>
      <c r="K1204" s="31"/>
      <c r="L1204" s="31"/>
      <c r="M1204" s="31"/>
      <c r="N1204" s="31"/>
      <c r="O1204" s="31"/>
      <c r="Z1204" s="31"/>
      <c r="AA1204" s="31"/>
      <c r="AD1204" s="31"/>
      <c r="AE1204" s="31"/>
      <c r="BN1204" s="31"/>
      <c r="BO1204" s="31"/>
      <c r="BP1204" s="31"/>
      <c r="BQ1204" s="31"/>
      <c r="BR1204" s="31"/>
      <c r="BS1204" s="31"/>
      <c r="BT1204" s="31"/>
      <c r="BU1204" s="31"/>
      <c r="BV1204" s="31"/>
      <c r="BW1204" s="31"/>
      <c r="BX1204" s="31"/>
      <c r="BY1204" s="31"/>
    </row>
    <row r="1205" spans="1:77" x14ac:dyDescent="0.25">
      <c r="A1205" s="31"/>
      <c r="B1205" s="31"/>
      <c r="C1205" s="31"/>
      <c r="D1205" s="31"/>
      <c r="E1205" s="31"/>
      <c r="F1205" s="31"/>
      <c r="G1205" s="31"/>
      <c r="H1205" s="31"/>
      <c r="I1205" s="31"/>
      <c r="J1205" s="31"/>
      <c r="K1205" s="31"/>
      <c r="L1205" s="31"/>
      <c r="M1205" s="31"/>
      <c r="N1205" s="31"/>
      <c r="O1205" s="31"/>
      <c r="Z1205" s="31"/>
      <c r="AA1205" s="31"/>
      <c r="AD1205" s="31"/>
      <c r="AE1205" s="31"/>
      <c r="BN1205" s="31"/>
      <c r="BO1205" s="31"/>
      <c r="BP1205" s="31"/>
      <c r="BQ1205" s="31"/>
      <c r="BR1205" s="31"/>
      <c r="BS1205" s="31"/>
      <c r="BT1205" s="31"/>
      <c r="BU1205" s="31"/>
      <c r="BV1205" s="31"/>
      <c r="BW1205" s="31"/>
      <c r="BX1205" s="31"/>
      <c r="BY1205" s="31"/>
    </row>
    <row r="1206" spans="1:77" x14ac:dyDescent="0.25">
      <c r="A1206" s="31"/>
      <c r="B1206" s="31"/>
      <c r="C1206" s="31"/>
      <c r="D1206" s="31"/>
      <c r="E1206" s="31"/>
      <c r="F1206" s="31"/>
      <c r="G1206" s="31"/>
      <c r="H1206" s="31"/>
      <c r="I1206" s="31"/>
      <c r="J1206" s="31"/>
      <c r="K1206" s="31"/>
      <c r="L1206" s="31"/>
      <c r="M1206" s="31"/>
      <c r="N1206" s="31"/>
      <c r="O1206" s="31"/>
      <c r="Z1206" s="31"/>
      <c r="AA1206" s="31"/>
      <c r="AD1206" s="31"/>
      <c r="AE1206" s="31"/>
      <c r="BN1206" s="31"/>
      <c r="BO1206" s="31"/>
      <c r="BP1206" s="31"/>
      <c r="BQ1206" s="31"/>
      <c r="BR1206" s="31"/>
      <c r="BS1206" s="31"/>
      <c r="BT1206" s="31"/>
      <c r="BU1206" s="31"/>
      <c r="BV1206" s="31"/>
      <c r="BW1206" s="31"/>
      <c r="BX1206" s="31"/>
      <c r="BY1206" s="31"/>
    </row>
    <row r="1207" spans="1:77" x14ac:dyDescent="0.25">
      <c r="A1207" s="31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Z1207" s="31"/>
      <c r="AA1207" s="31"/>
      <c r="AD1207" s="31"/>
      <c r="AE1207" s="31"/>
      <c r="BN1207" s="31"/>
      <c r="BO1207" s="31"/>
      <c r="BP1207" s="31"/>
      <c r="BQ1207" s="31"/>
      <c r="BR1207" s="31"/>
      <c r="BS1207" s="31"/>
      <c r="BT1207" s="31"/>
      <c r="BU1207" s="31"/>
      <c r="BV1207" s="31"/>
      <c r="BW1207" s="31"/>
      <c r="BX1207" s="31"/>
      <c r="BY1207" s="31"/>
    </row>
    <row r="1208" spans="1:77" x14ac:dyDescent="0.25">
      <c r="A1208" s="31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Z1208" s="31"/>
      <c r="AA1208" s="31"/>
      <c r="AD1208" s="31"/>
      <c r="AE1208" s="31"/>
      <c r="BN1208" s="31"/>
      <c r="BO1208" s="31"/>
      <c r="BP1208" s="31"/>
      <c r="BQ1208" s="31"/>
      <c r="BR1208" s="31"/>
      <c r="BS1208" s="31"/>
      <c r="BT1208" s="31"/>
      <c r="BU1208" s="31"/>
      <c r="BV1208" s="31"/>
      <c r="BW1208" s="31"/>
      <c r="BX1208" s="31"/>
      <c r="BY1208" s="31"/>
    </row>
    <row r="1209" spans="1:77" x14ac:dyDescent="0.25">
      <c r="A1209" s="31"/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Z1209" s="31"/>
      <c r="AA1209" s="31"/>
      <c r="AD1209" s="31"/>
      <c r="AE1209" s="31"/>
      <c r="BN1209" s="31"/>
      <c r="BO1209" s="31"/>
      <c r="BP1209" s="31"/>
      <c r="BQ1209" s="31"/>
      <c r="BR1209" s="31"/>
      <c r="BS1209" s="31"/>
      <c r="BT1209" s="31"/>
      <c r="BU1209" s="31"/>
      <c r="BV1209" s="31"/>
      <c r="BW1209" s="31"/>
      <c r="BX1209" s="31"/>
      <c r="BY1209" s="31"/>
    </row>
    <row r="1210" spans="1:77" x14ac:dyDescent="0.25">
      <c r="A1210" s="31"/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  <c r="L1210" s="31"/>
      <c r="M1210" s="31"/>
      <c r="N1210" s="31"/>
      <c r="O1210" s="31"/>
      <c r="Z1210" s="31"/>
      <c r="AA1210" s="31"/>
      <c r="AD1210" s="31"/>
      <c r="AE1210" s="31"/>
      <c r="BN1210" s="31"/>
      <c r="BO1210" s="31"/>
      <c r="BP1210" s="31"/>
      <c r="BQ1210" s="31"/>
      <c r="BR1210" s="31"/>
      <c r="BS1210" s="31"/>
      <c r="BT1210" s="31"/>
      <c r="BU1210" s="31"/>
      <c r="BV1210" s="31"/>
      <c r="BW1210" s="31"/>
      <c r="BX1210" s="31"/>
      <c r="BY1210" s="31"/>
    </row>
    <row r="1211" spans="1:77" x14ac:dyDescent="0.25">
      <c r="A1211" s="31"/>
      <c r="B1211" s="31"/>
      <c r="C1211" s="31"/>
      <c r="D1211" s="31"/>
      <c r="E1211" s="31"/>
      <c r="F1211" s="31"/>
      <c r="G1211" s="31"/>
      <c r="H1211" s="31"/>
      <c r="I1211" s="31"/>
      <c r="J1211" s="31"/>
      <c r="K1211" s="31"/>
      <c r="L1211" s="31"/>
      <c r="M1211" s="31"/>
      <c r="N1211" s="31"/>
      <c r="O1211" s="31"/>
      <c r="Z1211" s="31"/>
      <c r="AA1211" s="31"/>
      <c r="AD1211" s="31"/>
      <c r="AE1211" s="31"/>
      <c r="BN1211" s="31"/>
      <c r="BO1211" s="31"/>
      <c r="BP1211" s="31"/>
      <c r="BQ1211" s="31"/>
      <c r="BR1211" s="31"/>
      <c r="BS1211" s="31"/>
      <c r="BT1211" s="31"/>
      <c r="BU1211" s="31"/>
      <c r="BV1211" s="31"/>
      <c r="BW1211" s="31"/>
      <c r="BX1211" s="31"/>
      <c r="BY1211" s="31"/>
    </row>
    <row r="1212" spans="1:77" x14ac:dyDescent="0.25">
      <c r="A1212" s="31"/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  <c r="L1212" s="31"/>
      <c r="M1212" s="31"/>
      <c r="N1212" s="31"/>
      <c r="O1212" s="31"/>
      <c r="Z1212" s="31"/>
      <c r="AA1212" s="31"/>
      <c r="AD1212" s="31"/>
      <c r="AE1212" s="31"/>
      <c r="BN1212" s="31"/>
      <c r="BO1212" s="31"/>
      <c r="BP1212" s="31"/>
      <c r="BQ1212" s="31"/>
      <c r="BR1212" s="31"/>
      <c r="BS1212" s="31"/>
      <c r="BT1212" s="31"/>
      <c r="BU1212" s="31"/>
      <c r="BV1212" s="31"/>
      <c r="BW1212" s="31"/>
      <c r="BX1212" s="31"/>
      <c r="BY1212" s="31"/>
    </row>
    <row r="1213" spans="1:77" x14ac:dyDescent="0.25">
      <c r="A1213" s="31"/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  <c r="M1213" s="31"/>
      <c r="N1213" s="31"/>
      <c r="O1213" s="31"/>
      <c r="Z1213" s="31"/>
      <c r="AA1213" s="31"/>
      <c r="AD1213" s="31"/>
      <c r="AE1213" s="31"/>
      <c r="BN1213" s="31"/>
      <c r="BO1213" s="31"/>
      <c r="BP1213" s="31"/>
      <c r="BQ1213" s="31"/>
      <c r="BR1213" s="31"/>
      <c r="BS1213" s="31"/>
      <c r="BT1213" s="31"/>
      <c r="BU1213" s="31"/>
      <c r="BV1213" s="31"/>
      <c r="BW1213" s="31"/>
      <c r="BX1213" s="31"/>
      <c r="BY1213" s="31"/>
    </row>
    <row r="1214" spans="1:77" x14ac:dyDescent="0.25">
      <c r="A1214" s="31"/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  <c r="M1214" s="31"/>
      <c r="N1214" s="31"/>
      <c r="O1214" s="31"/>
      <c r="Z1214" s="31"/>
      <c r="AA1214" s="31"/>
      <c r="AD1214" s="31"/>
      <c r="AE1214" s="31"/>
      <c r="BN1214" s="31"/>
      <c r="BO1214" s="31"/>
      <c r="BP1214" s="31"/>
      <c r="BQ1214" s="31"/>
      <c r="BR1214" s="31"/>
      <c r="BS1214" s="31"/>
      <c r="BT1214" s="31"/>
      <c r="BU1214" s="31"/>
      <c r="BV1214" s="31"/>
      <c r="BW1214" s="31"/>
      <c r="BX1214" s="31"/>
      <c r="BY1214" s="31"/>
    </row>
    <row r="1215" spans="1:77" x14ac:dyDescent="0.25">
      <c r="A1215" s="31"/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  <c r="L1215" s="31"/>
      <c r="M1215" s="31"/>
      <c r="N1215" s="31"/>
      <c r="O1215" s="31"/>
      <c r="Z1215" s="31"/>
      <c r="AA1215" s="31"/>
      <c r="AD1215" s="31"/>
      <c r="AE1215" s="31"/>
      <c r="BN1215" s="31"/>
      <c r="BO1215" s="31"/>
      <c r="BP1215" s="31"/>
      <c r="BQ1215" s="31"/>
      <c r="BR1215" s="31"/>
      <c r="BS1215" s="31"/>
      <c r="BT1215" s="31"/>
      <c r="BU1215" s="31"/>
      <c r="BV1215" s="31"/>
      <c r="BW1215" s="31"/>
      <c r="BX1215" s="31"/>
      <c r="BY1215" s="31"/>
    </row>
    <row r="1216" spans="1:77" x14ac:dyDescent="0.25">
      <c r="A1216" s="31"/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  <c r="L1216" s="31"/>
      <c r="M1216" s="31"/>
      <c r="N1216" s="31"/>
      <c r="O1216" s="31"/>
      <c r="Z1216" s="31"/>
      <c r="AA1216" s="31"/>
      <c r="AD1216" s="31"/>
      <c r="AE1216" s="31"/>
      <c r="BN1216" s="31"/>
      <c r="BO1216" s="31"/>
      <c r="BP1216" s="31"/>
      <c r="BQ1216" s="31"/>
      <c r="BR1216" s="31"/>
      <c r="BS1216" s="31"/>
      <c r="BT1216" s="31"/>
      <c r="BU1216" s="31"/>
      <c r="BV1216" s="31"/>
      <c r="BW1216" s="31"/>
      <c r="BX1216" s="31"/>
      <c r="BY1216" s="31"/>
    </row>
    <row r="1217" spans="1:77" x14ac:dyDescent="0.25">
      <c r="A1217" s="31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Z1217" s="31"/>
      <c r="AA1217" s="31"/>
      <c r="AD1217" s="31"/>
      <c r="AE1217" s="31"/>
      <c r="BN1217" s="31"/>
      <c r="BO1217" s="31"/>
      <c r="BP1217" s="31"/>
      <c r="BQ1217" s="31"/>
      <c r="BR1217" s="31"/>
      <c r="BS1217" s="31"/>
      <c r="BT1217" s="31"/>
      <c r="BU1217" s="31"/>
      <c r="BV1217" s="31"/>
      <c r="BW1217" s="31"/>
      <c r="BX1217" s="31"/>
      <c r="BY1217" s="31"/>
    </row>
    <row r="1218" spans="1:77" x14ac:dyDescent="0.25">
      <c r="A1218" s="31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Z1218" s="31"/>
      <c r="AA1218" s="31"/>
      <c r="AD1218" s="31"/>
      <c r="AE1218" s="31"/>
      <c r="BN1218" s="31"/>
      <c r="BO1218" s="31"/>
      <c r="BP1218" s="31"/>
      <c r="BQ1218" s="31"/>
      <c r="BR1218" s="31"/>
      <c r="BS1218" s="31"/>
      <c r="BT1218" s="31"/>
      <c r="BU1218" s="31"/>
      <c r="BV1218" s="31"/>
      <c r="BW1218" s="31"/>
      <c r="BX1218" s="31"/>
      <c r="BY1218" s="31"/>
    </row>
    <row r="1219" spans="1:77" x14ac:dyDescent="0.25">
      <c r="A1219" s="31"/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Z1219" s="31"/>
      <c r="AA1219" s="31"/>
      <c r="AD1219" s="31"/>
      <c r="AE1219" s="31"/>
      <c r="BN1219" s="31"/>
      <c r="BO1219" s="31"/>
      <c r="BP1219" s="31"/>
      <c r="BQ1219" s="31"/>
      <c r="BR1219" s="31"/>
      <c r="BS1219" s="31"/>
      <c r="BT1219" s="31"/>
      <c r="BU1219" s="31"/>
      <c r="BV1219" s="31"/>
      <c r="BW1219" s="31"/>
      <c r="BX1219" s="31"/>
      <c r="BY1219" s="31"/>
    </row>
    <row r="1220" spans="1:77" x14ac:dyDescent="0.25">
      <c r="A1220" s="31"/>
      <c r="B1220" s="31"/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  <c r="M1220" s="31"/>
      <c r="N1220" s="31"/>
      <c r="O1220" s="31"/>
      <c r="Z1220" s="31"/>
      <c r="AA1220" s="31"/>
      <c r="AD1220" s="31"/>
      <c r="AE1220" s="31"/>
      <c r="BN1220" s="31"/>
      <c r="BO1220" s="31"/>
      <c r="BP1220" s="31"/>
      <c r="BQ1220" s="31"/>
      <c r="BR1220" s="31"/>
      <c r="BS1220" s="31"/>
      <c r="BT1220" s="31"/>
      <c r="BU1220" s="31"/>
      <c r="BV1220" s="31"/>
      <c r="BW1220" s="31"/>
      <c r="BX1220" s="31"/>
      <c r="BY1220" s="31"/>
    </row>
    <row r="1221" spans="1:77" x14ac:dyDescent="0.25">
      <c r="A1221" s="31"/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  <c r="N1221" s="31"/>
      <c r="O1221" s="31"/>
      <c r="Z1221" s="31"/>
      <c r="AA1221" s="31"/>
      <c r="AD1221" s="31"/>
      <c r="AE1221" s="31"/>
      <c r="BN1221" s="31"/>
      <c r="BO1221" s="31"/>
      <c r="BP1221" s="31"/>
      <c r="BQ1221" s="31"/>
      <c r="BR1221" s="31"/>
      <c r="BS1221" s="31"/>
      <c r="BT1221" s="31"/>
      <c r="BU1221" s="31"/>
      <c r="BV1221" s="31"/>
      <c r="BW1221" s="31"/>
      <c r="BX1221" s="31"/>
      <c r="BY1221" s="31"/>
    </row>
    <row r="1222" spans="1:77" x14ac:dyDescent="0.25">
      <c r="A1222" s="31"/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  <c r="L1222" s="31"/>
      <c r="M1222" s="31"/>
      <c r="N1222" s="31"/>
      <c r="O1222" s="31"/>
      <c r="Z1222" s="31"/>
      <c r="AA1222" s="31"/>
      <c r="AD1222" s="31"/>
      <c r="AE1222" s="31"/>
      <c r="BN1222" s="31"/>
      <c r="BO1222" s="31"/>
      <c r="BP1222" s="31"/>
      <c r="BQ1222" s="31"/>
      <c r="BR1222" s="31"/>
      <c r="BS1222" s="31"/>
      <c r="BT1222" s="31"/>
      <c r="BU1222" s="31"/>
      <c r="BV1222" s="31"/>
      <c r="BW1222" s="31"/>
      <c r="BX1222" s="31"/>
      <c r="BY1222" s="31"/>
    </row>
    <row r="1223" spans="1:77" x14ac:dyDescent="0.25">
      <c r="A1223" s="31"/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  <c r="L1223" s="31"/>
      <c r="M1223" s="31"/>
      <c r="N1223" s="31"/>
      <c r="O1223" s="31"/>
      <c r="Z1223" s="31"/>
      <c r="AA1223" s="31"/>
      <c r="AD1223" s="31"/>
      <c r="AE1223" s="31"/>
      <c r="BN1223" s="31"/>
      <c r="BO1223" s="31"/>
      <c r="BP1223" s="31"/>
      <c r="BQ1223" s="31"/>
      <c r="BR1223" s="31"/>
      <c r="BS1223" s="31"/>
      <c r="BT1223" s="31"/>
      <c r="BU1223" s="31"/>
      <c r="BV1223" s="31"/>
      <c r="BW1223" s="31"/>
      <c r="BX1223" s="31"/>
      <c r="BY1223" s="31"/>
    </row>
    <row r="1224" spans="1:77" x14ac:dyDescent="0.25">
      <c r="A1224" s="31"/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  <c r="L1224" s="31"/>
      <c r="M1224" s="31"/>
      <c r="N1224" s="31"/>
      <c r="O1224" s="31"/>
      <c r="Z1224" s="31"/>
      <c r="AA1224" s="31"/>
      <c r="AD1224" s="31"/>
      <c r="AE1224" s="31"/>
      <c r="BN1224" s="31"/>
      <c r="BO1224" s="31"/>
      <c r="BP1224" s="31"/>
      <c r="BQ1224" s="31"/>
      <c r="BR1224" s="31"/>
      <c r="BS1224" s="31"/>
      <c r="BT1224" s="31"/>
      <c r="BU1224" s="31"/>
      <c r="BV1224" s="31"/>
      <c r="BW1224" s="31"/>
      <c r="BX1224" s="31"/>
      <c r="BY1224" s="31"/>
    </row>
    <row r="1225" spans="1:77" x14ac:dyDescent="0.25">
      <c r="A1225" s="31"/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  <c r="N1225" s="31"/>
      <c r="O1225" s="31"/>
      <c r="Z1225" s="31"/>
      <c r="AA1225" s="31"/>
      <c r="AD1225" s="31"/>
      <c r="AE1225" s="31"/>
      <c r="BN1225" s="31"/>
      <c r="BO1225" s="31"/>
      <c r="BP1225" s="31"/>
      <c r="BQ1225" s="31"/>
      <c r="BR1225" s="31"/>
      <c r="BS1225" s="31"/>
      <c r="BT1225" s="31"/>
      <c r="BU1225" s="31"/>
      <c r="BV1225" s="31"/>
      <c r="BW1225" s="31"/>
      <c r="BX1225" s="31"/>
      <c r="BY1225" s="31"/>
    </row>
    <row r="1226" spans="1:77" x14ac:dyDescent="0.25">
      <c r="A1226" s="31"/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  <c r="L1226" s="31"/>
      <c r="M1226" s="31"/>
      <c r="N1226" s="31"/>
      <c r="O1226" s="31"/>
      <c r="Z1226" s="31"/>
      <c r="AA1226" s="31"/>
      <c r="AD1226" s="31"/>
      <c r="AE1226" s="31"/>
      <c r="BN1226" s="31"/>
      <c r="BO1226" s="31"/>
      <c r="BP1226" s="31"/>
      <c r="BQ1226" s="31"/>
      <c r="BR1226" s="31"/>
      <c r="BS1226" s="31"/>
      <c r="BT1226" s="31"/>
      <c r="BU1226" s="31"/>
      <c r="BV1226" s="31"/>
      <c r="BW1226" s="31"/>
      <c r="BX1226" s="31"/>
      <c r="BY1226" s="31"/>
    </row>
    <row r="1227" spans="1:77" x14ac:dyDescent="0.25">
      <c r="A1227" s="31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Z1227" s="31"/>
      <c r="AA1227" s="31"/>
      <c r="AD1227" s="31"/>
      <c r="AE1227" s="31"/>
      <c r="BN1227" s="31"/>
      <c r="BO1227" s="31"/>
      <c r="BP1227" s="31"/>
      <c r="BQ1227" s="31"/>
      <c r="BR1227" s="31"/>
      <c r="BS1227" s="31"/>
      <c r="BT1227" s="31"/>
      <c r="BU1227" s="31"/>
      <c r="BV1227" s="31"/>
      <c r="BW1227" s="31"/>
      <c r="BX1227" s="31"/>
      <c r="BY1227" s="31"/>
    </row>
    <row r="1228" spans="1:77" x14ac:dyDescent="0.25">
      <c r="A1228" s="31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Z1228" s="31"/>
      <c r="AA1228" s="31"/>
      <c r="AD1228" s="31"/>
      <c r="AE1228" s="31"/>
      <c r="BN1228" s="31"/>
      <c r="BO1228" s="31"/>
      <c r="BP1228" s="31"/>
      <c r="BQ1228" s="31"/>
      <c r="BR1228" s="31"/>
      <c r="BS1228" s="31"/>
      <c r="BT1228" s="31"/>
      <c r="BU1228" s="31"/>
      <c r="BV1228" s="31"/>
      <c r="BW1228" s="31"/>
      <c r="BX1228" s="31"/>
      <c r="BY1228" s="31"/>
    </row>
    <row r="1229" spans="1:77" x14ac:dyDescent="0.25">
      <c r="A1229" s="31"/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Z1229" s="31"/>
      <c r="AA1229" s="31"/>
      <c r="AD1229" s="31"/>
      <c r="AE1229" s="31"/>
      <c r="BN1229" s="31"/>
      <c r="BO1229" s="31"/>
      <c r="BP1229" s="31"/>
      <c r="BQ1229" s="31"/>
      <c r="BR1229" s="31"/>
      <c r="BS1229" s="31"/>
      <c r="BT1229" s="31"/>
      <c r="BU1229" s="31"/>
      <c r="BV1229" s="31"/>
      <c r="BW1229" s="31"/>
      <c r="BX1229" s="31"/>
      <c r="BY1229" s="31"/>
    </row>
    <row r="1230" spans="1:77" x14ac:dyDescent="0.25">
      <c r="A1230" s="31"/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  <c r="L1230" s="31"/>
      <c r="M1230" s="31"/>
      <c r="N1230" s="31"/>
      <c r="O1230" s="31"/>
      <c r="Z1230" s="31"/>
      <c r="AA1230" s="31"/>
      <c r="AD1230" s="31"/>
      <c r="AE1230" s="31"/>
      <c r="BN1230" s="31"/>
      <c r="BO1230" s="31"/>
      <c r="BP1230" s="31"/>
      <c r="BQ1230" s="31"/>
      <c r="BR1230" s="31"/>
      <c r="BS1230" s="31"/>
      <c r="BT1230" s="31"/>
      <c r="BU1230" s="31"/>
      <c r="BV1230" s="31"/>
      <c r="BW1230" s="31"/>
      <c r="BX1230" s="31"/>
      <c r="BY1230" s="31"/>
    </row>
    <row r="1231" spans="1:77" x14ac:dyDescent="0.25">
      <c r="A1231" s="31"/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  <c r="M1231" s="31"/>
      <c r="N1231" s="31"/>
      <c r="O1231" s="31"/>
      <c r="Z1231" s="31"/>
      <c r="AA1231" s="31"/>
      <c r="AD1231" s="31"/>
      <c r="AE1231" s="31"/>
      <c r="BN1231" s="31"/>
      <c r="BO1231" s="31"/>
      <c r="BP1231" s="31"/>
      <c r="BQ1231" s="31"/>
      <c r="BR1231" s="31"/>
      <c r="BS1231" s="31"/>
      <c r="BT1231" s="31"/>
      <c r="BU1231" s="31"/>
      <c r="BV1231" s="31"/>
      <c r="BW1231" s="31"/>
      <c r="BX1231" s="31"/>
      <c r="BY1231" s="31"/>
    </row>
    <row r="1232" spans="1:77" x14ac:dyDescent="0.25">
      <c r="A1232" s="31"/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  <c r="N1232" s="31"/>
      <c r="O1232" s="31"/>
      <c r="Z1232" s="31"/>
      <c r="AA1232" s="31"/>
      <c r="AD1232" s="31"/>
      <c r="AE1232" s="31"/>
      <c r="BN1232" s="31"/>
      <c r="BO1232" s="31"/>
      <c r="BP1232" s="31"/>
      <c r="BQ1232" s="31"/>
      <c r="BR1232" s="31"/>
      <c r="BS1232" s="31"/>
      <c r="BT1232" s="31"/>
      <c r="BU1232" s="31"/>
      <c r="BV1232" s="31"/>
      <c r="BW1232" s="31"/>
      <c r="BX1232" s="31"/>
      <c r="BY1232" s="31"/>
    </row>
    <row r="1233" spans="1:77" x14ac:dyDescent="0.25">
      <c r="A1233" s="31"/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  <c r="L1233" s="31"/>
      <c r="M1233" s="31"/>
      <c r="N1233" s="31"/>
      <c r="O1233" s="31"/>
      <c r="Z1233" s="31"/>
      <c r="AA1233" s="31"/>
      <c r="AD1233" s="31"/>
      <c r="AE1233" s="31"/>
      <c r="BN1233" s="31"/>
      <c r="BO1233" s="31"/>
      <c r="BP1233" s="31"/>
      <c r="BQ1233" s="31"/>
      <c r="BR1233" s="31"/>
      <c r="BS1233" s="31"/>
      <c r="BT1233" s="31"/>
      <c r="BU1233" s="31"/>
      <c r="BV1233" s="31"/>
      <c r="BW1233" s="31"/>
      <c r="BX1233" s="31"/>
      <c r="BY1233" s="31"/>
    </row>
    <row r="1234" spans="1:77" x14ac:dyDescent="0.25">
      <c r="A1234" s="31"/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  <c r="M1234" s="31"/>
      <c r="N1234" s="31"/>
      <c r="O1234" s="31"/>
      <c r="Z1234" s="31"/>
      <c r="AA1234" s="31"/>
      <c r="AD1234" s="31"/>
      <c r="AE1234" s="31"/>
      <c r="BN1234" s="31"/>
      <c r="BO1234" s="31"/>
      <c r="BP1234" s="31"/>
      <c r="BQ1234" s="31"/>
      <c r="BR1234" s="31"/>
      <c r="BS1234" s="31"/>
      <c r="BT1234" s="31"/>
      <c r="BU1234" s="31"/>
      <c r="BV1234" s="31"/>
      <c r="BW1234" s="31"/>
      <c r="BX1234" s="31"/>
      <c r="BY1234" s="31"/>
    </row>
    <row r="1235" spans="1:77" x14ac:dyDescent="0.25">
      <c r="A1235" s="31"/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  <c r="L1235" s="31"/>
      <c r="M1235" s="31"/>
      <c r="N1235" s="31"/>
      <c r="O1235" s="31"/>
      <c r="Z1235" s="31"/>
      <c r="AA1235" s="31"/>
      <c r="AD1235" s="31"/>
      <c r="AE1235" s="31"/>
      <c r="BN1235" s="31"/>
      <c r="BO1235" s="31"/>
      <c r="BP1235" s="31"/>
      <c r="BQ1235" s="31"/>
      <c r="BR1235" s="31"/>
      <c r="BS1235" s="31"/>
      <c r="BT1235" s="31"/>
      <c r="BU1235" s="31"/>
      <c r="BV1235" s="31"/>
      <c r="BW1235" s="31"/>
      <c r="BX1235" s="31"/>
      <c r="BY1235" s="31"/>
    </row>
    <row r="1236" spans="1:77" x14ac:dyDescent="0.25">
      <c r="A1236" s="31"/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  <c r="N1236" s="31"/>
      <c r="O1236" s="31"/>
      <c r="Z1236" s="31"/>
      <c r="AA1236" s="31"/>
      <c r="AD1236" s="31"/>
      <c r="AE1236" s="31"/>
      <c r="BN1236" s="31"/>
      <c r="BO1236" s="31"/>
      <c r="BP1236" s="31"/>
      <c r="BQ1236" s="31"/>
      <c r="BR1236" s="31"/>
      <c r="BS1236" s="31"/>
      <c r="BT1236" s="31"/>
      <c r="BU1236" s="31"/>
      <c r="BV1236" s="31"/>
      <c r="BW1236" s="31"/>
      <c r="BX1236" s="31"/>
      <c r="BY1236" s="31"/>
    </row>
    <row r="1237" spans="1:77" x14ac:dyDescent="0.25">
      <c r="A1237" s="31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Z1237" s="31"/>
      <c r="AA1237" s="31"/>
      <c r="AD1237" s="31"/>
      <c r="AE1237" s="31"/>
      <c r="BN1237" s="31"/>
      <c r="BO1237" s="31"/>
      <c r="BP1237" s="31"/>
      <c r="BQ1237" s="31"/>
      <c r="BR1237" s="31"/>
      <c r="BS1237" s="31"/>
      <c r="BT1237" s="31"/>
      <c r="BU1237" s="31"/>
      <c r="BV1237" s="31"/>
      <c r="BW1237" s="31"/>
      <c r="BX1237" s="31"/>
      <c r="BY1237" s="31"/>
    </row>
    <row r="1238" spans="1:77" x14ac:dyDescent="0.25">
      <c r="A1238" s="31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Z1238" s="31"/>
      <c r="AA1238" s="31"/>
      <c r="AD1238" s="31"/>
      <c r="AE1238" s="31"/>
      <c r="BN1238" s="31"/>
      <c r="BO1238" s="31"/>
      <c r="BP1238" s="31"/>
      <c r="BQ1238" s="31"/>
      <c r="BR1238" s="31"/>
      <c r="BS1238" s="31"/>
      <c r="BT1238" s="31"/>
      <c r="BU1238" s="31"/>
      <c r="BV1238" s="31"/>
      <c r="BW1238" s="31"/>
      <c r="BX1238" s="31"/>
      <c r="BY1238" s="31"/>
    </row>
    <row r="1239" spans="1:77" x14ac:dyDescent="0.25">
      <c r="A1239" s="31"/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Z1239" s="31"/>
      <c r="AA1239" s="31"/>
      <c r="AD1239" s="31"/>
      <c r="AE1239" s="31"/>
      <c r="BN1239" s="31"/>
      <c r="BO1239" s="31"/>
      <c r="BP1239" s="31"/>
      <c r="BQ1239" s="31"/>
      <c r="BR1239" s="31"/>
      <c r="BS1239" s="31"/>
      <c r="BT1239" s="31"/>
      <c r="BU1239" s="31"/>
      <c r="BV1239" s="31"/>
      <c r="BW1239" s="31"/>
      <c r="BX1239" s="31"/>
      <c r="BY1239" s="31"/>
    </row>
    <row r="1240" spans="1:77" x14ac:dyDescent="0.25">
      <c r="A1240" s="31"/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  <c r="N1240" s="31"/>
      <c r="O1240" s="31"/>
      <c r="Z1240" s="31"/>
      <c r="AA1240" s="31"/>
      <c r="AD1240" s="31"/>
      <c r="AE1240" s="31"/>
      <c r="BN1240" s="31"/>
      <c r="BO1240" s="31"/>
      <c r="BP1240" s="31"/>
      <c r="BQ1240" s="31"/>
      <c r="BR1240" s="31"/>
      <c r="BS1240" s="31"/>
      <c r="BT1240" s="31"/>
      <c r="BU1240" s="31"/>
      <c r="BV1240" s="31"/>
      <c r="BW1240" s="31"/>
      <c r="BX1240" s="31"/>
      <c r="BY1240" s="31"/>
    </row>
    <row r="1241" spans="1:77" x14ac:dyDescent="0.25">
      <c r="A1241" s="31"/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  <c r="M1241" s="31"/>
      <c r="N1241" s="31"/>
      <c r="O1241" s="31"/>
      <c r="Z1241" s="31"/>
      <c r="AA1241" s="31"/>
      <c r="AD1241" s="31"/>
      <c r="AE1241" s="31"/>
      <c r="BN1241" s="31"/>
      <c r="BO1241" s="31"/>
      <c r="BP1241" s="31"/>
      <c r="BQ1241" s="31"/>
      <c r="BR1241" s="31"/>
      <c r="BS1241" s="31"/>
      <c r="BT1241" s="31"/>
      <c r="BU1241" s="31"/>
      <c r="BV1241" s="31"/>
      <c r="BW1241" s="31"/>
      <c r="BX1241" s="31"/>
      <c r="BY1241" s="31"/>
    </row>
    <row r="1242" spans="1:77" x14ac:dyDescent="0.25">
      <c r="A1242" s="31"/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  <c r="M1242" s="31"/>
      <c r="N1242" s="31"/>
      <c r="O1242" s="31"/>
      <c r="Z1242" s="31"/>
      <c r="AA1242" s="31"/>
      <c r="AD1242" s="31"/>
      <c r="AE1242" s="31"/>
      <c r="BN1242" s="31"/>
      <c r="BO1242" s="31"/>
      <c r="BP1242" s="31"/>
      <c r="BQ1242" s="31"/>
      <c r="BR1242" s="31"/>
      <c r="BS1242" s="31"/>
      <c r="BT1242" s="31"/>
      <c r="BU1242" s="31"/>
      <c r="BV1242" s="31"/>
      <c r="BW1242" s="31"/>
      <c r="BX1242" s="31"/>
      <c r="BY1242" s="31"/>
    </row>
    <row r="1243" spans="1:77" x14ac:dyDescent="0.25">
      <c r="A1243" s="31"/>
      <c r="B1243" s="31"/>
      <c r="C1243" s="31"/>
      <c r="D1243" s="31"/>
      <c r="E1243" s="31"/>
      <c r="F1243" s="31"/>
      <c r="G1243" s="31"/>
      <c r="H1243" s="31"/>
      <c r="I1243" s="31"/>
      <c r="J1243" s="31"/>
      <c r="K1243" s="31"/>
      <c r="L1243" s="31"/>
      <c r="M1243" s="31"/>
      <c r="N1243" s="31"/>
      <c r="O1243" s="31"/>
      <c r="Z1243" s="31"/>
      <c r="AA1243" s="31"/>
      <c r="AD1243" s="31"/>
      <c r="AE1243" s="31"/>
      <c r="BN1243" s="31"/>
      <c r="BO1243" s="31"/>
      <c r="BP1243" s="31"/>
      <c r="BQ1243" s="31"/>
      <c r="BR1243" s="31"/>
      <c r="BS1243" s="31"/>
      <c r="BT1243" s="31"/>
      <c r="BU1243" s="31"/>
      <c r="BV1243" s="31"/>
      <c r="BW1243" s="31"/>
      <c r="BX1243" s="31"/>
      <c r="BY1243" s="31"/>
    </row>
    <row r="1244" spans="1:77" x14ac:dyDescent="0.25">
      <c r="A1244" s="31"/>
      <c r="B1244" s="31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  <c r="M1244" s="31"/>
      <c r="N1244" s="31"/>
      <c r="O1244" s="31"/>
      <c r="Z1244" s="31"/>
      <c r="AA1244" s="31"/>
      <c r="AD1244" s="31"/>
      <c r="AE1244" s="31"/>
      <c r="BN1244" s="31"/>
      <c r="BO1244" s="31"/>
      <c r="BP1244" s="31"/>
      <c r="BQ1244" s="31"/>
      <c r="BR1244" s="31"/>
      <c r="BS1244" s="31"/>
      <c r="BT1244" s="31"/>
      <c r="BU1244" s="31"/>
      <c r="BV1244" s="31"/>
      <c r="BW1244" s="31"/>
      <c r="BX1244" s="31"/>
      <c r="BY1244" s="31"/>
    </row>
    <row r="1245" spans="1:77" x14ac:dyDescent="0.25">
      <c r="A1245" s="31"/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  <c r="N1245" s="31"/>
      <c r="O1245" s="31"/>
      <c r="Z1245" s="31"/>
      <c r="AA1245" s="31"/>
      <c r="AD1245" s="31"/>
      <c r="AE1245" s="31"/>
      <c r="BN1245" s="31"/>
      <c r="BO1245" s="31"/>
      <c r="BP1245" s="31"/>
      <c r="BQ1245" s="31"/>
      <c r="BR1245" s="31"/>
      <c r="BS1245" s="31"/>
      <c r="BT1245" s="31"/>
      <c r="BU1245" s="31"/>
      <c r="BV1245" s="31"/>
      <c r="BW1245" s="31"/>
      <c r="BX1245" s="31"/>
      <c r="BY1245" s="31"/>
    </row>
    <row r="1246" spans="1:77" x14ac:dyDescent="0.25">
      <c r="A1246" s="31"/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  <c r="N1246" s="31"/>
      <c r="O1246" s="31"/>
      <c r="Z1246" s="31"/>
      <c r="AA1246" s="31"/>
      <c r="AD1246" s="31"/>
      <c r="AE1246" s="31"/>
      <c r="BN1246" s="31"/>
      <c r="BO1246" s="31"/>
      <c r="BP1246" s="31"/>
      <c r="BQ1246" s="31"/>
      <c r="BR1246" s="31"/>
      <c r="BS1246" s="31"/>
      <c r="BT1246" s="31"/>
      <c r="BU1246" s="31"/>
      <c r="BV1246" s="31"/>
      <c r="BW1246" s="31"/>
      <c r="BX1246" s="31"/>
      <c r="BY1246" s="31"/>
    </row>
    <row r="1247" spans="1:77" x14ac:dyDescent="0.25">
      <c r="A1247" s="31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Z1247" s="31"/>
      <c r="AA1247" s="31"/>
      <c r="AD1247" s="31"/>
      <c r="AE1247" s="31"/>
      <c r="BN1247" s="31"/>
      <c r="BO1247" s="31"/>
      <c r="BP1247" s="31"/>
      <c r="BQ1247" s="31"/>
      <c r="BR1247" s="31"/>
      <c r="BS1247" s="31"/>
      <c r="BT1247" s="31"/>
      <c r="BU1247" s="31"/>
      <c r="BV1247" s="31"/>
      <c r="BW1247" s="31"/>
      <c r="BX1247" s="31"/>
      <c r="BY1247" s="31"/>
    </row>
    <row r="1248" spans="1:77" x14ac:dyDescent="0.25">
      <c r="A1248" s="31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Z1248" s="31"/>
      <c r="AA1248" s="31"/>
      <c r="AD1248" s="31"/>
      <c r="AE1248" s="31"/>
      <c r="BN1248" s="31"/>
      <c r="BO1248" s="31"/>
      <c r="BP1248" s="31"/>
      <c r="BQ1248" s="31"/>
      <c r="BR1248" s="31"/>
      <c r="BS1248" s="31"/>
      <c r="BT1248" s="31"/>
      <c r="BU1248" s="31"/>
      <c r="BV1248" s="31"/>
      <c r="BW1248" s="31"/>
      <c r="BX1248" s="31"/>
      <c r="BY1248" s="31"/>
    </row>
    <row r="1249" spans="1:77" x14ac:dyDescent="0.25">
      <c r="A1249" s="31"/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Z1249" s="31"/>
      <c r="AA1249" s="31"/>
      <c r="AD1249" s="31"/>
      <c r="AE1249" s="31"/>
      <c r="BN1249" s="31"/>
      <c r="BO1249" s="31"/>
      <c r="BP1249" s="31"/>
      <c r="BQ1249" s="31"/>
      <c r="BR1249" s="31"/>
      <c r="BS1249" s="31"/>
      <c r="BT1249" s="31"/>
      <c r="BU1249" s="31"/>
      <c r="BV1249" s="31"/>
      <c r="BW1249" s="31"/>
      <c r="BX1249" s="31"/>
      <c r="BY1249" s="31"/>
    </row>
    <row r="1250" spans="1:77" x14ac:dyDescent="0.25">
      <c r="A1250" s="31"/>
      <c r="B1250" s="31"/>
      <c r="C1250" s="31"/>
      <c r="D1250" s="31"/>
      <c r="E1250" s="31"/>
      <c r="F1250" s="31"/>
      <c r="G1250" s="31"/>
      <c r="H1250" s="31"/>
      <c r="I1250" s="31"/>
      <c r="J1250" s="31"/>
      <c r="K1250" s="31"/>
      <c r="L1250" s="31"/>
      <c r="M1250" s="31"/>
      <c r="N1250" s="31"/>
      <c r="O1250" s="31"/>
      <c r="Z1250" s="31"/>
      <c r="AA1250" s="31"/>
      <c r="AD1250" s="31"/>
      <c r="AE1250" s="31"/>
      <c r="BN1250" s="31"/>
      <c r="BO1250" s="31"/>
      <c r="BP1250" s="31"/>
      <c r="BQ1250" s="31"/>
      <c r="BR1250" s="31"/>
      <c r="BS1250" s="31"/>
      <c r="BT1250" s="31"/>
      <c r="BU1250" s="31"/>
      <c r="BV1250" s="31"/>
      <c r="BW1250" s="31"/>
      <c r="BX1250" s="31"/>
      <c r="BY1250" s="31"/>
    </row>
    <row r="1251" spans="1:77" x14ac:dyDescent="0.25">
      <c r="A1251" s="31"/>
      <c r="B1251" s="31"/>
      <c r="C1251" s="31"/>
      <c r="D1251" s="31"/>
      <c r="E1251" s="31"/>
      <c r="F1251" s="31"/>
      <c r="G1251" s="31"/>
      <c r="H1251" s="31"/>
      <c r="I1251" s="31"/>
      <c r="J1251" s="31"/>
      <c r="K1251" s="31"/>
      <c r="L1251" s="31"/>
      <c r="M1251" s="31"/>
      <c r="N1251" s="31"/>
      <c r="O1251" s="31"/>
      <c r="Z1251" s="31"/>
      <c r="AA1251" s="31"/>
      <c r="AD1251" s="31"/>
      <c r="AE1251" s="31"/>
      <c r="BN1251" s="31"/>
      <c r="BO1251" s="31"/>
      <c r="BP1251" s="31"/>
      <c r="BQ1251" s="31"/>
      <c r="BR1251" s="31"/>
      <c r="BS1251" s="31"/>
      <c r="BT1251" s="31"/>
      <c r="BU1251" s="31"/>
      <c r="BV1251" s="31"/>
      <c r="BW1251" s="31"/>
      <c r="BX1251" s="31"/>
      <c r="BY1251" s="31"/>
    </row>
    <row r="1252" spans="1:77" x14ac:dyDescent="0.25">
      <c r="A1252" s="31"/>
      <c r="B1252" s="31"/>
      <c r="C1252" s="31"/>
      <c r="D1252" s="31"/>
      <c r="E1252" s="31"/>
      <c r="F1252" s="31"/>
      <c r="G1252" s="31"/>
      <c r="H1252" s="31"/>
      <c r="I1252" s="31"/>
      <c r="J1252" s="31"/>
      <c r="K1252" s="31"/>
      <c r="L1252" s="31"/>
      <c r="M1252" s="31"/>
      <c r="N1252" s="31"/>
      <c r="O1252" s="31"/>
      <c r="Z1252" s="31"/>
      <c r="AA1252" s="31"/>
      <c r="AD1252" s="31"/>
      <c r="AE1252" s="31"/>
      <c r="BN1252" s="31"/>
      <c r="BO1252" s="31"/>
      <c r="BP1252" s="31"/>
      <c r="BQ1252" s="31"/>
      <c r="BR1252" s="31"/>
      <c r="BS1252" s="31"/>
      <c r="BT1252" s="31"/>
      <c r="BU1252" s="31"/>
      <c r="BV1252" s="31"/>
      <c r="BW1252" s="31"/>
      <c r="BX1252" s="31"/>
      <c r="BY1252" s="31"/>
    </row>
    <row r="1253" spans="1:77" x14ac:dyDescent="0.25">
      <c r="A1253" s="31"/>
      <c r="B1253" s="31"/>
      <c r="C1253" s="31"/>
      <c r="D1253" s="31"/>
      <c r="E1253" s="31"/>
      <c r="F1253" s="31"/>
      <c r="G1253" s="31"/>
      <c r="H1253" s="31"/>
      <c r="I1253" s="31"/>
      <c r="J1253" s="31"/>
      <c r="K1253" s="31"/>
      <c r="L1253" s="31"/>
      <c r="M1253" s="31"/>
      <c r="N1253" s="31"/>
      <c r="O1253" s="31"/>
      <c r="Z1253" s="31"/>
      <c r="AA1253" s="31"/>
      <c r="AD1253" s="31"/>
      <c r="AE1253" s="31"/>
      <c r="BN1253" s="31"/>
      <c r="BO1253" s="31"/>
      <c r="BP1253" s="31"/>
      <c r="BQ1253" s="31"/>
      <c r="BR1253" s="31"/>
      <c r="BS1253" s="31"/>
      <c r="BT1253" s="31"/>
      <c r="BU1253" s="31"/>
      <c r="BV1253" s="31"/>
      <c r="BW1253" s="31"/>
      <c r="BX1253" s="31"/>
      <c r="BY1253" s="31"/>
    </row>
    <row r="1254" spans="1:77" x14ac:dyDescent="0.25">
      <c r="A1254" s="31"/>
      <c r="B1254" s="31"/>
      <c r="C1254" s="31"/>
      <c r="D1254" s="31"/>
      <c r="E1254" s="31"/>
      <c r="F1254" s="31"/>
      <c r="G1254" s="31"/>
      <c r="H1254" s="31"/>
      <c r="I1254" s="31"/>
      <c r="J1254" s="31"/>
      <c r="K1254" s="31"/>
      <c r="L1254" s="31"/>
      <c r="M1254" s="31"/>
      <c r="N1254" s="31"/>
      <c r="O1254" s="31"/>
      <c r="Z1254" s="31"/>
      <c r="AA1254" s="31"/>
      <c r="AD1254" s="31"/>
      <c r="AE1254" s="31"/>
      <c r="BN1254" s="31"/>
      <c r="BO1254" s="31"/>
      <c r="BP1254" s="31"/>
      <c r="BQ1254" s="31"/>
      <c r="BR1254" s="31"/>
      <c r="BS1254" s="31"/>
      <c r="BT1254" s="31"/>
      <c r="BU1254" s="31"/>
      <c r="BV1254" s="31"/>
      <c r="BW1254" s="31"/>
      <c r="BX1254" s="31"/>
      <c r="BY1254" s="31"/>
    </row>
    <row r="1255" spans="1:77" x14ac:dyDescent="0.25">
      <c r="A1255" s="31"/>
      <c r="B1255" s="31"/>
      <c r="C1255" s="31"/>
      <c r="D1255" s="31"/>
      <c r="E1255" s="31"/>
      <c r="F1255" s="31"/>
      <c r="G1255" s="31"/>
      <c r="H1255" s="31"/>
      <c r="I1255" s="31"/>
      <c r="J1255" s="31"/>
      <c r="K1255" s="31"/>
      <c r="L1255" s="31"/>
      <c r="M1255" s="31"/>
      <c r="N1255" s="31"/>
      <c r="O1255" s="31"/>
      <c r="Z1255" s="31"/>
      <c r="AA1255" s="31"/>
      <c r="AD1255" s="31"/>
      <c r="AE1255" s="31"/>
      <c r="BN1255" s="31"/>
      <c r="BO1255" s="31"/>
      <c r="BP1255" s="31"/>
      <c r="BQ1255" s="31"/>
      <c r="BR1255" s="31"/>
      <c r="BS1255" s="31"/>
      <c r="BT1255" s="31"/>
      <c r="BU1255" s="31"/>
      <c r="BV1255" s="31"/>
      <c r="BW1255" s="31"/>
      <c r="BX1255" s="31"/>
      <c r="BY1255" s="31"/>
    </row>
    <row r="1256" spans="1:77" x14ac:dyDescent="0.25">
      <c r="A1256" s="31"/>
      <c r="B1256" s="31"/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  <c r="M1256" s="31"/>
      <c r="N1256" s="31"/>
      <c r="O1256" s="31"/>
      <c r="Z1256" s="31"/>
      <c r="AA1256" s="31"/>
      <c r="AD1256" s="31"/>
      <c r="AE1256" s="31"/>
      <c r="BN1256" s="31"/>
      <c r="BO1256" s="31"/>
      <c r="BP1256" s="31"/>
      <c r="BQ1256" s="31"/>
      <c r="BR1256" s="31"/>
      <c r="BS1256" s="31"/>
      <c r="BT1256" s="31"/>
      <c r="BU1256" s="31"/>
      <c r="BV1256" s="31"/>
      <c r="BW1256" s="31"/>
      <c r="BX1256" s="31"/>
      <c r="BY1256" s="31"/>
    </row>
    <row r="1257" spans="1:77" x14ac:dyDescent="0.25">
      <c r="A1257" s="31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Z1257" s="31"/>
      <c r="AA1257" s="31"/>
      <c r="AD1257" s="31"/>
      <c r="AE1257" s="31"/>
      <c r="BN1257" s="31"/>
      <c r="BO1257" s="31"/>
      <c r="BP1257" s="31"/>
      <c r="BQ1257" s="31"/>
      <c r="BR1257" s="31"/>
      <c r="BS1257" s="31"/>
      <c r="BT1257" s="31"/>
      <c r="BU1257" s="31"/>
      <c r="BV1257" s="31"/>
      <c r="BW1257" s="31"/>
      <c r="BX1257" s="31"/>
      <c r="BY1257" s="31"/>
    </row>
    <row r="1258" spans="1:77" x14ac:dyDescent="0.25">
      <c r="A1258" s="31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Z1258" s="31"/>
      <c r="AA1258" s="31"/>
      <c r="AD1258" s="31"/>
      <c r="AE1258" s="31"/>
      <c r="BN1258" s="31"/>
      <c r="BO1258" s="31"/>
      <c r="BP1258" s="31"/>
      <c r="BQ1258" s="31"/>
      <c r="BR1258" s="31"/>
      <c r="BS1258" s="31"/>
      <c r="BT1258" s="31"/>
      <c r="BU1258" s="31"/>
      <c r="BV1258" s="31"/>
      <c r="BW1258" s="31"/>
      <c r="BX1258" s="31"/>
      <c r="BY1258" s="31"/>
    </row>
    <row r="1259" spans="1:77" x14ac:dyDescent="0.25">
      <c r="A1259" s="31"/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Z1259" s="31"/>
      <c r="AA1259" s="31"/>
      <c r="AD1259" s="31"/>
      <c r="AE1259" s="31"/>
      <c r="BN1259" s="31"/>
      <c r="BO1259" s="31"/>
      <c r="BP1259" s="31"/>
      <c r="BQ1259" s="31"/>
      <c r="BR1259" s="31"/>
      <c r="BS1259" s="31"/>
      <c r="BT1259" s="31"/>
      <c r="BU1259" s="31"/>
      <c r="BV1259" s="31"/>
      <c r="BW1259" s="31"/>
      <c r="BX1259" s="31"/>
      <c r="BY1259" s="31"/>
    </row>
    <row r="1260" spans="1:77" x14ac:dyDescent="0.25">
      <c r="A1260" s="31"/>
      <c r="B1260" s="31"/>
      <c r="C1260" s="31"/>
      <c r="D1260" s="31"/>
      <c r="E1260" s="31"/>
      <c r="F1260" s="31"/>
      <c r="G1260" s="31"/>
      <c r="H1260" s="31"/>
      <c r="I1260" s="31"/>
      <c r="J1260" s="31"/>
      <c r="K1260" s="31"/>
      <c r="L1260" s="31"/>
      <c r="M1260" s="31"/>
      <c r="N1260" s="31"/>
      <c r="O1260" s="31"/>
      <c r="Z1260" s="31"/>
      <c r="AA1260" s="31"/>
      <c r="AD1260" s="31"/>
      <c r="AE1260" s="31"/>
      <c r="BN1260" s="31"/>
      <c r="BO1260" s="31"/>
      <c r="BP1260" s="31"/>
      <c r="BQ1260" s="31"/>
      <c r="BR1260" s="31"/>
      <c r="BS1260" s="31"/>
      <c r="BT1260" s="31"/>
      <c r="BU1260" s="31"/>
      <c r="BV1260" s="31"/>
      <c r="BW1260" s="31"/>
      <c r="BX1260" s="31"/>
      <c r="BY1260" s="31"/>
    </row>
    <row r="1261" spans="1:77" x14ac:dyDescent="0.25">
      <c r="A1261" s="31"/>
      <c r="B1261" s="31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  <c r="M1261" s="31"/>
      <c r="N1261" s="31"/>
      <c r="O1261" s="31"/>
      <c r="Z1261" s="31"/>
      <c r="AA1261" s="31"/>
      <c r="AD1261" s="31"/>
      <c r="AE1261" s="31"/>
      <c r="BN1261" s="31"/>
      <c r="BO1261" s="31"/>
      <c r="BP1261" s="31"/>
      <c r="BQ1261" s="31"/>
      <c r="BR1261" s="31"/>
      <c r="BS1261" s="31"/>
      <c r="BT1261" s="31"/>
      <c r="BU1261" s="31"/>
      <c r="BV1261" s="31"/>
      <c r="BW1261" s="31"/>
      <c r="BX1261" s="31"/>
      <c r="BY1261" s="31"/>
    </row>
    <row r="1262" spans="1:77" x14ac:dyDescent="0.25">
      <c r="A1262" s="31"/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  <c r="M1262" s="31"/>
      <c r="N1262" s="31"/>
      <c r="O1262" s="31"/>
      <c r="Z1262" s="31"/>
      <c r="AA1262" s="31"/>
      <c r="AD1262" s="31"/>
      <c r="AE1262" s="31"/>
      <c r="BN1262" s="31"/>
      <c r="BO1262" s="31"/>
      <c r="BP1262" s="31"/>
      <c r="BQ1262" s="31"/>
      <c r="BR1262" s="31"/>
      <c r="BS1262" s="31"/>
      <c r="BT1262" s="31"/>
      <c r="BU1262" s="31"/>
      <c r="BV1262" s="31"/>
      <c r="BW1262" s="31"/>
      <c r="BX1262" s="31"/>
      <c r="BY1262" s="31"/>
    </row>
    <row r="1263" spans="1:77" x14ac:dyDescent="0.25">
      <c r="A1263" s="31"/>
      <c r="B1263" s="31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  <c r="M1263" s="31"/>
      <c r="N1263" s="31"/>
      <c r="O1263" s="31"/>
      <c r="Z1263" s="31"/>
      <c r="AA1263" s="31"/>
      <c r="AD1263" s="31"/>
      <c r="AE1263" s="31"/>
      <c r="BN1263" s="31"/>
      <c r="BO1263" s="31"/>
      <c r="BP1263" s="31"/>
      <c r="BQ1263" s="31"/>
      <c r="BR1263" s="31"/>
      <c r="BS1263" s="31"/>
      <c r="BT1263" s="31"/>
      <c r="BU1263" s="31"/>
      <c r="BV1263" s="31"/>
      <c r="BW1263" s="31"/>
      <c r="BX1263" s="31"/>
      <c r="BY1263" s="31"/>
    </row>
    <row r="1264" spans="1:77" x14ac:dyDescent="0.25">
      <c r="A1264" s="31"/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  <c r="M1264" s="31"/>
      <c r="N1264" s="31"/>
      <c r="O1264" s="31"/>
      <c r="Z1264" s="31"/>
      <c r="AA1264" s="31"/>
      <c r="AD1264" s="31"/>
      <c r="AE1264" s="31"/>
      <c r="BN1264" s="31"/>
      <c r="BO1264" s="31"/>
      <c r="BP1264" s="31"/>
      <c r="BQ1264" s="31"/>
      <c r="BR1264" s="31"/>
      <c r="BS1264" s="31"/>
      <c r="BT1264" s="31"/>
      <c r="BU1264" s="31"/>
      <c r="BV1264" s="31"/>
      <c r="BW1264" s="31"/>
      <c r="BX1264" s="31"/>
      <c r="BY1264" s="31"/>
    </row>
    <row r="1265" spans="1:77" x14ac:dyDescent="0.25">
      <c r="A1265" s="31"/>
      <c r="B1265" s="31"/>
      <c r="C1265" s="31"/>
      <c r="D1265" s="31"/>
      <c r="E1265" s="31"/>
      <c r="F1265" s="31"/>
      <c r="G1265" s="31"/>
      <c r="H1265" s="31"/>
      <c r="I1265" s="31"/>
      <c r="J1265" s="31"/>
      <c r="K1265" s="31"/>
      <c r="L1265" s="31"/>
      <c r="M1265" s="31"/>
      <c r="N1265" s="31"/>
      <c r="O1265" s="31"/>
      <c r="Z1265" s="31"/>
      <c r="AA1265" s="31"/>
      <c r="AD1265" s="31"/>
      <c r="AE1265" s="31"/>
      <c r="BN1265" s="31"/>
      <c r="BO1265" s="31"/>
      <c r="BP1265" s="31"/>
      <c r="BQ1265" s="31"/>
      <c r="BR1265" s="31"/>
      <c r="BS1265" s="31"/>
      <c r="BT1265" s="31"/>
      <c r="BU1265" s="31"/>
      <c r="BV1265" s="31"/>
      <c r="BW1265" s="31"/>
      <c r="BX1265" s="31"/>
      <c r="BY1265" s="31"/>
    </row>
    <row r="1266" spans="1:77" x14ac:dyDescent="0.25">
      <c r="A1266" s="31"/>
      <c r="B1266" s="31"/>
      <c r="C1266" s="31"/>
      <c r="D1266" s="31"/>
      <c r="E1266" s="31"/>
      <c r="F1266" s="31"/>
      <c r="G1266" s="31"/>
      <c r="H1266" s="31"/>
      <c r="I1266" s="31"/>
      <c r="J1266" s="31"/>
      <c r="K1266" s="31"/>
      <c r="L1266" s="31"/>
      <c r="M1266" s="31"/>
      <c r="N1266" s="31"/>
      <c r="O1266" s="31"/>
      <c r="Z1266" s="31"/>
      <c r="AA1266" s="31"/>
      <c r="AD1266" s="31"/>
      <c r="AE1266" s="31"/>
      <c r="BN1266" s="31"/>
      <c r="BO1266" s="31"/>
      <c r="BP1266" s="31"/>
      <c r="BQ1266" s="31"/>
      <c r="BR1266" s="31"/>
      <c r="BS1266" s="31"/>
      <c r="BT1266" s="31"/>
      <c r="BU1266" s="31"/>
      <c r="BV1266" s="31"/>
      <c r="BW1266" s="31"/>
      <c r="BX1266" s="31"/>
      <c r="BY1266" s="31"/>
    </row>
    <row r="1267" spans="1:77" x14ac:dyDescent="0.25">
      <c r="A1267" s="31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Z1267" s="31"/>
      <c r="AA1267" s="31"/>
      <c r="AD1267" s="31"/>
      <c r="AE1267" s="31"/>
      <c r="BN1267" s="31"/>
      <c r="BO1267" s="31"/>
      <c r="BP1267" s="31"/>
      <c r="BQ1267" s="31"/>
      <c r="BR1267" s="31"/>
      <c r="BS1267" s="31"/>
      <c r="BT1267" s="31"/>
      <c r="BU1267" s="31"/>
      <c r="BV1267" s="31"/>
      <c r="BW1267" s="31"/>
      <c r="BX1267" s="31"/>
      <c r="BY1267" s="31"/>
    </row>
    <row r="1268" spans="1:77" x14ac:dyDescent="0.25">
      <c r="A1268" s="31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Z1268" s="31"/>
      <c r="AA1268" s="31"/>
      <c r="AD1268" s="31"/>
      <c r="AE1268" s="31"/>
      <c r="BN1268" s="31"/>
      <c r="BO1268" s="31"/>
      <c r="BP1268" s="31"/>
      <c r="BQ1268" s="31"/>
      <c r="BR1268" s="31"/>
      <c r="BS1268" s="31"/>
      <c r="BT1268" s="31"/>
      <c r="BU1268" s="31"/>
      <c r="BV1268" s="31"/>
      <c r="BW1268" s="31"/>
      <c r="BX1268" s="31"/>
      <c r="BY1268" s="31"/>
    </row>
    <row r="1269" spans="1:77" x14ac:dyDescent="0.25">
      <c r="A1269" s="31"/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Z1269" s="31"/>
      <c r="AA1269" s="31"/>
      <c r="AD1269" s="31"/>
      <c r="AE1269" s="31"/>
      <c r="BN1269" s="31"/>
      <c r="BO1269" s="31"/>
      <c r="BP1269" s="31"/>
      <c r="BQ1269" s="31"/>
      <c r="BR1269" s="31"/>
      <c r="BS1269" s="31"/>
      <c r="BT1269" s="31"/>
      <c r="BU1269" s="31"/>
      <c r="BV1269" s="31"/>
      <c r="BW1269" s="31"/>
      <c r="BX1269" s="31"/>
      <c r="BY1269" s="31"/>
    </row>
    <row r="1270" spans="1:77" x14ac:dyDescent="0.25">
      <c r="A1270" s="31"/>
      <c r="B1270" s="31"/>
      <c r="C1270" s="31"/>
      <c r="D1270" s="31"/>
      <c r="E1270" s="31"/>
      <c r="F1270" s="31"/>
      <c r="G1270" s="31"/>
      <c r="H1270" s="31"/>
      <c r="I1270" s="31"/>
      <c r="J1270" s="31"/>
      <c r="K1270" s="31"/>
      <c r="L1270" s="31"/>
      <c r="M1270" s="31"/>
      <c r="N1270" s="31"/>
      <c r="O1270" s="31"/>
      <c r="Z1270" s="31"/>
      <c r="AA1270" s="31"/>
      <c r="AD1270" s="31"/>
      <c r="AE1270" s="31"/>
      <c r="BN1270" s="31"/>
      <c r="BO1270" s="31"/>
      <c r="BP1270" s="31"/>
      <c r="BQ1270" s="31"/>
      <c r="BR1270" s="31"/>
      <c r="BS1270" s="31"/>
      <c r="BT1270" s="31"/>
      <c r="BU1270" s="31"/>
      <c r="BV1270" s="31"/>
      <c r="BW1270" s="31"/>
      <c r="BX1270" s="31"/>
      <c r="BY1270" s="31"/>
    </row>
    <row r="1271" spans="1:77" x14ac:dyDescent="0.25">
      <c r="A1271" s="31"/>
      <c r="B1271" s="31"/>
      <c r="C1271" s="31"/>
      <c r="D1271" s="31"/>
      <c r="E1271" s="31"/>
      <c r="F1271" s="31"/>
      <c r="G1271" s="31"/>
      <c r="H1271" s="31"/>
      <c r="I1271" s="31"/>
      <c r="J1271" s="31"/>
      <c r="K1271" s="31"/>
      <c r="L1271" s="31"/>
      <c r="M1271" s="31"/>
      <c r="N1271" s="31"/>
      <c r="O1271" s="31"/>
      <c r="Z1271" s="31"/>
      <c r="AA1271" s="31"/>
      <c r="AD1271" s="31"/>
      <c r="AE1271" s="31"/>
      <c r="BN1271" s="31"/>
      <c r="BO1271" s="31"/>
      <c r="BP1271" s="31"/>
      <c r="BQ1271" s="31"/>
      <c r="BR1271" s="31"/>
      <c r="BS1271" s="31"/>
      <c r="BT1271" s="31"/>
      <c r="BU1271" s="31"/>
      <c r="BV1271" s="31"/>
      <c r="BW1271" s="31"/>
      <c r="BX1271" s="31"/>
      <c r="BY1271" s="31"/>
    </row>
    <row r="1272" spans="1:77" x14ac:dyDescent="0.25">
      <c r="A1272" s="31"/>
      <c r="B1272" s="31"/>
      <c r="C1272" s="31"/>
      <c r="D1272" s="31"/>
      <c r="E1272" s="31"/>
      <c r="F1272" s="31"/>
      <c r="G1272" s="31"/>
      <c r="H1272" s="31"/>
      <c r="I1272" s="31"/>
      <c r="J1272" s="31"/>
      <c r="K1272" s="31"/>
      <c r="L1272" s="31"/>
      <c r="M1272" s="31"/>
      <c r="N1272" s="31"/>
      <c r="O1272" s="31"/>
      <c r="Z1272" s="31"/>
      <c r="AA1272" s="31"/>
      <c r="AD1272" s="31"/>
      <c r="AE1272" s="31"/>
      <c r="BN1272" s="31"/>
      <c r="BO1272" s="31"/>
      <c r="BP1272" s="31"/>
      <c r="BQ1272" s="31"/>
      <c r="BR1272" s="31"/>
      <c r="BS1272" s="31"/>
      <c r="BT1272" s="31"/>
      <c r="BU1272" s="31"/>
      <c r="BV1272" s="31"/>
      <c r="BW1272" s="31"/>
      <c r="BX1272" s="31"/>
      <c r="BY1272" s="31"/>
    </row>
    <row r="1273" spans="1:77" x14ac:dyDescent="0.25">
      <c r="A1273" s="31"/>
      <c r="B1273" s="31"/>
      <c r="C1273" s="31"/>
      <c r="D1273" s="31"/>
      <c r="E1273" s="31"/>
      <c r="F1273" s="31"/>
      <c r="G1273" s="31"/>
      <c r="H1273" s="31"/>
      <c r="I1273" s="31"/>
      <c r="J1273" s="31"/>
      <c r="K1273" s="31"/>
      <c r="L1273" s="31"/>
      <c r="M1273" s="31"/>
      <c r="N1273" s="31"/>
      <c r="O1273" s="31"/>
      <c r="Z1273" s="31"/>
      <c r="AA1273" s="31"/>
      <c r="AD1273" s="31"/>
      <c r="AE1273" s="31"/>
      <c r="BN1273" s="31"/>
      <c r="BO1273" s="31"/>
      <c r="BP1273" s="31"/>
      <c r="BQ1273" s="31"/>
      <c r="BR1273" s="31"/>
      <c r="BS1273" s="31"/>
      <c r="BT1273" s="31"/>
      <c r="BU1273" s="31"/>
      <c r="BV1273" s="31"/>
      <c r="BW1273" s="31"/>
      <c r="BX1273" s="31"/>
      <c r="BY1273" s="31"/>
    </row>
    <row r="1274" spans="1:77" x14ac:dyDescent="0.25">
      <c r="A1274" s="31"/>
      <c r="B1274" s="31"/>
      <c r="C1274" s="31"/>
      <c r="D1274" s="31"/>
      <c r="E1274" s="31"/>
      <c r="F1274" s="31"/>
      <c r="G1274" s="31"/>
      <c r="H1274" s="31"/>
      <c r="I1274" s="31"/>
      <c r="J1274" s="31"/>
      <c r="K1274" s="31"/>
      <c r="L1274" s="31"/>
      <c r="M1274" s="31"/>
      <c r="N1274" s="31"/>
      <c r="O1274" s="31"/>
      <c r="Z1274" s="31"/>
      <c r="AA1274" s="31"/>
      <c r="AD1274" s="31"/>
      <c r="AE1274" s="31"/>
      <c r="BN1274" s="31"/>
      <c r="BO1274" s="31"/>
      <c r="BP1274" s="31"/>
      <c r="BQ1274" s="31"/>
      <c r="BR1274" s="31"/>
      <c r="BS1274" s="31"/>
      <c r="BT1274" s="31"/>
      <c r="BU1274" s="31"/>
      <c r="BV1274" s="31"/>
      <c r="BW1274" s="31"/>
      <c r="BX1274" s="31"/>
      <c r="BY1274" s="31"/>
    </row>
    <row r="1275" spans="1:77" x14ac:dyDescent="0.25">
      <c r="A1275" s="31"/>
      <c r="B1275" s="31"/>
      <c r="C1275" s="31"/>
      <c r="D1275" s="31"/>
      <c r="E1275" s="31"/>
      <c r="F1275" s="31"/>
      <c r="G1275" s="31"/>
      <c r="H1275" s="31"/>
      <c r="I1275" s="31"/>
      <c r="J1275" s="31"/>
      <c r="K1275" s="31"/>
      <c r="L1275" s="31"/>
      <c r="M1275" s="31"/>
      <c r="N1275" s="31"/>
      <c r="O1275" s="31"/>
      <c r="Z1275" s="31"/>
      <c r="AA1275" s="31"/>
      <c r="AD1275" s="31"/>
      <c r="AE1275" s="31"/>
      <c r="BN1275" s="31"/>
      <c r="BO1275" s="31"/>
      <c r="BP1275" s="31"/>
      <c r="BQ1275" s="31"/>
      <c r="BR1275" s="31"/>
      <c r="BS1275" s="31"/>
      <c r="BT1275" s="31"/>
      <c r="BU1275" s="31"/>
      <c r="BV1275" s="31"/>
      <c r="BW1275" s="31"/>
      <c r="BX1275" s="31"/>
      <c r="BY1275" s="31"/>
    </row>
    <row r="1276" spans="1:77" x14ac:dyDescent="0.25">
      <c r="A1276" s="31"/>
      <c r="B1276" s="31"/>
      <c r="C1276" s="31"/>
      <c r="D1276" s="31"/>
      <c r="E1276" s="31"/>
      <c r="F1276" s="31"/>
      <c r="G1276" s="31"/>
      <c r="H1276" s="31"/>
      <c r="I1276" s="31"/>
      <c r="J1276" s="31"/>
      <c r="K1276" s="31"/>
      <c r="L1276" s="31"/>
      <c r="M1276" s="31"/>
      <c r="N1276" s="31"/>
      <c r="O1276" s="31"/>
      <c r="Z1276" s="31"/>
      <c r="AA1276" s="31"/>
      <c r="AD1276" s="31"/>
      <c r="AE1276" s="31"/>
      <c r="BN1276" s="31"/>
      <c r="BO1276" s="31"/>
      <c r="BP1276" s="31"/>
      <c r="BQ1276" s="31"/>
      <c r="BR1276" s="31"/>
      <c r="BS1276" s="31"/>
      <c r="BT1276" s="31"/>
      <c r="BU1276" s="31"/>
      <c r="BV1276" s="31"/>
      <c r="BW1276" s="31"/>
      <c r="BX1276" s="31"/>
      <c r="BY1276" s="31"/>
    </row>
    <row r="1277" spans="1:77" x14ac:dyDescent="0.25">
      <c r="A1277" s="31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Z1277" s="31"/>
      <c r="AA1277" s="31"/>
      <c r="AD1277" s="31"/>
      <c r="AE1277" s="31"/>
      <c r="BN1277" s="31"/>
      <c r="BO1277" s="31"/>
      <c r="BP1277" s="31"/>
      <c r="BQ1277" s="31"/>
      <c r="BR1277" s="31"/>
      <c r="BS1277" s="31"/>
      <c r="BT1277" s="31"/>
      <c r="BU1277" s="31"/>
      <c r="BV1277" s="31"/>
      <c r="BW1277" s="31"/>
      <c r="BX1277" s="31"/>
      <c r="BY1277" s="31"/>
    </row>
    <row r="1278" spans="1:77" x14ac:dyDescent="0.25">
      <c r="A1278" s="31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Z1278" s="31"/>
      <c r="AA1278" s="31"/>
      <c r="AD1278" s="31"/>
      <c r="AE1278" s="31"/>
      <c r="BN1278" s="31"/>
      <c r="BO1278" s="31"/>
      <c r="BP1278" s="31"/>
      <c r="BQ1278" s="31"/>
      <c r="BR1278" s="31"/>
      <c r="BS1278" s="31"/>
      <c r="BT1278" s="31"/>
      <c r="BU1278" s="31"/>
      <c r="BV1278" s="31"/>
      <c r="BW1278" s="31"/>
      <c r="BX1278" s="31"/>
      <c r="BY1278" s="31"/>
    </row>
    <row r="1279" spans="1:77" x14ac:dyDescent="0.25">
      <c r="A1279" s="31"/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Z1279" s="31"/>
      <c r="AA1279" s="31"/>
      <c r="AD1279" s="31"/>
      <c r="AE1279" s="31"/>
      <c r="BN1279" s="31"/>
      <c r="BO1279" s="31"/>
      <c r="BP1279" s="31"/>
      <c r="BQ1279" s="31"/>
      <c r="BR1279" s="31"/>
      <c r="BS1279" s="31"/>
      <c r="BT1279" s="31"/>
      <c r="BU1279" s="31"/>
      <c r="BV1279" s="31"/>
      <c r="BW1279" s="31"/>
      <c r="BX1279" s="31"/>
      <c r="BY1279" s="31"/>
    </row>
    <row r="1280" spans="1:77" x14ac:dyDescent="0.25">
      <c r="A1280" s="31"/>
      <c r="B1280" s="31"/>
      <c r="C1280" s="31"/>
      <c r="D1280" s="31"/>
      <c r="E1280" s="31"/>
      <c r="F1280" s="31"/>
      <c r="G1280" s="31"/>
      <c r="H1280" s="31"/>
      <c r="I1280" s="31"/>
      <c r="J1280" s="31"/>
      <c r="K1280" s="31"/>
      <c r="L1280" s="31"/>
      <c r="M1280" s="31"/>
      <c r="N1280" s="31"/>
      <c r="O1280" s="31"/>
      <c r="Z1280" s="31"/>
      <c r="AA1280" s="31"/>
      <c r="AD1280" s="31"/>
      <c r="AE1280" s="31"/>
      <c r="BN1280" s="31"/>
      <c r="BO1280" s="31"/>
      <c r="BP1280" s="31"/>
      <c r="BQ1280" s="31"/>
      <c r="BR1280" s="31"/>
      <c r="BS1280" s="31"/>
      <c r="BT1280" s="31"/>
      <c r="BU1280" s="31"/>
      <c r="BV1280" s="31"/>
      <c r="BW1280" s="31"/>
      <c r="BX1280" s="31"/>
      <c r="BY1280" s="31"/>
    </row>
    <row r="1281" spans="1:77" x14ac:dyDescent="0.25">
      <c r="A1281" s="31"/>
      <c r="B1281" s="31"/>
      <c r="C1281" s="31"/>
      <c r="D1281" s="31"/>
      <c r="E1281" s="31"/>
      <c r="F1281" s="31"/>
      <c r="G1281" s="31"/>
      <c r="H1281" s="31"/>
      <c r="I1281" s="31"/>
      <c r="J1281" s="31"/>
      <c r="K1281" s="31"/>
      <c r="L1281" s="31"/>
      <c r="M1281" s="31"/>
      <c r="N1281" s="31"/>
      <c r="O1281" s="31"/>
      <c r="Z1281" s="31"/>
      <c r="AA1281" s="31"/>
      <c r="AD1281" s="31"/>
      <c r="AE1281" s="31"/>
      <c r="BN1281" s="31"/>
      <c r="BO1281" s="31"/>
      <c r="BP1281" s="31"/>
      <c r="BQ1281" s="31"/>
      <c r="BR1281" s="31"/>
      <c r="BS1281" s="31"/>
      <c r="BT1281" s="31"/>
      <c r="BU1281" s="31"/>
      <c r="BV1281" s="31"/>
      <c r="BW1281" s="31"/>
      <c r="BX1281" s="31"/>
      <c r="BY1281" s="31"/>
    </row>
    <row r="1282" spans="1:77" x14ac:dyDescent="0.25">
      <c r="A1282" s="31"/>
      <c r="B1282" s="31"/>
      <c r="C1282" s="31"/>
      <c r="D1282" s="31"/>
      <c r="E1282" s="31"/>
      <c r="F1282" s="31"/>
      <c r="G1282" s="31"/>
      <c r="H1282" s="31"/>
      <c r="I1282" s="31"/>
      <c r="J1282" s="31"/>
      <c r="K1282" s="31"/>
      <c r="L1282" s="31"/>
      <c r="M1282" s="31"/>
      <c r="N1282" s="31"/>
      <c r="O1282" s="31"/>
      <c r="Z1282" s="31"/>
      <c r="AA1282" s="31"/>
      <c r="AD1282" s="31"/>
      <c r="AE1282" s="31"/>
      <c r="BN1282" s="31"/>
      <c r="BO1282" s="31"/>
      <c r="BP1282" s="31"/>
      <c r="BQ1282" s="31"/>
      <c r="BR1282" s="31"/>
      <c r="BS1282" s="31"/>
      <c r="BT1282" s="31"/>
      <c r="BU1282" s="31"/>
      <c r="BV1282" s="31"/>
      <c r="BW1282" s="31"/>
      <c r="BX1282" s="31"/>
      <c r="BY1282" s="31"/>
    </row>
    <row r="1283" spans="1:77" x14ac:dyDescent="0.25">
      <c r="A1283" s="31"/>
      <c r="B1283" s="31"/>
      <c r="C1283" s="31"/>
      <c r="D1283" s="31"/>
      <c r="E1283" s="31"/>
      <c r="F1283" s="31"/>
      <c r="G1283" s="31"/>
      <c r="H1283" s="31"/>
      <c r="I1283" s="31"/>
      <c r="J1283" s="31"/>
      <c r="K1283" s="31"/>
      <c r="L1283" s="31"/>
      <c r="M1283" s="31"/>
      <c r="N1283" s="31"/>
      <c r="O1283" s="31"/>
      <c r="Z1283" s="31"/>
      <c r="AA1283" s="31"/>
      <c r="AD1283" s="31"/>
      <c r="AE1283" s="31"/>
      <c r="BN1283" s="31"/>
      <c r="BO1283" s="31"/>
      <c r="BP1283" s="31"/>
      <c r="BQ1283" s="31"/>
      <c r="BR1283" s="31"/>
      <c r="BS1283" s="31"/>
      <c r="BT1283" s="31"/>
      <c r="BU1283" s="31"/>
      <c r="BV1283" s="31"/>
      <c r="BW1283" s="31"/>
      <c r="BX1283" s="31"/>
      <c r="BY1283" s="31"/>
    </row>
    <row r="1284" spans="1:77" x14ac:dyDescent="0.25">
      <c r="A1284" s="31"/>
      <c r="B1284" s="31"/>
      <c r="C1284" s="31"/>
      <c r="D1284" s="31"/>
      <c r="E1284" s="31"/>
      <c r="F1284" s="31"/>
      <c r="G1284" s="31"/>
      <c r="H1284" s="31"/>
      <c r="I1284" s="31"/>
      <c r="J1284" s="31"/>
      <c r="K1284" s="31"/>
      <c r="L1284" s="31"/>
      <c r="M1284" s="31"/>
      <c r="N1284" s="31"/>
      <c r="O1284" s="31"/>
      <c r="Z1284" s="31"/>
      <c r="AA1284" s="31"/>
      <c r="AD1284" s="31"/>
      <c r="AE1284" s="31"/>
      <c r="BN1284" s="31"/>
      <c r="BO1284" s="31"/>
      <c r="BP1284" s="31"/>
      <c r="BQ1284" s="31"/>
      <c r="BR1284" s="31"/>
      <c r="BS1284" s="31"/>
      <c r="BT1284" s="31"/>
      <c r="BU1284" s="31"/>
      <c r="BV1284" s="31"/>
      <c r="BW1284" s="31"/>
      <c r="BX1284" s="31"/>
      <c r="BY1284" s="31"/>
    </row>
    <row r="1285" spans="1:77" x14ac:dyDescent="0.25">
      <c r="A1285" s="31"/>
      <c r="B1285" s="31"/>
      <c r="C1285" s="31"/>
      <c r="D1285" s="31"/>
      <c r="E1285" s="31"/>
      <c r="F1285" s="31"/>
      <c r="G1285" s="31"/>
      <c r="H1285" s="31"/>
      <c r="I1285" s="31"/>
      <c r="J1285" s="31"/>
      <c r="K1285" s="31"/>
      <c r="L1285" s="31"/>
      <c r="M1285" s="31"/>
      <c r="N1285" s="31"/>
      <c r="O1285" s="31"/>
      <c r="Z1285" s="31"/>
      <c r="AA1285" s="31"/>
      <c r="AD1285" s="31"/>
      <c r="AE1285" s="31"/>
      <c r="BN1285" s="31"/>
      <c r="BO1285" s="31"/>
      <c r="BP1285" s="31"/>
      <c r="BQ1285" s="31"/>
      <c r="BR1285" s="31"/>
      <c r="BS1285" s="31"/>
      <c r="BT1285" s="31"/>
      <c r="BU1285" s="31"/>
      <c r="BV1285" s="31"/>
      <c r="BW1285" s="31"/>
      <c r="BX1285" s="31"/>
      <c r="BY1285" s="31"/>
    </row>
    <row r="1286" spans="1:77" x14ac:dyDescent="0.25">
      <c r="A1286" s="31"/>
      <c r="B1286" s="31"/>
      <c r="C1286" s="31"/>
      <c r="D1286" s="31"/>
      <c r="E1286" s="31"/>
      <c r="F1286" s="31"/>
      <c r="G1286" s="31"/>
      <c r="H1286" s="31"/>
      <c r="I1286" s="31"/>
      <c r="J1286" s="31"/>
      <c r="K1286" s="31"/>
      <c r="L1286" s="31"/>
      <c r="M1286" s="31"/>
      <c r="N1286" s="31"/>
      <c r="O1286" s="31"/>
      <c r="Z1286" s="31"/>
      <c r="AA1286" s="31"/>
      <c r="AD1286" s="31"/>
      <c r="AE1286" s="31"/>
      <c r="BN1286" s="31"/>
      <c r="BO1286" s="31"/>
      <c r="BP1286" s="31"/>
      <c r="BQ1286" s="31"/>
      <c r="BR1286" s="31"/>
      <c r="BS1286" s="31"/>
      <c r="BT1286" s="31"/>
      <c r="BU1286" s="31"/>
      <c r="BV1286" s="31"/>
      <c r="BW1286" s="31"/>
      <c r="BX1286" s="31"/>
      <c r="BY1286" s="31"/>
    </row>
    <row r="1287" spans="1:77" x14ac:dyDescent="0.25">
      <c r="A1287" s="31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Z1287" s="31"/>
      <c r="AA1287" s="31"/>
      <c r="AD1287" s="31"/>
      <c r="AE1287" s="31"/>
      <c r="BN1287" s="31"/>
      <c r="BO1287" s="31"/>
      <c r="BP1287" s="31"/>
      <c r="BQ1287" s="31"/>
      <c r="BR1287" s="31"/>
      <c r="BS1287" s="31"/>
      <c r="BT1287" s="31"/>
      <c r="BU1287" s="31"/>
      <c r="BV1287" s="31"/>
      <c r="BW1287" s="31"/>
      <c r="BX1287" s="31"/>
      <c r="BY1287" s="31"/>
    </row>
    <row r="1288" spans="1:77" x14ac:dyDescent="0.25">
      <c r="A1288" s="31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Z1288" s="31"/>
      <c r="AA1288" s="31"/>
      <c r="AD1288" s="31"/>
      <c r="AE1288" s="31"/>
      <c r="BN1288" s="31"/>
      <c r="BO1288" s="31"/>
      <c r="BP1288" s="31"/>
      <c r="BQ1288" s="31"/>
      <c r="BR1288" s="31"/>
      <c r="BS1288" s="31"/>
      <c r="BT1288" s="31"/>
      <c r="BU1288" s="31"/>
      <c r="BV1288" s="31"/>
      <c r="BW1288" s="31"/>
      <c r="BX1288" s="31"/>
      <c r="BY1288" s="31"/>
    </row>
    <row r="1289" spans="1:77" x14ac:dyDescent="0.25">
      <c r="A1289" s="31"/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Z1289" s="31"/>
      <c r="AA1289" s="31"/>
      <c r="AD1289" s="31"/>
      <c r="AE1289" s="31"/>
      <c r="BN1289" s="31"/>
      <c r="BO1289" s="31"/>
      <c r="BP1289" s="31"/>
      <c r="BQ1289" s="31"/>
      <c r="BR1289" s="31"/>
      <c r="BS1289" s="31"/>
      <c r="BT1289" s="31"/>
      <c r="BU1289" s="31"/>
      <c r="BV1289" s="31"/>
      <c r="BW1289" s="31"/>
      <c r="BX1289" s="31"/>
      <c r="BY1289" s="31"/>
    </row>
    <row r="1290" spans="1:77" x14ac:dyDescent="0.25">
      <c r="A1290" s="31"/>
      <c r="B1290" s="31"/>
      <c r="C1290" s="31"/>
      <c r="D1290" s="31"/>
      <c r="E1290" s="31"/>
      <c r="F1290" s="31"/>
      <c r="G1290" s="31"/>
      <c r="H1290" s="31"/>
      <c r="I1290" s="31"/>
      <c r="J1290" s="31"/>
      <c r="K1290" s="31"/>
      <c r="L1290" s="31"/>
      <c r="M1290" s="31"/>
      <c r="N1290" s="31"/>
      <c r="O1290" s="31"/>
      <c r="Z1290" s="31"/>
      <c r="AA1290" s="31"/>
      <c r="AD1290" s="31"/>
      <c r="AE1290" s="31"/>
      <c r="BN1290" s="31"/>
      <c r="BO1290" s="31"/>
      <c r="BP1290" s="31"/>
      <c r="BQ1290" s="31"/>
      <c r="BR1290" s="31"/>
      <c r="BS1290" s="31"/>
      <c r="BT1290" s="31"/>
      <c r="BU1290" s="31"/>
      <c r="BV1290" s="31"/>
      <c r="BW1290" s="31"/>
      <c r="BX1290" s="31"/>
      <c r="BY1290" s="31"/>
    </row>
    <row r="1291" spans="1:77" x14ac:dyDescent="0.25">
      <c r="A1291" s="31"/>
      <c r="B1291" s="31"/>
      <c r="C1291" s="31"/>
      <c r="D1291" s="31"/>
      <c r="E1291" s="31"/>
      <c r="F1291" s="31"/>
      <c r="G1291" s="31"/>
      <c r="H1291" s="31"/>
      <c r="I1291" s="31"/>
      <c r="J1291" s="31"/>
      <c r="K1291" s="31"/>
      <c r="L1291" s="31"/>
      <c r="M1291" s="31"/>
      <c r="N1291" s="31"/>
      <c r="O1291" s="31"/>
      <c r="Z1291" s="31"/>
      <c r="AA1291" s="31"/>
      <c r="AD1291" s="31"/>
      <c r="AE1291" s="31"/>
      <c r="BN1291" s="31"/>
      <c r="BO1291" s="31"/>
      <c r="BP1291" s="31"/>
      <c r="BQ1291" s="31"/>
      <c r="BR1291" s="31"/>
      <c r="BS1291" s="31"/>
      <c r="BT1291" s="31"/>
      <c r="BU1291" s="31"/>
      <c r="BV1291" s="31"/>
      <c r="BW1291" s="31"/>
      <c r="BX1291" s="31"/>
      <c r="BY1291" s="31"/>
    </row>
    <row r="1292" spans="1:77" x14ac:dyDescent="0.25">
      <c r="A1292" s="31"/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  <c r="M1292" s="31"/>
      <c r="N1292" s="31"/>
      <c r="O1292" s="31"/>
      <c r="Z1292" s="31"/>
      <c r="AA1292" s="31"/>
      <c r="AD1292" s="31"/>
      <c r="AE1292" s="31"/>
      <c r="BN1292" s="31"/>
      <c r="BO1292" s="31"/>
      <c r="BP1292" s="31"/>
      <c r="BQ1292" s="31"/>
      <c r="BR1292" s="31"/>
      <c r="BS1292" s="31"/>
      <c r="BT1292" s="31"/>
      <c r="BU1292" s="31"/>
      <c r="BV1292" s="31"/>
      <c r="BW1292" s="31"/>
      <c r="BX1292" s="31"/>
      <c r="BY1292" s="31"/>
    </row>
    <row r="1293" spans="1:77" x14ac:dyDescent="0.25">
      <c r="A1293" s="31"/>
      <c r="B1293" s="31"/>
      <c r="C1293" s="31"/>
      <c r="D1293" s="31"/>
      <c r="E1293" s="31"/>
      <c r="F1293" s="31"/>
      <c r="G1293" s="31"/>
      <c r="H1293" s="31"/>
      <c r="I1293" s="31"/>
      <c r="J1293" s="31"/>
      <c r="K1293" s="31"/>
      <c r="L1293" s="31"/>
      <c r="M1293" s="31"/>
      <c r="N1293" s="31"/>
      <c r="O1293" s="31"/>
      <c r="Z1293" s="31"/>
      <c r="AA1293" s="31"/>
      <c r="AD1293" s="31"/>
      <c r="AE1293" s="31"/>
      <c r="BN1293" s="31"/>
      <c r="BO1293" s="31"/>
      <c r="BP1293" s="31"/>
      <c r="BQ1293" s="31"/>
      <c r="BR1293" s="31"/>
      <c r="BS1293" s="31"/>
      <c r="BT1293" s="31"/>
      <c r="BU1293" s="31"/>
      <c r="BV1293" s="31"/>
      <c r="BW1293" s="31"/>
      <c r="BX1293" s="31"/>
      <c r="BY1293" s="31"/>
    </row>
    <row r="1294" spans="1:77" x14ac:dyDescent="0.25">
      <c r="A1294" s="31"/>
      <c r="B1294" s="31"/>
      <c r="C1294" s="31"/>
      <c r="D1294" s="31"/>
      <c r="E1294" s="31"/>
      <c r="F1294" s="31"/>
      <c r="G1294" s="31"/>
      <c r="H1294" s="31"/>
      <c r="I1294" s="31"/>
      <c r="J1294" s="31"/>
      <c r="K1294" s="31"/>
      <c r="L1294" s="31"/>
      <c r="M1294" s="31"/>
      <c r="N1294" s="31"/>
      <c r="O1294" s="31"/>
      <c r="Z1294" s="31"/>
      <c r="AA1294" s="31"/>
      <c r="AD1294" s="31"/>
      <c r="AE1294" s="31"/>
      <c r="BN1294" s="31"/>
      <c r="BO1294" s="31"/>
      <c r="BP1294" s="31"/>
      <c r="BQ1294" s="31"/>
      <c r="BR1294" s="31"/>
      <c r="BS1294" s="31"/>
      <c r="BT1294" s="31"/>
      <c r="BU1294" s="31"/>
      <c r="BV1294" s="31"/>
      <c r="BW1294" s="31"/>
      <c r="BX1294" s="31"/>
      <c r="BY1294" s="31"/>
    </row>
    <row r="1295" spans="1:77" x14ac:dyDescent="0.25">
      <c r="A1295" s="31"/>
      <c r="B1295" s="31"/>
      <c r="C1295" s="31"/>
      <c r="D1295" s="31"/>
      <c r="E1295" s="31"/>
      <c r="F1295" s="31"/>
      <c r="G1295" s="31"/>
      <c r="H1295" s="31"/>
      <c r="I1295" s="31"/>
      <c r="J1295" s="31"/>
      <c r="K1295" s="31"/>
      <c r="L1295" s="31"/>
      <c r="M1295" s="31"/>
      <c r="N1295" s="31"/>
      <c r="O1295" s="31"/>
      <c r="Z1295" s="31"/>
      <c r="AA1295" s="31"/>
      <c r="AD1295" s="31"/>
      <c r="AE1295" s="31"/>
      <c r="BN1295" s="31"/>
      <c r="BO1295" s="31"/>
      <c r="BP1295" s="31"/>
      <c r="BQ1295" s="31"/>
      <c r="BR1295" s="31"/>
      <c r="BS1295" s="31"/>
      <c r="BT1295" s="31"/>
      <c r="BU1295" s="31"/>
      <c r="BV1295" s="31"/>
      <c r="BW1295" s="31"/>
      <c r="BX1295" s="31"/>
      <c r="BY1295" s="31"/>
    </row>
    <row r="1296" spans="1:77" x14ac:dyDescent="0.25">
      <c r="A1296" s="31"/>
      <c r="B1296" s="31"/>
      <c r="C1296" s="31"/>
      <c r="D1296" s="31"/>
      <c r="E1296" s="31"/>
      <c r="F1296" s="31"/>
      <c r="G1296" s="31"/>
      <c r="H1296" s="31"/>
      <c r="I1296" s="31"/>
      <c r="J1296" s="31"/>
      <c r="K1296" s="31"/>
      <c r="L1296" s="31"/>
      <c r="M1296" s="31"/>
      <c r="N1296" s="31"/>
      <c r="O1296" s="31"/>
      <c r="Z1296" s="31"/>
      <c r="AA1296" s="31"/>
      <c r="AD1296" s="31"/>
      <c r="AE1296" s="31"/>
      <c r="BN1296" s="31"/>
      <c r="BO1296" s="31"/>
      <c r="BP1296" s="31"/>
      <c r="BQ1296" s="31"/>
      <c r="BR1296" s="31"/>
      <c r="BS1296" s="31"/>
      <c r="BT1296" s="31"/>
      <c r="BU1296" s="31"/>
      <c r="BV1296" s="31"/>
      <c r="BW1296" s="31"/>
      <c r="BX1296" s="31"/>
      <c r="BY1296" s="31"/>
    </row>
    <row r="1297" spans="1:77" x14ac:dyDescent="0.25">
      <c r="A1297" s="31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Z1297" s="31"/>
      <c r="AA1297" s="31"/>
      <c r="AD1297" s="31"/>
      <c r="AE1297" s="31"/>
      <c r="BN1297" s="31"/>
      <c r="BO1297" s="31"/>
      <c r="BP1297" s="31"/>
      <c r="BQ1297" s="31"/>
      <c r="BR1297" s="31"/>
      <c r="BS1297" s="31"/>
      <c r="BT1297" s="31"/>
      <c r="BU1297" s="31"/>
      <c r="BV1297" s="31"/>
      <c r="BW1297" s="31"/>
      <c r="BX1297" s="31"/>
      <c r="BY1297" s="31"/>
    </row>
    <row r="1298" spans="1:77" x14ac:dyDescent="0.25">
      <c r="A1298" s="31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Z1298" s="31"/>
      <c r="AA1298" s="31"/>
      <c r="AD1298" s="31"/>
      <c r="AE1298" s="31"/>
      <c r="BN1298" s="31"/>
      <c r="BO1298" s="31"/>
      <c r="BP1298" s="31"/>
      <c r="BQ1298" s="31"/>
      <c r="BR1298" s="31"/>
      <c r="BS1298" s="31"/>
      <c r="BT1298" s="31"/>
      <c r="BU1298" s="31"/>
      <c r="BV1298" s="31"/>
      <c r="BW1298" s="31"/>
      <c r="BX1298" s="31"/>
      <c r="BY1298" s="31"/>
    </row>
    <row r="1299" spans="1:77" x14ac:dyDescent="0.25">
      <c r="A1299" s="31"/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Z1299" s="31"/>
      <c r="AA1299" s="31"/>
      <c r="AD1299" s="31"/>
      <c r="AE1299" s="31"/>
      <c r="BN1299" s="31"/>
      <c r="BO1299" s="31"/>
      <c r="BP1299" s="31"/>
      <c r="BQ1299" s="31"/>
      <c r="BR1299" s="31"/>
      <c r="BS1299" s="31"/>
      <c r="BT1299" s="31"/>
      <c r="BU1299" s="31"/>
      <c r="BV1299" s="31"/>
      <c r="BW1299" s="31"/>
      <c r="BX1299" s="31"/>
      <c r="BY1299" s="31"/>
    </row>
    <row r="1300" spans="1:77" x14ac:dyDescent="0.25">
      <c r="A1300" s="31"/>
      <c r="B1300" s="31"/>
      <c r="C1300" s="31"/>
      <c r="D1300" s="31"/>
      <c r="E1300" s="31"/>
      <c r="F1300" s="31"/>
      <c r="G1300" s="31"/>
      <c r="H1300" s="31"/>
      <c r="I1300" s="31"/>
      <c r="J1300" s="31"/>
      <c r="K1300" s="31"/>
      <c r="L1300" s="31"/>
      <c r="M1300" s="31"/>
      <c r="N1300" s="31"/>
      <c r="O1300" s="31"/>
      <c r="Z1300" s="31"/>
      <c r="AA1300" s="31"/>
      <c r="AD1300" s="31"/>
      <c r="AE1300" s="31"/>
      <c r="BN1300" s="31"/>
      <c r="BO1300" s="31"/>
      <c r="BP1300" s="31"/>
      <c r="BQ1300" s="31"/>
      <c r="BR1300" s="31"/>
      <c r="BS1300" s="31"/>
      <c r="BT1300" s="31"/>
      <c r="BU1300" s="31"/>
      <c r="BV1300" s="31"/>
      <c r="BW1300" s="31"/>
      <c r="BX1300" s="31"/>
      <c r="BY1300" s="31"/>
    </row>
    <row r="1301" spans="1:77" x14ac:dyDescent="0.25">
      <c r="A1301" s="31"/>
      <c r="B1301" s="31"/>
      <c r="C1301" s="31"/>
      <c r="D1301" s="31"/>
      <c r="E1301" s="31"/>
      <c r="F1301" s="31"/>
      <c r="G1301" s="31"/>
      <c r="H1301" s="31"/>
      <c r="I1301" s="31"/>
      <c r="J1301" s="31"/>
      <c r="K1301" s="31"/>
      <c r="L1301" s="31"/>
      <c r="M1301" s="31"/>
      <c r="N1301" s="31"/>
      <c r="O1301" s="31"/>
      <c r="Z1301" s="31"/>
      <c r="AA1301" s="31"/>
      <c r="AD1301" s="31"/>
      <c r="AE1301" s="31"/>
      <c r="BN1301" s="31"/>
      <c r="BO1301" s="31"/>
      <c r="BP1301" s="31"/>
      <c r="BQ1301" s="31"/>
      <c r="BR1301" s="31"/>
      <c r="BS1301" s="31"/>
      <c r="BT1301" s="31"/>
      <c r="BU1301" s="31"/>
      <c r="BV1301" s="31"/>
      <c r="BW1301" s="31"/>
      <c r="BX1301" s="31"/>
      <c r="BY1301" s="31"/>
    </row>
    <row r="1302" spans="1:77" x14ac:dyDescent="0.25">
      <c r="A1302" s="31"/>
      <c r="B1302" s="31"/>
      <c r="C1302" s="31"/>
      <c r="D1302" s="31"/>
      <c r="E1302" s="31"/>
      <c r="F1302" s="31"/>
      <c r="G1302" s="31"/>
      <c r="H1302" s="31"/>
      <c r="I1302" s="31"/>
      <c r="J1302" s="31"/>
      <c r="K1302" s="31"/>
      <c r="L1302" s="31"/>
      <c r="M1302" s="31"/>
      <c r="N1302" s="31"/>
      <c r="O1302" s="31"/>
      <c r="Z1302" s="31"/>
      <c r="AA1302" s="31"/>
      <c r="AD1302" s="31"/>
      <c r="AE1302" s="31"/>
      <c r="BN1302" s="31"/>
      <c r="BO1302" s="31"/>
      <c r="BP1302" s="31"/>
      <c r="BQ1302" s="31"/>
      <c r="BR1302" s="31"/>
      <c r="BS1302" s="31"/>
      <c r="BT1302" s="31"/>
      <c r="BU1302" s="31"/>
      <c r="BV1302" s="31"/>
      <c r="BW1302" s="31"/>
      <c r="BX1302" s="31"/>
      <c r="BY1302" s="31"/>
    </row>
    <row r="1303" spans="1:77" x14ac:dyDescent="0.25">
      <c r="A1303" s="31"/>
      <c r="B1303" s="31"/>
      <c r="C1303" s="31"/>
      <c r="D1303" s="31"/>
      <c r="E1303" s="31"/>
      <c r="F1303" s="31"/>
      <c r="G1303" s="31"/>
      <c r="H1303" s="31"/>
      <c r="I1303" s="31"/>
      <c r="J1303" s="31"/>
      <c r="K1303" s="31"/>
      <c r="L1303" s="31"/>
      <c r="M1303" s="31"/>
      <c r="N1303" s="31"/>
      <c r="O1303" s="31"/>
      <c r="Z1303" s="31"/>
      <c r="AA1303" s="31"/>
      <c r="AD1303" s="31"/>
      <c r="AE1303" s="31"/>
      <c r="BN1303" s="31"/>
      <c r="BO1303" s="31"/>
      <c r="BP1303" s="31"/>
      <c r="BQ1303" s="31"/>
      <c r="BR1303" s="31"/>
      <c r="BS1303" s="31"/>
      <c r="BT1303" s="31"/>
      <c r="BU1303" s="31"/>
      <c r="BV1303" s="31"/>
      <c r="BW1303" s="31"/>
      <c r="BX1303" s="31"/>
      <c r="BY1303" s="31"/>
    </row>
    <row r="1304" spans="1:77" x14ac:dyDescent="0.25">
      <c r="A1304" s="31"/>
      <c r="B1304" s="31"/>
      <c r="C1304" s="31"/>
      <c r="D1304" s="31"/>
      <c r="E1304" s="31"/>
      <c r="F1304" s="31"/>
      <c r="G1304" s="31"/>
      <c r="H1304" s="31"/>
      <c r="I1304" s="31"/>
      <c r="J1304" s="31"/>
      <c r="K1304" s="31"/>
      <c r="L1304" s="31"/>
      <c r="M1304" s="31"/>
      <c r="N1304" s="31"/>
      <c r="O1304" s="31"/>
      <c r="Z1304" s="31"/>
      <c r="AA1304" s="31"/>
      <c r="AD1304" s="31"/>
      <c r="AE1304" s="31"/>
      <c r="BN1304" s="31"/>
      <c r="BO1304" s="31"/>
      <c r="BP1304" s="31"/>
      <c r="BQ1304" s="31"/>
      <c r="BR1304" s="31"/>
      <c r="BS1304" s="31"/>
      <c r="BT1304" s="31"/>
      <c r="BU1304" s="31"/>
      <c r="BV1304" s="31"/>
      <c r="BW1304" s="31"/>
      <c r="BX1304" s="31"/>
      <c r="BY1304" s="31"/>
    </row>
    <row r="1305" spans="1:77" x14ac:dyDescent="0.25">
      <c r="A1305" s="31"/>
      <c r="B1305" s="31"/>
      <c r="C1305" s="31"/>
      <c r="D1305" s="31"/>
      <c r="E1305" s="31"/>
      <c r="F1305" s="31"/>
      <c r="G1305" s="31"/>
      <c r="H1305" s="31"/>
      <c r="I1305" s="31"/>
      <c r="J1305" s="31"/>
      <c r="K1305" s="31"/>
      <c r="L1305" s="31"/>
      <c r="M1305" s="31"/>
      <c r="N1305" s="31"/>
      <c r="O1305" s="31"/>
      <c r="Z1305" s="31"/>
      <c r="AA1305" s="31"/>
      <c r="AD1305" s="31"/>
      <c r="AE1305" s="31"/>
      <c r="BN1305" s="31"/>
      <c r="BO1305" s="31"/>
      <c r="BP1305" s="31"/>
      <c r="BQ1305" s="31"/>
      <c r="BR1305" s="31"/>
      <c r="BS1305" s="31"/>
      <c r="BT1305" s="31"/>
      <c r="BU1305" s="31"/>
      <c r="BV1305" s="31"/>
      <c r="BW1305" s="31"/>
      <c r="BX1305" s="31"/>
      <c r="BY1305" s="31"/>
    </row>
    <row r="1306" spans="1:77" x14ac:dyDescent="0.25">
      <c r="A1306" s="31"/>
      <c r="B1306" s="31"/>
      <c r="C1306" s="31"/>
      <c r="D1306" s="31"/>
      <c r="E1306" s="31"/>
      <c r="F1306" s="31"/>
      <c r="G1306" s="31"/>
      <c r="H1306" s="31"/>
      <c r="I1306" s="31"/>
      <c r="J1306" s="31"/>
      <c r="K1306" s="31"/>
      <c r="L1306" s="31"/>
      <c r="M1306" s="31"/>
      <c r="N1306" s="31"/>
      <c r="O1306" s="31"/>
      <c r="Z1306" s="31"/>
      <c r="AA1306" s="31"/>
      <c r="AD1306" s="31"/>
      <c r="AE1306" s="31"/>
      <c r="BN1306" s="31"/>
      <c r="BO1306" s="31"/>
      <c r="BP1306" s="31"/>
      <c r="BQ1306" s="31"/>
      <c r="BR1306" s="31"/>
      <c r="BS1306" s="31"/>
      <c r="BT1306" s="31"/>
      <c r="BU1306" s="31"/>
      <c r="BV1306" s="31"/>
      <c r="BW1306" s="31"/>
      <c r="BX1306" s="31"/>
      <c r="BY1306" s="31"/>
    </row>
    <row r="1307" spans="1:77" x14ac:dyDescent="0.25">
      <c r="A1307" s="31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Z1307" s="31"/>
      <c r="AA1307" s="31"/>
      <c r="AD1307" s="31"/>
      <c r="AE1307" s="31"/>
      <c r="BN1307" s="31"/>
      <c r="BO1307" s="31"/>
      <c r="BP1307" s="31"/>
      <c r="BQ1307" s="31"/>
      <c r="BR1307" s="31"/>
      <c r="BS1307" s="31"/>
      <c r="BT1307" s="31"/>
      <c r="BU1307" s="31"/>
      <c r="BV1307" s="31"/>
      <c r="BW1307" s="31"/>
      <c r="BX1307" s="31"/>
      <c r="BY1307" s="31"/>
    </row>
    <row r="1308" spans="1:77" x14ac:dyDescent="0.25">
      <c r="A1308" s="31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Z1308" s="31"/>
      <c r="AA1308" s="31"/>
      <c r="AD1308" s="31"/>
      <c r="AE1308" s="31"/>
      <c r="BN1308" s="31"/>
      <c r="BO1308" s="31"/>
      <c r="BP1308" s="31"/>
      <c r="BQ1308" s="31"/>
      <c r="BR1308" s="31"/>
      <c r="BS1308" s="31"/>
      <c r="BT1308" s="31"/>
      <c r="BU1308" s="31"/>
      <c r="BV1308" s="31"/>
      <c r="BW1308" s="31"/>
      <c r="BX1308" s="31"/>
      <c r="BY1308" s="31"/>
    </row>
    <row r="1309" spans="1:77" x14ac:dyDescent="0.25">
      <c r="A1309" s="31"/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Z1309" s="31"/>
      <c r="AA1309" s="31"/>
      <c r="AD1309" s="31"/>
      <c r="AE1309" s="31"/>
      <c r="BN1309" s="31"/>
      <c r="BO1309" s="31"/>
      <c r="BP1309" s="31"/>
      <c r="BQ1309" s="31"/>
      <c r="BR1309" s="31"/>
      <c r="BS1309" s="31"/>
      <c r="BT1309" s="31"/>
      <c r="BU1309" s="31"/>
      <c r="BV1309" s="31"/>
      <c r="BW1309" s="31"/>
      <c r="BX1309" s="31"/>
      <c r="BY1309" s="31"/>
    </row>
    <row r="1310" spans="1:77" x14ac:dyDescent="0.25">
      <c r="A1310" s="31"/>
      <c r="B1310" s="31"/>
      <c r="C1310" s="31"/>
      <c r="D1310" s="31"/>
      <c r="E1310" s="31"/>
      <c r="F1310" s="31"/>
      <c r="G1310" s="31"/>
      <c r="H1310" s="31"/>
      <c r="I1310" s="31"/>
      <c r="J1310" s="31"/>
      <c r="K1310" s="31"/>
      <c r="L1310" s="31"/>
      <c r="M1310" s="31"/>
      <c r="N1310" s="31"/>
      <c r="O1310" s="31"/>
      <c r="Z1310" s="31"/>
      <c r="AA1310" s="31"/>
      <c r="AD1310" s="31"/>
      <c r="AE1310" s="31"/>
      <c r="BN1310" s="31"/>
      <c r="BO1310" s="31"/>
      <c r="BP1310" s="31"/>
      <c r="BQ1310" s="31"/>
      <c r="BR1310" s="31"/>
      <c r="BS1310" s="31"/>
      <c r="BT1310" s="31"/>
      <c r="BU1310" s="31"/>
      <c r="BV1310" s="31"/>
      <c r="BW1310" s="31"/>
      <c r="BX1310" s="31"/>
      <c r="BY1310" s="31"/>
    </row>
    <row r="1311" spans="1:77" x14ac:dyDescent="0.25">
      <c r="A1311" s="31"/>
      <c r="B1311" s="31"/>
      <c r="C1311" s="31"/>
      <c r="D1311" s="31"/>
      <c r="E1311" s="31"/>
      <c r="F1311" s="31"/>
      <c r="G1311" s="31"/>
      <c r="H1311" s="31"/>
      <c r="I1311" s="31"/>
      <c r="J1311" s="31"/>
      <c r="K1311" s="31"/>
      <c r="L1311" s="31"/>
      <c r="M1311" s="31"/>
      <c r="N1311" s="31"/>
      <c r="O1311" s="31"/>
      <c r="Z1311" s="31"/>
      <c r="AA1311" s="31"/>
      <c r="AD1311" s="31"/>
      <c r="AE1311" s="31"/>
      <c r="BN1311" s="31"/>
      <c r="BO1311" s="31"/>
      <c r="BP1311" s="31"/>
      <c r="BQ1311" s="31"/>
      <c r="BR1311" s="31"/>
      <c r="BS1311" s="31"/>
      <c r="BT1311" s="31"/>
      <c r="BU1311" s="31"/>
      <c r="BV1311" s="31"/>
      <c r="BW1311" s="31"/>
      <c r="BX1311" s="31"/>
      <c r="BY1311" s="31"/>
    </row>
    <row r="1312" spans="1:77" x14ac:dyDescent="0.25">
      <c r="A1312" s="31"/>
      <c r="B1312" s="31"/>
      <c r="C1312" s="31"/>
      <c r="D1312" s="31"/>
      <c r="E1312" s="31"/>
      <c r="F1312" s="31"/>
      <c r="G1312" s="31"/>
      <c r="H1312" s="31"/>
      <c r="I1312" s="31"/>
      <c r="J1312" s="31"/>
      <c r="K1312" s="31"/>
      <c r="L1312" s="31"/>
      <c r="M1312" s="31"/>
      <c r="N1312" s="31"/>
      <c r="O1312" s="31"/>
      <c r="Z1312" s="31"/>
      <c r="AA1312" s="31"/>
      <c r="AD1312" s="31"/>
      <c r="AE1312" s="31"/>
      <c r="BN1312" s="31"/>
      <c r="BO1312" s="31"/>
      <c r="BP1312" s="31"/>
      <c r="BQ1312" s="31"/>
      <c r="BR1312" s="31"/>
      <c r="BS1312" s="31"/>
      <c r="BT1312" s="31"/>
      <c r="BU1312" s="31"/>
      <c r="BV1312" s="31"/>
      <c r="BW1312" s="31"/>
      <c r="BX1312" s="31"/>
      <c r="BY1312" s="31"/>
    </row>
    <row r="1313" spans="1:77" x14ac:dyDescent="0.25">
      <c r="A1313" s="31"/>
      <c r="B1313" s="31"/>
      <c r="C1313" s="31"/>
      <c r="D1313" s="31"/>
      <c r="E1313" s="31"/>
      <c r="F1313" s="31"/>
      <c r="G1313" s="31"/>
      <c r="H1313" s="31"/>
      <c r="I1313" s="31"/>
      <c r="J1313" s="31"/>
      <c r="K1313" s="31"/>
      <c r="L1313" s="31"/>
      <c r="M1313" s="31"/>
      <c r="N1313" s="31"/>
      <c r="O1313" s="31"/>
      <c r="Z1313" s="31"/>
      <c r="AA1313" s="31"/>
      <c r="AD1313" s="31"/>
      <c r="AE1313" s="31"/>
      <c r="BN1313" s="31"/>
      <c r="BO1313" s="31"/>
      <c r="BP1313" s="31"/>
      <c r="BQ1313" s="31"/>
      <c r="BR1313" s="31"/>
      <c r="BS1313" s="31"/>
      <c r="BT1313" s="31"/>
      <c r="BU1313" s="31"/>
      <c r="BV1313" s="31"/>
      <c r="BW1313" s="31"/>
      <c r="BX1313" s="31"/>
      <c r="BY1313" s="31"/>
    </row>
    <row r="1314" spans="1:77" x14ac:dyDescent="0.25">
      <c r="A1314" s="31"/>
      <c r="B1314" s="31"/>
      <c r="C1314" s="31"/>
      <c r="D1314" s="31"/>
      <c r="E1314" s="31"/>
      <c r="F1314" s="31"/>
      <c r="G1314" s="31"/>
      <c r="H1314" s="31"/>
      <c r="I1314" s="31"/>
      <c r="J1314" s="31"/>
      <c r="K1314" s="31"/>
      <c r="L1314" s="31"/>
      <c r="M1314" s="31"/>
      <c r="N1314" s="31"/>
      <c r="O1314" s="31"/>
      <c r="Z1314" s="31"/>
      <c r="AA1314" s="31"/>
      <c r="AD1314" s="31"/>
      <c r="AE1314" s="31"/>
      <c r="BN1314" s="31"/>
      <c r="BO1314" s="31"/>
      <c r="BP1314" s="31"/>
      <c r="BQ1314" s="31"/>
      <c r="BR1314" s="31"/>
      <c r="BS1314" s="31"/>
      <c r="BT1314" s="31"/>
      <c r="BU1314" s="31"/>
      <c r="BV1314" s="31"/>
      <c r="BW1314" s="31"/>
      <c r="BX1314" s="31"/>
      <c r="BY1314" s="31"/>
    </row>
    <row r="1315" spans="1:77" x14ac:dyDescent="0.25">
      <c r="A1315" s="31"/>
      <c r="B1315" s="31"/>
      <c r="C1315" s="31"/>
      <c r="D1315" s="31"/>
      <c r="E1315" s="31"/>
      <c r="F1315" s="31"/>
      <c r="G1315" s="31"/>
      <c r="H1315" s="31"/>
      <c r="I1315" s="31"/>
      <c r="J1315" s="31"/>
      <c r="K1315" s="31"/>
      <c r="L1315" s="31"/>
      <c r="M1315" s="31"/>
      <c r="N1315" s="31"/>
      <c r="O1315" s="31"/>
      <c r="Z1315" s="31"/>
      <c r="AA1315" s="31"/>
      <c r="AD1315" s="31"/>
      <c r="AE1315" s="31"/>
      <c r="BN1315" s="31"/>
      <c r="BO1315" s="31"/>
      <c r="BP1315" s="31"/>
      <c r="BQ1315" s="31"/>
      <c r="BR1315" s="31"/>
      <c r="BS1315" s="31"/>
      <c r="BT1315" s="31"/>
      <c r="BU1315" s="31"/>
      <c r="BV1315" s="31"/>
      <c r="BW1315" s="31"/>
      <c r="BX1315" s="31"/>
      <c r="BY1315" s="31"/>
    </row>
    <row r="1316" spans="1:77" x14ac:dyDescent="0.25">
      <c r="A1316" s="31"/>
      <c r="B1316" s="31"/>
      <c r="C1316" s="31"/>
      <c r="D1316" s="31"/>
      <c r="E1316" s="31"/>
      <c r="F1316" s="31"/>
      <c r="G1316" s="31"/>
      <c r="H1316" s="31"/>
      <c r="I1316" s="31"/>
      <c r="J1316" s="31"/>
      <c r="K1316" s="31"/>
      <c r="L1316" s="31"/>
      <c r="M1316" s="31"/>
      <c r="N1316" s="31"/>
      <c r="O1316" s="31"/>
      <c r="Z1316" s="31"/>
      <c r="AA1316" s="31"/>
      <c r="AD1316" s="31"/>
      <c r="AE1316" s="31"/>
      <c r="BN1316" s="31"/>
      <c r="BO1316" s="31"/>
      <c r="BP1316" s="31"/>
      <c r="BQ1316" s="31"/>
      <c r="BR1316" s="31"/>
      <c r="BS1316" s="31"/>
      <c r="BT1316" s="31"/>
      <c r="BU1316" s="31"/>
      <c r="BV1316" s="31"/>
      <c r="BW1316" s="31"/>
      <c r="BX1316" s="31"/>
      <c r="BY1316" s="31"/>
    </row>
    <row r="1317" spans="1:77" x14ac:dyDescent="0.25">
      <c r="A1317" s="31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Z1317" s="31"/>
      <c r="AA1317" s="31"/>
      <c r="AD1317" s="31"/>
      <c r="AE1317" s="31"/>
      <c r="BN1317" s="31"/>
      <c r="BO1317" s="31"/>
      <c r="BP1317" s="31"/>
      <c r="BQ1317" s="31"/>
      <c r="BR1317" s="31"/>
      <c r="BS1317" s="31"/>
      <c r="BT1317" s="31"/>
      <c r="BU1317" s="31"/>
      <c r="BV1317" s="31"/>
      <c r="BW1317" s="31"/>
      <c r="BX1317" s="31"/>
      <c r="BY1317" s="31"/>
    </row>
    <row r="1318" spans="1:77" x14ac:dyDescent="0.25">
      <c r="A1318" s="31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Z1318" s="31"/>
      <c r="AA1318" s="31"/>
      <c r="AD1318" s="31"/>
      <c r="AE1318" s="31"/>
      <c r="BN1318" s="31"/>
      <c r="BO1318" s="31"/>
      <c r="BP1318" s="31"/>
      <c r="BQ1318" s="31"/>
      <c r="BR1318" s="31"/>
      <c r="BS1318" s="31"/>
      <c r="BT1318" s="31"/>
      <c r="BU1318" s="31"/>
      <c r="BV1318" s="31"/>
      <c r="BW1318" s="31"/>
      <c r="BX1318" s="31"/>
      <c r="BY1318" s="31"/>
    </row>
    <row r="1319" spans="1:77" x14ac:dyDescent="0.25">
      <c r="A1319" s="31"/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Z1319" s="31"/>
      <c r="AA1319" s="31"/>
      <c r="AD1319" s="31"/>
      <c r="AE1319" s="31"/>
      <c r="BN1319" s="31"/>
      <c r="BO1319" s="31"/>
      <c r="BP1319" s="31"/>
      <c r="BQ1319" s="31"/>
      <c r="BR1319" s="31"/>
      <c r="BS1319" s="31"/>
      <c r="BT1319" s="31"/>
      <c r="BU1319" s="31"/>
      <c r="BV1319" s="31"/>
      <c r="BW1319" s="31"/>
      <c r="BX1319" s="31"/>
      <c r="BY1319" s="31"/>
    </row>
    <row r="1320" spans="1:77" x14ac:dyDescent="0.25">
      <c r="A1320" s="31"/>
      <c r="B1320" s="31"/>
      <c r="C1320" s="31"/>
      <c r="D1320" s="31"/>
      <c r="E1320" s="31"/>
      <c r="F1320" s="31"/>
      <c r="G1320" s="31"/>
      <c r="H1320" s="31"/>
      <c r="I1320" s="31"/>
      <c r="J1320" s="31"/>
      <c r="K1320" s="31"/>
      <c r="L1320" s="31"/>
      <c r="M1320" s="31"/>
      <c r="N1320" s="31"/>
      <c r="O1320" s="31"/>
      <c r="Z1320" s="31"/>
      <c r="AA1320" s="31"/>
      <c r="AD1320" s="31"/>
      <c r="AE1320" s="31"/>
      <c r="BN1320" s="31"/>
      <c r="BO1320" s="31"/>
      <c r="BP1320" s="31"/>
      <c r="BQ1320" s="31"/>
      <c r="BR1320" s="31"/>
      <c r="BS1320" s="31"/>
      <c r="BT1320" s="31"/>
      <c r="BU1320" s="31"/>
      <c r="BV1320" s="31"/>
      <c r="BW1320" s="31"/>
      <c r="BX1320" s="31"/>
      <c r="BY1320" s="31"/>
    </row>
    <row r="1321" spans="1:77" x14ac:dyDescent="0.25">
      <c r="A1321" s="31"/>
      <c r="B1321" s="31"/>
      <c r="C1321" s="31"/>
      <c r="D1321" s="31"/>
      <c r="E1321" s="31"/>
      <c r="F1321" s="31"/>
      <c r="G1321" s="31"/>
      <c r="H1321" s="31"/>
      <c r="I1321" s="31"/>
      <c r="J1321" s="31"/>
      <c r="K1321" s="31"/>
      <c r="L1321" s="31"/>
      <c r="M1321" s="31"/>
      <c r="N1321" s="31"/>
      <c r="O1321" s="31"/>
      <c r="Z1321" s="31"/>
      <c r="AA1321" s="31"/>
      <c r="AD1321" s="31"/>
      <c r="AE1321" s="31"/>
      <c r="BN1321" s="31"/>
      <c r="BO1321" s="31"/>
      <c r="BP1321" s="31"/>
      <c r="BQ1321" s="31"/>
      <c r="BR1321" s="31"/>
      <c r="BS1321" s="31"/>
      <c r="BT1321" s="31"/>
      <c r="BU1321" s="31"/>
      <c r="BV1321" s="31"/>
      <c r="BW1321" s="31"/>
      <c r="BX1321" s="31"/>
      <c r="BY1321" s="31"/>
    </row>
    <row r="1322" spans="1:77" x14ac:dyDescent="0.25">
      <c r="A1322" s="31"/>
      <c r="B1322" s="31"/>
      <c r="C1322" s="31"/>
      <c r="D1322" s="31"/>
      <c r="E1322" s="31"/>
      <c r="F1322" s="31"/>
      <c r="G1322" s="31"/>
      <c r="H1322" s="31"/>
      <c r="I1322" s="31"/>
      <c r="J1322" s="31"/>
      <c r="K1322" s="31"/>
      <c r="L1322" s="31"/>
      <c r="M1322" s="31"/>
      <c r="N1322" s="31"/>
      <c r="O1322" s="31"/>
      <c r="Z1322" s="31"/>
      <c r="AA1322" s="31"/>
      <c r="AD1322" s="31"/>
      <c r="AE1322" s="31"/>
      <c r="BN1322" s="31"/>
      <c r="BO1322" s="31"/>
      <c r="BP1322" s="31"/>
      <c r="BQ1322" s="31"/>
      <c r="BR1322" s="31"/>
      <c r="BS1322" s="31"/>
      <c r="BT1322" s="31"/>
      <c r="BU1322" s="31"/>
      <c r="BV1322" s="31"/>
      <c r="BW1322" s="31"/>
      <c r="BX1322" s="31"/>
      <c r="BY1322" s="31"/>
    </row>
    <row r="1323" spans="1:77" x14ac:dyDescent="0.25">
      <c r="A1323" s="31"/>
      <c r="B1323" s="31"/>
      <c r="C1323" s="31"/>
      <c r="D1323" s="31"/>
      <c r="E1323" s="31"/>
      <c r="F1323" s="31"/>
      <c r="G1323" s="31"/>
      <c r="H1323" s="31"/>
      <c r="I1323" s="31"/>
      <c r="J1323" s="31"/>
      <c r="K1323" s="31"/>
      <c r="L1323" s="31"/>
      <c r="M1323" s="31"/>
      <c r="N1323" s="31"/>
      <c r="O1323" s="31"/>
      <c r="Z1323" s="31"/>
      <c r="AA1323" s="31"/>
      <c r="AD1323" s="31"/>
      <c r="AE1323" s="31"/>
      <c r="BN1323" s="31"/>
      <c r="BO1323" s="31"/>
      <c r="BP1323" s="31"/>
      <c r="BQ1323" s="31"/>
      <c r="BR1323" s="31"/>
      <c r="BS1323" s="31"/>
      <c r="BT1323" s="31"/>
      <c r="BU1323" s="31"/>
      <c r="BV1323" s="31"/>
      <c r="BW1323" s="31"/>
      <c r="BX1323" s="31"/>
      <c r="BY1323" s="31"/>
    </row>
    <row r="1324" spans="1:77" x14ac:dyDescent="0.25">
      <c r="A1324" s="31"/>
      <c r="B1324" s="31"/>
      <c r="C1324" s="31"/>
      <c r="D1324" s="31"/>
      <c r="E1324" s="31"/>
      <c r="F1324" s="31"/>
      <c r="G1324" s="31"/>
      <c r="H1324" s="31"/>
      <c r="I1324" s="31"/>
      <c r="J1324" s="31"/>
      <c r="K1324" s="31"/>
      <c r="L1324" s="31"/>
      <c r="M1324" s="31"/>
      <c r="N1324" s="31"/>
      <c r="O1324" s="31"/>
      <c r="Z1324" s="31"/>
      <c r="AA1324" s="31"/>
      <c r="AD1324" s="31"/>
      <c r="AE1324" s="31"/>
      <c r="BN1324" s="31"/>
      <c r="BO1324" s="31"/>
      <c r="BP1324" s="31"/>
      <c r="BQ1324" s="31"/>
      <c r="BR1324" s="31"/>
      <c r="BS1324" s="31"/>
      <c r="BT1324" s="31"/>
      <c r="BU1324" s="31"/>
      <c r="BV1324" s="31"/>
      <c r="BW1324" s="31"/>
      <c r="BX1324" s="31"/>
      <c r="BY1324" s="31"/>
    </row>
    <row r="1325" spans="1:77" x14ac:dyDescent="0.25">
      <c r="A1325" s="31"/>
      <c r="B1325" s="31"/>
      <c r="C1325" s="31"/>
      <c r="D1325" s="31"/>
      <c r="E1325" s="31"/>
      <c r="F1325" s="31"/>
      <c r="G1325" s="31"/>
      <c r="H1325" s="31"/>
      <c r="I1325" s="31"/>
      <c r="J1325" s="31"/>
      <c r="K1325" s="31"/>
      <c r="L1325" s="31"/>
      <c r="M1325" s="31"/>
      <c r="N1325" s="31"/>
      <c r="O1325" s="31"/>
      <c r="Z1325" s="31"/>
      <c r="AA1325" s="31"/>
      <c r="AD1325" s="31"/>
      <c r="AE1325" s="31"/>
      <c r="BN1325" s="31"/>
      <c r="BO1325" s="31"/>
      <c r="BP1325" s="31"/>
      <c r="BQ1325" s="31"/>
      <c r="BR1325" s="31"/>
      <c r="BS1325" s="31"/>
      <c r="BT1325" s="31"/>
      <c r="BU1325" s="31"/>
      <c r="BV1325" s="31"/>
      <c r="BW1325" s="31"/>
      <c r="BX1325" s="31"/>
      <c r="BY1325" s="31"/>
    </row>
    <row r="1326" spans="1:77" x14ac:dyDescent="0.25">
      <c r="A1326" s="31"/>
      <c r="B1326" s="31"/>
      <c r="C1326" s="31"/>
      <c r="D1326" s="31"/>
      <c r="E1326" s="31"/>
      <c r="F1326" s="31"/>
      <c r="G1326" s="31"/>
      <c r="H1326" s="31"/>
      <c r="I1326" s="31"/>
      <c r="J1326" s="31"/>
      <c r="K1326" s="31"/>
      <c r="L1326" s="31"/>
      <c r="M1326" s="31"/>
      <c r="N1326" s="31"/>
      <c r="O1326" s="31"/>
      <c r="Z1326" s="31"/>
      <c r="AA1326" s="31"/>
      <c r="AD1326" s="31"/>
      <c r="AE1326" s="31"/>
      <c r="BN1326" s="31"/>
      <c r="BO1326" s="31"/>
      <c r="BP1326" s="31"/>
      <c r="BQ1326" s="31"/>
      <c r="BR1326" s="31"/>
      <c r="BS1326" s="31"/>
      <c r="BT1326" s="31"/>
      <c r="BU1326" s="31"/>
      <c r="BV1326" s="31"/>
      <c r="BW1326" s="31"/>
      <c r="BX1326" s="31"/>
      <c r="BY1326" s="31"/>
    </row>
    <row r="1327" spans="1:77" x14ac:dyDescent="0.25">
      <c r="A1327" s="31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Z1327" s="31"/>
      <c r="AA1327" s="31"/>
      <c r="AD1327" s="31"/>
      <c r="AE1327" s="31"/>
      <c r="BN1327" s="31"/>
      <c r="BO1327" s="31"/>
      <c r="BP1327" s="31"/>
      <c r="BQ1327" s="31"/>
      <c r="BR1327" s="31"/>
      <c r="BS1327" s="31"/>
      <c r="BT1327" s="31"/>
      <c r="BU1327" s="31"/>
      <c r="BV1327" s="31"/>
      <c r="BW1327" s="31"/>
      <c r="BX1327" s="31"/>
      <c r="BY1327" s="31"/>
    </row>
    <row r="1328" spans="1:77" x14ac:dyDescent="0.25">
      <c r="A1328" s="31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Z1328" s="31"/>
      <c r="AA1328" s="31"/>
      <c r="AD1328" s="31"/>
      <c r="AE1328" s="31"/>
      <c r="BN1328" s="31"/>
      <c r="BO1328" s="31"/>
      <c r="BP1328" s="31"/>
      <c r="BQ1328" s="31"/>
      <c r="BR1328" s="31"/>
      <c r="BS1328" s="31"/>
      <c r="BT1328" s="31"/>
      <c r="BU1328" s="31"/>
      <c r="BV1328" s="31"/>
      <c r="BW1328" s="31"/>
      <c r="BX1328" s="31"/>
      <c r="BY1328" s="31"/>
    </row>
    <row r="1329" spans="1:77" x14ac:dyDescent="0.25">
      <c r="A1329" s="31"/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Z1329" s="31"/>
      <c r="AA1329" s="31"/>
      <c r="AD1329" s="31"/>
      <c r="AE1329" s="31"/>
      <c r="BN1329" s="31"/>
      <c r="BO1329" s="31"/>
      <c r="BP1329" s="31"/>
      <c r="BQ1329" s="31"/>
      <c r="BR1329" s="31"/>
      <c r="BS1329" s="31"/>
      <c r="BT1329" s="31"/>
      <c r="BU1329" s="31"/>
      <c r="BV1329" s="31"/>
      <c r="BW1329" s="31"/>
      <c r="BX1329" s="31"/>
      <c r="BY1329" s="31"/>
    </row>
    <row r="1330" spans="1:77" x14ac:dyDescent="0.25">
      <c r="A1330" s="31"/>
      <c r="B1330" s="31"/>
      <c r="C1330" s="31"/>
      <c r="D1330" s="31"/>
      <c r="E1330" s="31"/>
      <c r="F1330" s="31"/>
      <c r="G1330" s="31"/>
      <c r="H1330" s="31"/>
      <c r="I1330" s="31"/>
      <c r="J1330" s="31"/>
      <c r="K1330" s="31"/>
      <c r="L1330" s="31"/>
      <c r="M1330" s="31"/>
      <c r="N1330" s="31"/>
      <c r="O1330" s="31"/>
      <c r="Z1330" s="31"/>
      <c r="AA1330" s="31"/>
      <c r="AD1330" s="31"/>
      <c r="AE1330" s="31"/>
      <c r="BN1330" s="31"/>
      <c r="BO1330" s="31"/>
      <c r="BP1330" s="31"/>
      <c r="BQ1330" s="31"/>
      <c r="BR1330" s="31"/>
      <c r="BS1330" s="31"/>
      <c r="BT1330" s="31"/>
      <c r="BU1330" s="31"/>
      <c r="BV1330" s="31"/>
      <c r="BW1330" s="31"/>
      <c r="BX1330" s="31"/>
      <c r="BY1330" s="31"/>
    </row>
    <row r="1331" spans="1:77" x14ac:dyDescent="0.25">
      <c r="A1331" s="31"/>
      <c r="B1331" s="31"/>
      <c r="C1331" s="31"/>
      <c r="D1331" s="31"/>
      <c r="E1331" s="31"/>
      <c r="F1331" s="31"/>
      <c r="G1331" s="31"/>
      <c r="H1331" s="31"/>
      <c r="I1331" s="31"/>
      <c r="J1331" s="31"/>
      <c r="K1331" s="31"/>
      <c r="L1331" s="31"/>
      <c r="M1331" s="31"/>
      <c r="N1331" s="31"/>
      <c r="O1331" s="31"/>
      <c r="Z1331" s="31"/>
      <c r="AA1331" s="31"/>
      <c r="AD1331" s="31"/>
      <c r="AE1331" s="31"/>
      <c r="BN1331" s="31"/>
      <c r="BO1331" s="31"/>
      <c r="BP1331" s="31"/>
      <c r="BQ1331" s="31"/>
      <c r="BR1331" s="31"/>
      <c r="BS1331" s="31"/>
      <c r="BT1331" s="31"/>
      <c r="BU1331" s="31"/>
      <c r="BV1331" s="31"/>
      <c r="BW1331" s="31"/>
      <c r="BX1331" s="31"/>
      <c r="BY1331" s="31"/>
    </row>
    <row r="1332" spans="1:77" x14ac:dyDescent="0.25">
      <c r="A1332" s="31"/>
      <c r="B1332" s="31"/>
      <c r="C1332" s="31"/>
      <c r="D1332" s="31"/>
      <c r="E1332" s="31"/>
      <c r="F1332" s="31"/>
      <c r="G1332" s="31"/>
      <c r="H1332" s="31"/>
      <c r="I1332" s="31"/>
      <c r="J1332" s="31"/>
      <c r="K1332" s="31"/>
      <c r="L1332" s="31"/>
      <c r="M1332" s="31"/>
      <c r="N1332" s="31"/>
      <c r="O1332" s="31"/>
      <c r="Z1332" s="31"/>
      <c r="AA1332" s="31"/>
      <c r="AD1332" s="31"/>
      <c r="AE1332" s="31"/>
      <c r="BN1332" s="31"/>
      <c r="BO1332" s="31"/>
      <c r="BP1332" s="31"/>
      <c r="BQ1332" s="31"/>
      <c r="BR1332" s="31"/>
      <c r="BS1332" s="31"/>
      <c r="BT1332" s="31"/>
      <c r="BU1332" s="31"/>
      <c r="BV1332" s="31"/>
      <c r="BW1332" s="31"/>
      <c r="BX1332" s="31"/>
      <c r="BY1332" s="31"/>
    </row>
    <row r="1333" spans="1:77" x14ac:dyDescent="0.25">
      <c r="A1333" s="31"/>
      <c r="B1333" s="31"/>
      <c r="C1333" s="31"/>
      <c r="D1333" s="31"/>
      <c r="E1333" s="31"/>
      <c r="F1333" s="31"/>
      <c r="G1333" s="31"/>
      <c r="H1333" s="31"/>
      <c r="I1333" s="31"/>
      <c r="J1333" s="31"/>
      <c r="K1333" s="31"/>
      <c r="L1333" s="31"/>
      <c r="M1333" s="31"/>
      <c r="N1333" s="31"/>
      <c r="O1333" s="31"/>
      <c r="Z1333" s="31"/>
      <c r="AA1333" s="31"/>
      <c r="AD1333" s="31"/>
      <c r="AE1333" s="31"/>
      <c r="BN1333" s="31"/>
      <c r="BO1333" s="31"/>
      <c r="BP1333" s="31"/>
      <c r="BQ1333" s="31"/>
      <c r="BR1333" s="31"/>
      <c r="BS1333" s="31"/>
      <c r="BT1333" s="31"/>
      <c r="BU1333" s="31"/>
      <c r="BV1333" s="31"/>
      <c r="BW1333" s="31"/>
      <c r="BX1333" s="31"/>
      <c r="BY1333" s="31"/>
    </row>
    <row r="1334" spans="1:77" x14ac:dyDescent="0.25">
      <c r="A1334" s="31"/>
      <c r="B1334" s="31"/>
      <c r="C1334" s="31"/>
      <c r="D1334" s="31"/>
      <c r="E1334" s="31"/>
      <c r="F1334" s="31"/>
      <c r="G1334" s="31"/>
      <c r="H1334" s="31"/>
      <c r="I1334" s="31"/>
      <c r="J1334" s="31"/>
      <c r="K1334" s="31"/>
      <c r="L1334" s="31"/>
      <c r="M1334" s="31"/>
      <c r="N1334" s="31"/>
      <c r="O1334" s="31"/>
      <c r="Z1334" s="31"/>
      <c r="AA1334" s="31"/>
      <c r="AD1334" s="31"/>
      <c r="AE1334" s="31"/>
      <c r="BN1334" s="31"/>
      <c r="BO1334" s="31"/>
      <c r="BP1334" s="31"/>
      <c r="BQ1334" s="31"/>
      <c r="BR1334" s="31"/>
      <c r="BS1334" s="31"/>
      <c r="BT1334" s="31"/>
      <c r="BU1334" s="31"/>
      <c r="BV1334" s="31"/>
      <c r="BW1334" s="31"/>
      <c r="BX1334" s="31"/>
      <c r="BY1334" s="31"/>
    </row>
    <row r="1335" spans="1:77" x14ac:dyDescent="0.25">
      <c r="A1335" s="31"/>
      <c r="B1335" s="31"/>
      <c r="C1335" s="31"/>
      <c r="D1335" s="31"/>
      <c r="E1335" s="31"/>
      <c r="F1335" s="31"/>
      <c r="G1335" s="31"/>
      <c r="H1335" s="31"/>
      <c r="I1335" s="31"/>
      <c r="J1335" s="31"/>
      <c r="K1335" s="31"/>
      <c r="L1335" s="31"/>
      <c r="M1335" s="31"/>
      <c r="N1335" s="31"/>
      <c r="O1335" s="31"/>
      <c r="Z1335" s="31"/>
      <c r="AA1335" s="31"/>
      <c r="AD1335" s="31"/>
      <c r="AE1335" s="31"/>
      <c r="BN1335" s="31"/>
      <c r="BO1335" s="31"/>
      <c r="BP1335" s="31"/>
      <c r="BQ1335" s="31"/>
      <c r="BR1335" s="31"/>
      <c r="BS1335" s="31"/>
      <c r="BT1335" s="31"/>
      <c r="BU1335" s="31"/>
      <c r="BV1335" s="31"/>
      <c r="BW1335" s="31"/>
      <c r="BX1335" s="31"/>
      <c r="BY1335" s="31"/>
    </row>
    <row r="1336" spans="1:77" x14ac:dyDescent="0.25">
      <c r="A1336" s="31"/>
      <c r="B1336" s="31"/>
      <c r="C1336" s="31"/>
      <c r="D1336" s="31"/>
      <c r="E1336" s="31"/>
      <c r="F1336" s="31"/>
      <c r="G1336" s="31"/>
      <c r="H1336" s="31"/>
      <c r="I1336" s="31"/>
      <c r="J1336" s="31"/>
      <c r="K1336" s="31"/>
      <c r="L1336" s="31"/>
      <c r="M1336" s="31"/>
      <c r="N1336" s="31"/>
      <c r="O1336" s="31"/>
      <c r="Z1336" s="31"/>
      <c r="AA1336" s="31"/>
      <c r="AD1336" s="31"/>
      <c r="AE1336" s="31"/>
      <c r="BN1336" s="31"/>
      <c r="BO1336" s="31"/>
      <c r="BP1336" s="31"/>
      <c r="BQ1336" s="31"/>
      <c r="BR1336" s="31"/>
      <c r="BS1336" s="31"/>
      <c r="BT1336" s="31"/>
      <c r="BU1336" s="31"/>
      <c r="BV1336" s="31"/>
      <c r="BW1336" s="31"/>
      <c r="BX1336" s="31"/>
      <c r="BY1336" s="31"/>
    </row>
    <row r="1337" spans="1:77" x14ac:dyDescent="0.25">
      <c r="A1337" s="31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Z1337" s="31"/>
      <c r="AA1337" s="31"/>
      <c r="AD1337" s="31"/>
      <c r="AE1337" s="31"/>
      <c r="BN1337" s="31"/>
      <c r="BO1337" s="31"/>
      <c r="BP1337" s="31"/>
      <c r="BQ1337" s="31"/>
      <c r="BR1337" s="31"/>
      <c r="BS1337" s="31"/>
      <c r="BT1337" s="31"/>
      <c r="BU1337" s="31"/>
      <c r="BV1337" s="31"/>
      <c r="BW1337" s="31"/>
      <c r="BX1337" s="31"/>
      <c r="BY1337" s="31"/>
    </row>
    <row r="1338" spans="1:77" x14ac:dyDescent="0.25">
      <c r="A1338" s="31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Z1338" s="31"/>
      <c r="AA1338" s="31"/>
      <c r="AD1338" s="31"/>
      <c r="AE1338" s="31"/>
      <c r="BN1338" s="31"/>
      <c r="BO1338" s="31"/>
      <c r="BP1338" s="31"/>
      <c r="BQ1338" s="31"/>
      <c r="BR1338" s="31"/>
      <c r="BS1338" s="31"/>
      <c r="BT1338" s="31"/>
      <c r="BU1338" s="31"/>
      <c r="BV1338" s="31"/>
      <c r="BW1338" s="31"/>
      <c r="BX1338" s="31"/>
      <c r="BY1338" s="31"/>
    </row>
    <row r="1339" spans="1:77" x14ac:dyDescent="0.25">
      <c r="A1339" s="31"/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Z1339" s="31"/>
      <c r="AA1339" s="31"/>
      <c r="AD1339" s="31"/>
      <c r="AE1339" s="31"/>
      <c r="BN1339" s="31"/>
      <c r="BO1339" s="31"/>
      <c r="BP1339" s="31"/>
      <c r="BQ1339" s="31"/>
      <c r="BR1339" s="31"/>
      <c r="BS1339" s="31"/>
      <c r="BT1339" s="31"/>
      <c r="BU1339" s="31"/>
      <c r="BV1339" s="31"/>
      <c r="BW1339" s="31"/>
      <c r="BX1339" s="31"/>
      <c r="BY1339" s="31"/>
    </row>
    <row r="1340" spans="1:77" x14ac:dyDescent="0.25">
      <c r="A1340" s="31"/>
      <c r="B1340" s="31"/>
      <c r="C1340" s="31"/>
      <c r="D1340" s="31"/>
      <c r="E1340" s="31"/>
      <c r="F1340" s="31"/>
      <c r="G1340" s="31"/>
      <c r="H1340" s="31"/>
      <c r="I1340" s="31"/>
      <c r="J1340" s="31"/>
      <c r="K1340" s="31"/>
      <c r="L1340" s="31"/>
      <c r="M1340" s="31"/>
      <c r="N1340" s="31"/>
      <c r="O1340" s="31"/>
      <c r="Z1340" s="31"/>
      <c r="AA1340" s="31"/>
      <c r="AD1340" s="31"/>
      <c r="AE1340" s="31"/>
      <c r="BN1340" s="31"/>
      <c r="BO1340" s="31"/>
      <c r="BP1340" s="31"/>
      <c r="BQ1340" s="31"/>
      <c r="BR1340" s="31"/>
      <c r="BS1340" s="31"/>
      <c r="BT1340" s="31"/>
      <c r="BU1340" s="31"/>
      <c r="BV1340" s="31"/>
      <c r="BW1340" s="31"/>
      <c r="BX1340" s="31"/>
      <c r="BY1340" s="31"/>
    </row>
    <row r="1341" spans="1:77" x14ac:dyDescent="0.25">
      <c r="A1341" s="31"/>
      <c r="B1341" s="31"/>
      <c r="C1341" s="31"/>
      <c r="D1341" s="31"/>
      <c r="E1341" s="31"/>
      <c r="F1341" s="31"/>
      <c r="G1341" s="31"/>
      <c r="H1341" s="31"/>
      <c r="I1341" s="31"/>
      <c r="J1341" s="31"/>
      <c r="K1341" s="31"/>
      <c r="L1341" s="31"/>
      <c r="M1341" s="31"/>
      <c r="N1341" s="31"/>
      <c r="O1341" s="31"/>
      <c r="Z1341" s="31"/>
      <c r="AA1341" s="31"/>
      <c r="AD1341" s="31"/>
      <c r="AE1341" s="31"/>
      <c r="BN1341" s="31"/>
      <c r="BO1341" s="31"/>
      <c r="BP1341" s="31"/>
      <c r="BQ1341" s="31"/>
      <c r="BR1341" s="31"/>
      <c r="BS1341" s="31"/>
      <c r="BT1341" s="31"/>
      <c r="BU1341" s="31"/>
      <c r="BV1341" s="31"/>
      <c r="BW1341" s="31"/>
      <c r="BX1341" s="31"/>
      <c r="BY1341" s="31"/>
    </row>
    <row r="1342" spans="1:77" x14ac:dyDescent="0.25">
      <c r="A1342" s="31"/>
      <c r="B1342" s="31"/>
      <c r="C1342" s="31"/>
      <c r="D1342" s="31"/>
      <c r="E1342" s="31"/>
      <c r="F1342" s="31"/>
      <c r="G1342" s="31"/>
      <c r="H1342" s="31"/>
      <c r="I1342" s="31"/>
      <c r="J1342" s="31"/>
      <c r="K1342" s="31"/>
      <c r="L1342" s="31"/>
      <c r="M1342" s="31"/>
      <c r="N1342" s="31"/>
      <c r="O1342" s="31"/>
      <c r="Z1342" s="31"/>
      <c r="AA1342" s="31"/>
      <c r="AD1342" s="31"/>
      <c r="AE1342" s="31"/>
      <c r="BN1342" s="31"/>
      <c r="BO1342" s="31"/>
      <c r="BP1342" s="31"/>
      <c r="BQ1342" s="31"/>
      <c r="BR1342" s="31"/>
      <c r="BS1342" s="31"/>
      <c r="BT1342" s="31"/>
      <c r="BU1342" s="31"/>
      <c r="BV1342" s="31"/>
      <c r="BW1342" s="31"/>
      <c r="BX1342" s="31"/>
      <c r="BY1342" s="31"/>
    </row>
    <row r="1343" spans="1:77" x14ac:dyDescent="0.25">
      <c r="A1343" s="31"/>
      <c r="B1343" s="31"/>
      <c r="C1343" s="31"/>
      <c r="D1343" s="31"/>
      <c r="E1343" s="31"/>
      <c r="F1343" s="31"/>
      <c r="G1343" s="31"/>
      <c r="H1343" s="31"/>
      <c r="I1343" s="31"/>
      <c r="J1343" s="31"/>
      <c r="K1343" s="31"/>
      <c r="L1343" s="31"/>
      <c r="M1343" s="31"/>
      <c r="N1343" s="31"/>
      <c r="O1343" s="31"/>
      <c r="Z1343" s="31"/>
      <c r="AA1343" s="31"/>
      <c r="AD1343" s="31"/>
      <c r="AE1343" s="31"/>
      <c r="BN1343" s="31"/>
      <c r="BO1343" s="31"/>
      <c r="BP1343" s="31"/>
      <c r="BQ1343" s="31"/>
      <c r="BR1343" s="31"/>
      <c r="BS1343" s="31"/>
      <c r="BT1343" s="31"/>
      <c r="BU1343" s="31"/>
      <c r="BV1343" s="31"/>
      <c r="BW1343" s="31"/>
      <c r="BX1343" s="31"/>
      <c r="BY1343" s="31"/>
    </row>
    <row r="1344" spans="1:77" x14ac:dyDescent="0.25">
      <c r="A1344" s="31"/>
      <c r="B1344" s="31"/>
      <c r="C1344" s="31"/>
      <c r="D1344" s="31"/>
      <c r="E1344" s="31"/>
      <c r="F1344" s="31"/>
      <c r="G1344" s="31"/>
      <c r="H1344" s="31"/>
      <c r="I1344" s="31"/>
      <c r="J1344" s="31"/>
      <c r="K1344" s="31"/>
      <c r="L1344" s="31"/>
      <c r="M1344" s="31"/>
      <c r="N1344" s="31"/>
      <c r="O1344" s="31"/>
      <c r="Z1344" s="31"/>
      <c r="AA1344" s="31"/>
      <c r="AD1344" s="31"/>
      <c r="AE1344" s="31"/>
      <c r="BN1344" s="31"/>
      <c r="BO1344" s="31"/>
      <c r="BP1344" s="31"/>
      <c r="BQ1344" s="31"/>
      <c r="BR1344" s="31"/>
      <c r="BS1344" s="31"/>
      <c r="BT1344" s="31"/>
      <c r="BU1344" s="31"/>
      <c r="BV1344" s="31"/>
      <c r="BW1344" s="31"/>
      <c r="BX1344" s="31"/>
      <c r="BY1344" s="31"/>
    </row>
    <row r="1345" spans="1:77" x14ac:dyDescent="0.25">
      <c r="A1345" s="31"/>
      <c r="B1345" s="31"/>
      <c r="C1345" s="31"/>
      <c r="D1345" s="31"/>
      <c r="E1345" s="31"/>
      <c r="F1345" s="31"/>
      <c r="G1345" s="31"/>
      <c r="H1345" s="31"/>
      <c r="I1345" s="31"/>
      <c r="J1345" s="31"/>
      <c r="K1345" s="31"/>
      <c r="L1345" s="31"/>
      <c r="M1345" s="31"/>
      <c r="N1345" s="31"/>
      <c r="O1345" s="31"/>
      <c r="Z1345" s="31"/>
      <c r="AA1345" s="31"/>
      <c r="AD1345" s="31"/>
      <c r="AE1345" s="31"/>
      <c r="BN1345" s="31"/>
      <c r="BO1345" s="31"/>
      <c r="BP1345" s="31"/>
      <c r="BQ1345" s="31"/>
      <c r="BR1345" s="31"/>
      <c r="BS1345" s="31"/>
      <c r="BT1345" s="31"/>
      <c r="BU1345" s="31"/>
      <c r="BV1345" s="31"/>
      <c r="BW1345" s="31"/>
      <c r="BX1345" s="31"/>
      <c r="BY1345" s="31"/>
    </row>
    <row r="1346" spans="1:77" x14ac:dyDescent="0.25">
      <c r="A1346" s="31"/>
      <c r="B1346" s="31"/>
      <c r="C1346" s="31"/>
      <c r="D1346" s="31"/>
      <c r="E1346" s="31"/>
      <c r="F1346" s="31"/>
      <c r="G1346" s="31"/>
      <c r="H1346" s="31"/>
      <c r="I1346" s="31"/>
      <c r="J1346" s="31"/>
      <c r="K1346" s="31"/>
      <c r="L1346" s="31"/>
      <c r="M1346" s="31"/>
      <c r="N1346" s="31"/>
      <c r="O1346" s="31"/>
      <c r="Z1346" s="31"/>
      <c r="AA1346" s="31"/>
      <c r="AD1346" s="31"/>
      <c r="AE1346" s="31"/>
      <c r="BN1346" s="31"/>
      <c r="BO1346" s="31"/>
      <c r="BP1346" s="31"/>
      <c r="BQ1346" s="31"/>
      <c r="BR1346" s="31"/>
      <c r="BS1346" s="31"/>
      <c r="BT1346" s="31"/>
      <c r="BU1346" s="31"/>
      <c r="BV1346" s="31"/>
      <c r="BW1346" s="31"/>
      <c r="BX1346" s="31"/>
      <c r="BY1346" s="31"/>
    </row>
    <row r="1347" spans="1:77" x14ac:dyDescent="0.25">
      <c r="A1347" s="31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Z1347" s="31"/>
      <c r="AA1347" s="31"/>
      <c r="AD1347" s="31"/>
      <c r="AE1347" s="31"/>
      <c r="BN1347" s="31"/>
      <c r="BO1347" s="31"/>
      <c r="BP1347" s="31"/>
      <c r="BQ1347" s="31"/>
      <c r="BR1347" s="31"/>
      <c r="BS1347" s="31"/>
      <c r="BT1347" s="31"/>
      <c r="BU1347" s="31"/>
      <c r="BV1347" s="31"/>
      <c r="BW1347" s="31"/>
      <c r="BX1347" s="31"/>
      <c r="BY1347" s="31"/>
    </row>
    <row r="1348" spans="1:77" x14ac:dyDescent="0.25">
      <c r="A1348" s="31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Z1348" s="31"/>
      <c r="AA1348" s="31"/>
      <c r="AD1348" s="31"/>
      <c r="AE1348" s="31"/>
      <c r="BN1348" s="31"/>
      <c r="BO1348" s="31"/>
      <c r="BP1348" s="31"/>
      <c r="BQ1348" s="31"/>
      <c r="BR1348" s="31"/>
      <c r="BS1348" s="31"/>
      <c r="BT1348" s="31"/>
      <c r="BU1348" s="31"/>
      <c r="BV1348" s="31"/>
      <c r="BW1348" s="31"/>
      <c r="BX1348" s="31"/>
      <c r="BY1348" s="31"/>
    </row>
    <row r="1349" spans="1:77" x14ac:dyDescent="0.25">
      <c r="A1349" s="31"/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Z1349" s="31"/>
      <c r="AA1349" s="31"/>
      <c r="AD1349" s="31"/>
      <c r="AE1349" s="31"/>
      <c r="BN1349" s="31"/>
      <c r="BO1349" s="31"/>
      <c r="BP1349" s="31"/>
      <c r="BQ1349" s="31"/>
      <c r="BR1349" s="31"/>
      <c r="BS1349" s="31"/>
      <c r="BT1349" s="31"/>
      <c r="BU1349" s="31"/>
      <c r="BV1349" s="31"/>
      <c r="BW1349" s="31"/>
      <c r="BX1349" s="31"/>
      <c r="BY1349" s="31"/>
    </row>
    <row r="1350" spans="1:77" x14ac:dyDescent="0.25">
      <c r="A1350" s="31"/>
      <c r="B1350" s="31"/>
      <c r="C1350" s="31"/>
      <c r="D1350" s="31"/>
      <c r="E1350" s="31"/>
      <c r="F1350" s="31"/>
      <c r="G1350" s="31"/>
      <c r="H1350" s="31"/>
      <c r="I1350" s="31"/>
      <c r="J1350" s="31"/>
      <c r="K1350" s="31"/>
      <c r="L1350" s="31"/>
      <c r="M1350" s="31"/>
      <c r="N1350" s="31"/>
      <c r="O1350" s="31"/>
      <c r="Z1350" s="31"/>
      <c r="AA1350" s="31"/>
      <c r="AD1350" s="31"/>
      <c r="AE1350" s="31"/>
      <c r="BN1350" s="31"/>
      <c r="BO1350" s="31"/>
      <c r="BP1350" s="31"/>
      <c r="BQ1350" s="31"/>
      <c r="BR1350" s="31"/>
      <c r="BS1350" s="31"/>
      <c r="BT1350" s="31"/>
      <c r="BU1350" s="31"/>
      <c r="BV1350" s="31"/>
      <c r="BW1350" s="31"/>
      <c r="BX1350" s="31"/>
      <c r="BY1350" s="31"/>
    </row>
    <row r="1351" spans="1:77" x14ac:dyDescent="0.25">
      <c r="A1351" s="31"/>
      <c r="B1351" s="31"/>
      <c r="C1351" s="31"/>
      <c r="D1351" s="31"/>
      <c r="E1351" s="31"/>
      <c r="F1351" s="31"/>
      <c r="G1351" s="31"/>
      <c r="H1351" s="31"/>
      <c r="I1351" s="31"/>
      <c r="J1351" s="31"/>
      <c r="K1351" s="31"/>
      <c r="L1351" s="31"/>
      <c r="M1351" s="31"/>
      <c r="N1351" s="31"/>
      <c r="O1351" s="31"/>
      <c r="Z1351" s="31"/>
      <c r="AA1351" s="31"/>
      <c r="AD1351" s="31"/>
      <c r="AE1351" s="31"/>
      <c r="BN1351" s="31"/>
      <c r="BO1351" s="31"/>
      <c r="BP1351" s="31"/>
      <c r="BQ1351" s="31"/>
      <c r="BR1351" s="31"/>
      <c r="BS1351" s="31"/>
      <c r="BT1351" s="31"/>
      <c r="BU1351" s="31"/>
      <c r="BV1351" s="31"/>
      <c r="BW1351" s="31"/>
      <c r="BX1351" s="31"/>
      <c r="BY1351" s="31"/>
    </row>
    <row r="1352" spans="1:77" x14ac:dyDescent="0.25">
      <c r="A1352" s="31"/>
      <c r="B1352" s="31"/>
      <c r="C1352" s="31"/>
      <c r="D1352" s="31"/>
      <c r="E1352" s="31"/>
      <c r="F1352" s="31"/>
      <c r="G1352" s="31"/>
      <c r="H1352" s="31"/>
      <c r="I1352" s="31"/>
      <c r="J1352" s="31"/>
      <c r="K1352" s="31"/>
      <c r="L1352" s="31"/>
      <c r="M1352" s="31"/>
      <c r="N1352" s="31"/>
      <c r="O1352" s="31"/>
      <c r="Z1352" s="31"/>
      <c r="AA1352" s="31"/>
      <c r="AD1352" s="31"/>
      <c r="AE1352" s="31"/>
      <c r="BN1352" s="31"/>
      <c r="BO1352" s="31"/>
      <c r="BP1352" s="31"/>
      <c r="BQ1352" s="31"/>
      <c r="BR1352" s="31"/>
      <c r="BS1352" s="31"/>
      <c r="BT1352" s="31"/>
      <c r="BU1352" s="31"/>
      <c r="BV1352" s="31"/>
      <c r="BW1352" s="31"/>
      <c r="BX1352" s="31"/>
      <c r="BY1352" s="31"/>
    </row>
    <row r="1353" spans="1:77" x14ac:dyDescent="0.25">
      <c r="A1353" s="31"/>
      <c r="B1353" s="31"/>
      <c r="C1353" s="31"/>
      <c r="D1353" s="31"/>
      <c r="E1353" s="31"/>
      <c r="F1353" s="31"/>
      <c r="G1353" s="31"/>
      <c r="H1353" s="31"/>
      <c r="I1353" s="31"/>
      <c r="J1353" s="31"/>
      <c r="K1353" s="31"/>
      <c r="L1353" s="31"/>
      <c r="M1353" s="31"/>
      <c r="N1353" s="31"/>
      <c r="O1353" s="31"/>
      <c r="Z1353" s="31"/>
      <c r="AA1353" s="31"/>
      <c r="AD1353" s="31"/>
      <c r="AE1353" s="31"/>
      <c r="BN1353" s="31"/>
      <c r="BO1353" s="31"/>
      <c r="BP1353" s="31"/>
      <c r="BQ1353" s="31"/>
      <c r="BR1353" s="31"/>
      <c r="BS1353" s="31"/>
      <c r="BT1353" s="31"/>
      <c r="BU1353" s="31"/>
      <c r="BV1353" s="31"/>
      <c r="BW1353" s="31"/>
      <c r="BX1353" s="31"/>
      <c r="BY1353" s="31"/>
    </row>
    <row r="1354" spans="1:77" x14ac:dyDescent="0.25">
      <c r="A1354" s="31"/>
      <c r="B1354" s="31"/>
      <c r="C1354" s="31"/>
      <c r="D1354" s="31"/>
      <c r="E1354" s="31"/>
      <c r="F1354" s="31"/>
      <c r="G1354" s="31"/>
      <c r="H1354" s="31"/>
      <c r="I1354" s="31"/>
      <c r="J1354" s="31"/>
      <c r="K1354" s="31"/>
      <c r="L1354" s="31"/>
      <c r="M1354" s="31"/>
      <c r="N1354" s="31"/>
      <c r="O1354" s="31"/>
      <c r="Z1354" s="31"/>
      <c r="AA1354" s="31"/>
      <c r="AD1354" s="31"/>
      <c r="AE1354" s="31"/>
      <c r="BN1354" s="31"/>
      <c r="BO1354" s="31"/>
      <c r="BP1354" s="31"/>
      <c r="BQ1354" s="31"/>
      <c r="BR1354" s="31"/>
      <c r="BS1354" s="31"/>
      <c r="BT1354" s="31"/>
      <c r="BU1354" s="31"/>
      <c r="BV1354" s="31"/>
      <c r="BW1354" s="31"/>
      <c r="BX1354" s="31"/>
      <c r="BY1354" s="31"/>
    </row>
    <row r="1355" spans="1:77" x14ac:dyDescent="0.25">
      <c r="A1355" s="31"/>
      <c r="B1355" s="31"/>
      <c r="C1355" s="31"/>
      <c r="D1355" s="31"/>
      <c r="E1355" s="31"/>
      <c r="F1355" s="31"/>
      <c r="G1355" s="31"/>
      <c r="H1355" s="31"/>
      <c r="I1355" s="31"/>
      <c r="J1355" s="31"/>
      <c r="K1355" s="31"/>
      <c r="L1355" s="31"/>
      <c r="M1355" s="31"/>
      <c r="N1355" s="31"/>
      <c r="O1355" s="31"/>
      <c r="Z1355" s="31"/>
      <c r="AA1355" s="31"/>
      <c r="AD1355" s="31"/>
      <c r="AE1355" s="31"/>
      <c r="BN1355" s="31"/>
      <c r="BO1355" s="31"/>
      <c r="BP1355" s="31"/>
      <c r="BQ1355" s="31"/>
      <c r="BR1355" s="31"/>
      <c r="BS1355" s="31"/>
      <c r="BT1355" s="31"/>
      <c r="BU1355" s="31"/>
      <c r="BV1355" s="31"/>
      <c r="BW1355" s="31"/>
      <c r="BX1355" s="31"/>
      <c r="BY1355" s="31"/>
    </row>
    <row r="1356" spans="1:77" x14ac:dyDescent="0.25">
      <c r="A1356" s="31"/>
      <c r="B1356" s="31"/>
      <c r="C1356" s="31"/>
      <c r="D1356" s="31"/>
      <c r="E1356" s="31"/>
      <c r="F1356" s="31"/>
      <c r="G1356" s="31"/>
      <c r="H1356" s="31"/>
      <c r="I1356" s="31"/>
      <c r="J1356" s="31"/>
      <c r="K1356" s="31"/>
      <c r="L1356" s="31"/>
      <c r="M1356" s="31"/>
      <c r="N1356" s="31"/>
      <c r="O1356" s="31"/>
      <c r="Z1356" s="31"/>
      <c r="AA1356" s="31"/>
      <c r="AD1356" s="31"/>
      <c r="AE1356" s="31"/>
      <c r="BN1356" s="31"/>
      <c r="BO1356" s="31"/>
      <c r="BP1356" s="31"/>
      <c r="BQ1356" s="31"/>
      <c r="BR1356" s="31"/>
      <c r="BS1356" s="31"/>
      <c r="BT1356" s="31"/>
      <c r="BU1356" s="31"/>
      <c r="BV1356" s="31"/>
      <c r="BW1356" s="31"/>
      <c r="BX1356" s="31"/>
      <c r="BY1356" s="31"/>
    </row>
    <row r="1357" spans="1:77" x14ac:dyDescent="0.25">
      <c r="A1357" s="31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Z1357" s="31"/>
      <c r="AA1357" s="31"/>
      <c r="AD1357" s="31"/>
      <c r="AE1357" s="31"/>
      <c r="BN1357" s="31"/>
      <c r="BO1357" s="31"/>
      <c r="BP1357" s="31"/>
      <c r="BQ1357" s="31"/>
      <c r="BR1357" s="31"/>
      <c r="BS1357" s="31"/>
      <c r="BT1357" s="31"/>
      <c r="BU1357" s="31"/>
      <c r="BV1357" s="31"/>
      <c r="BW1357" s="31"/>
      <c r="BX1357" s="31"/>
      <c r="BY1357" s="31"/>
    </row>
    <row r="1358" spans="1:77" x14ac:dyDescent="0.25">
      <c r="A1358" s="31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Z1358" s="31"/>
      <c r="AA1358" s="31"/>
      <c r="AD1358" s="31"/>
      <c r="AE1358" s="31"/>
      <c r="BN1358" s="31"/>
      <c r="BO1358" s="31"/>
      <c r="BP1358" s="31"/>
      <c r="BQ1358" s="31"/>
      <c r="BR1358" s="31"/>
      <c r="BS1358" s="31"/>
      <c r="BT1358" s="31"/>
      <c r="BU1358" s="31"/>
      <c r="BV1358" s="31"/>
      <c r="BW1358" s="31"/>
      <c r="BX1358" s="31"/>
      <c r="BY1358" s="31"/>
    </row>
    <row r="1359" spans="1:77" x14ac:dyDescent="0.25">
      <c r="A1359" s="31"/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Z1359" s="31"/>
      <c r="AA1359" s="31"/>
      <c r="AD1359" s="31"/>
      <c r="AE1359" s="31"/>
      <c r="BN1359" s="31"/>
      <c r="BO1359" s="31"/>
      <c r="BP1359" s="31"/>
      <c r="BQ1359" s="31"/>
      <c r="BR1359" s="31"/>
      <c r="BS1359" s="31"/>
      <c r="BT1359" s="31"/>
      <c r="BU1359" s="31"/>
      <c r="BV1359" s="31"/>
      <c r="BW1359" s="31"/>
      <c r="BX1359" s="31"/>
      <c r="BY1359" s="31"/>
    </row>
    <row r="1360" spans="1:77" x14ac:dyDescent="0.25">
      <c r="A1360" s="31"/>
      <c r="B1360" s="31"/>
      <c r="C1360" s="31"/>
      <c r="D1360" s="31"/>
      <c r="E1360" s="31"/>
      <c r="F1360" s="31"/>
      <c r="G1360" s="31"/>
      <c r="H1360" s="31"/>
      <c r="I1360" s="31"/>
      <c r="J1360" s="31"/>
      <c r="K1360" s="31"/>
      <c r="L1360" s="31"/>
      <c r="M1360" s="31"/>
      <c r="N1360" s="31"/>
      <c r="O1360" s="31"/>
      <c r="Z1360" s="31"/>
      <c r="AA1360" s="31"/>
      <c r="AD1360" s="31"/>
      <c r="AE1360" s="31"/>
      <c r="BN1360" s="31"/>
      <c r="BO1360" s="31"/>
      <c r="BP1360" s="31"/>
      <c r="BQ1360" s="31"/>
      <c r="BR1360" s="31"/>
      <c r="BS1360" s="31"/>
      <c r="BT1360" s="31"/>
      <c r="BU1360" s="31"/>
      <c r="BV1360" s="31"/>
      <c r="BW1360" s="31"/>
      <c r="BX1360" s="31"/>
      <c r="BY1360" s="31"/>
    </row>
    <row r="1361" spans="1:77" x14ac:dyDescent="0.25">
      <c r="A1361" s="31"/>
      <c r="B1361" s="31"/>
      <c r="C1361" s="31"/>
      <c r="D1361" s="31"/>
      <c r="E1361" s="31"/>
      <c r="F1361" s="31"/>
      <c r="G1361" s="31"/>
      <c r="H1361" s="31"/>
      <c r="I1361" s="31"/>
      <c r="J1361" s="31"/>
      <c r="K1361" s="31"/>
      <c r="L1361" s="31"/>
      <c r="M1361" s="31"/>
      <c r="N1361" s="31"/>
      <c r="O1361" s="31"/>
      <c r="Z1361" s="31"/>
      <c r="AA1361" s="31"/>
      <c r="AD1361" s="31"/>
      <c r="AE1361" s="31"/>
      <c r="BN1361" s="31"/>
      <c r="BO1361" s="31"/>
      <c r="BP1361" s="31"/>
      <c r="BQ1361" s="31"/>
      <c r="BR1361" s="31"/>
      <c r="BS1361" s="31"/>
      <c r="BT1361" s="31"/>
      <c r="BU1361" s="31"/>
      <c r="BV1361" s="31"/>
      <c r="BW1361" s="31"/>
      <c r="BX1361" s="31"/>
      <c r="BY1361" s="31"/>
    </row>
    <row r="1362" spans="1:77" x14ac:dyDescent="0.25">
      <c r="A1362" s="31"/>
      <c r="B1362" s="31"/>
      <c r="C1362" s="31"/>
      <c r="D1362" s="31"/>
      <c r="E1362" s="31"/>
      <c r="F1362" s="31"/>
      <c r="G1362" s="31"/>
      <c r="H1362" s="31"/>
      <c r="I1362" s="31"/>
      <c r="J1362" s="31"/>
      <c r="K1362" s="31"/>
      <c r="L1362" s="31"/>
      <c r="M1362" s="31"/>
      <c r="N1362" s="31"/>
      <c r="O1362" s="31"/>
      <c r="Z1362" s="31"/>
      <c r="AA1362" s="31"/>
      <c r="AD1362" s="31"/>
      <c r="AE1362" s="31"/>
      <c r="BN1362" s="31"/>
      <c r="BO1362" s="31"/>
      <c r="BP1362" s="31"/>
      <c r="BQ1362" s="31"/>
      <c r="BR1362" s="31"/>
      <c r="BS1362" s="31"/>
      <c r="BT1362" s="31"/>
      <c r="BU1362" s="31"/>
      <c r="BV1362" s="31"/>
      <c r="BW1362" s="31"/>
      <c r="BX1362" s="31"/>
      <c r="BY1362" s="31"/>
    </row>
    <row r="1363" spans="1:77" x14ac:dyDescent="0.25">
      <c r="A1363" s="31"/>
      <c r="B1363" s="31"/>
      <c r="C1363" s="31"/>
      <c r="D1363" s="31"/>
      <c r="E1363" s="31"/>
      <c r="F1363" s="31"/>
      <c r="G1363" s="31"/>
      <c r="H1363" s="31"/>
      <c r="I1363" s="31"/>
      <c r="J1363" s="31"/>
      <c r="K1363" s="31"/>
      <c r="L1363" s="31"/>
      <c r="M1363" s="31"/>
      <c r="N1363" s="31"/>
      <c r="O1363" s="31"/>
      <c r="Z1363" s="31"/>
      <c r="AA1363" s="31"/>
      <c r="AD1363" s="31"/>
      <c r="AE1363" s="31"/>
      <c r="BN1363" s="31"/>
      <c r="BO1363" s="31"/>
      <c r="BP1363" s="31"/>
      <c r="BQ1363" s="31"/>
      <c r="BR1363" s="31"/>
      <c r="BS1363" s="31"/>
      <c r="BT1363" s="31"/>
      <c r="BU1363" s="31"/>
      <c r="BV1363" s="31"/>
      <c r="BW1363" s="31"/>
      <c r="BX1363" s="31"/>
      <c r="BY1363" s="31"/>
    </row>
    <row r="1364" spans="1:77" x14ac:dyDescent="0.25">
      <c r="A1364" s="31"/>
      <c r="B1364" s="31"/>
      <c r="C1364" s="31"/>
      <c r="D1364" s="31"/>
      <c r="E1364" s="31"/>
      <c r="F1364" s="31"/>
      <c r="G1364" s="31"/>
      <c r="H1364" s="31"/>
      <c r="I1364" s="31"/>
      <c r="J1364" s="31"/>
      <c r="K1364" s="31"/>
      <c r="L1364" s="31"/>
      <c r="M1364" s="31"/>
      <c r="N1364" s="31"/>
      <c r="O1364" s="31"/>
      <c r="Z1364" s="31"/>
      <c r="AA1364" s="31"/>
      <c r="AD1364" s="31"/>
      <c r="AE1364" s="31"/>
      <c r="BN1364" s="31"/>
      <c r="BO1364" s="31"/>
      <c r="BP1364" s="31"/>
      <c r="BQ1364" s="31"/>
      <c r="BR1364" s="31"/>
      <c r="BS1364" s="31"/>
      <c r="BT1364" s="31"/>
      <c r="BU1364" s="31"/>
      <c r="BV1364" s="31"/>
      <c r="BW1364" s="31"/>
      <c r="BX1364" s="31"/>
      <c r="BY1364" s="31"/>
    </row>
    <row r="1365" spans="1:77" x14ac:dyDescent="0.25">
      <c r="A1365" s="31"/>
      <c r="B1365" s="31"/>
      <c r="C1365" s="31"/>
      <c r="D1365" s="31"/>
      <c r="E1365" s="31"/>
      <c r="F1365" s="31"/>
      <c r="G1365" s="31"/>
      <c r="H1365" s="31"/>
      <c r="I1365" s="31"/>
      <c r="J1365" s="31"/>
      <c r="K1365" s="31"/>
      <c r="L1365" s="31"/>
      <c r="M1365" s="31"/>
      <c r="N1365" s="31"/>
      <c r="O1365" s="31"/>
      <c r="Z1365" s="31"/>
      <c r="AA1365" s="31"/>
      <c r="AD1365" s="31"/>
      <c r="AE1365" s="31"/>
      <c r="BN1365" s="31"/>
      <c r="BO1365" s="31"/>
      <c r="BP1365" s="31"/>
      <c r="BQ1365" s="31"/>
      <c r="BR1365" s="31"/>
      <c r="BS1365" s="31"/>
      <c r="BT1365" s="31"/>
      <c r="BU1365" s="31"/>
      <c r="BV1365" s="31"/>
      <c r="BW1365" s="31"/>
      <c r="BX1365" s="31"/>
      <c r="BY1365" s="31"/>
    </row>
    <row r="1366" spans="1:77" x14ac:dyDescent="0.25">
      <c r="A1366" s="31"/>
      <c r="B1366" s="31"/>
      <c r="C1366" s="31"/>
      <c r="D1366" s="31"/>
      <c r="E1366" s="31"/>
      <c r="F1366" s="31"/>
      <c r="G1366" s="31"/>
      <c r="H1366" s="31"/>
      <c r="I1366" s="31"/>
      <c r="J1366" s="31"/>
      <c r="K1366" s="31"/>
      <c r="L1366" s="31"/>
      <c r="M1366" s="31"/>
      <c r="N1366" s="31"/>
      <c r="O1366" s="31"/>
      <c r="Z1366" s="31"/>
      <c r="AA1366" s="31"/>
      <c r="AD1366" s="31"/>
      <c r="AE1366" s="31"/>
      <c r="BN1366" s="31"/>
      <c r="BO1366" s="31"/>
      <c r="BP1366" s="31"/>
      <c r="BQ1366" s="31"/>
      <c r="BR1366" s="31"/>
      <c r="BS1366" s="31"/>
      <c r="BT1366" s="31"/>
      <c r="BU1366" s="31"/>
      <c r="BV1366" s="31"/>
      <c r="BW1366" s="31"/>
      <c r="BX1366" s="31"/>
      <c r="BY1366" s="31"/>
    </row>
    <row r="1367" spans="1:77" x14ac:dyDescent="0.25">
      <c r="A1367" s="31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Z1367" s="31"/>
      <c r="AA1367" s="31"/>
      <c r="AD1367" s="31"/>
      <c r="AE1367" s="31"/>
      <c r="BN1367" s="31"/>
      <c r="BO1367" s="31"/>
      <c r="BP1367" s="31"/>
      <c r="BQ1367" s="31"/>
      <c r="BR1367" s="31"/>
      <c r="BS1367" s="31"/>
      <c r="BT1367" s="31"/>
      <c r="BU1367" s="31"/>
      <c r="BV1367" s="31"/>
      <c r="BW1367" s="31"/>
      <c r="BX1367" s="31"/>
      <c r="BY1367" s="31"/>
    </row>
    <row r="1368" spans="1:77" x14ac:dyDescent="0.25">
      <c r="A1368" s="31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Z1368" s="31"/>
      <c r="AA1368" s="31"/>
      <c r="AD1368" s="31"/>
      <c r="AE1368" s="31"/>
      <c r="BN1368" s="31"/>
      <c r="BO1368" s="31"/>
      <c r="BP1368" s="31"/>
      <c r="BQ1368" s="31"/>
      <c r="BR1368" s="31"/>
      <c r="BS1368" s="31"/>
      <c r="BT1368" s="31"/>
      <c r="BU1368" s="31"/>
      <c r="BV1368" s="31"/>
      <c r="BW1368" s="31"/>
      <c r="BX1368" s="31"/>
      <c r="BY1368" s="31"/>
    </row>
    <row r="1369" spans="1:77" x14ac:dyDescent="0.25">
      <c r="A1369" s="31"/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Z1369" s="31"/>
      <c r="AA1369" s="31"/>
      <c r="AD1369" s="31"/>
      <c r="AE1369" s="31"/>
      <c r="BN1369" s="31"/>
      <c r="BO1369" s="31"/>
      <c r="BP1369" s="31"/>
      <c r="BQ1369" s="31"/>
      <c r="BR1369" s="31"/>
      <c r="BS1369" s="31"/>
      <c r="BT1369" s="31"/>
      <c r="BU1369" s="31"/>
      <c r="BV1369" s="31"/>
      <c r="BW1369" s="31"/>
      <c r="BX1369" s="31"/>
      <c r="BY1369" s="31"/>
    </row>
    <row r="1370" spans="1:77" x14ac:dyDescent="0.25">
      <c r="A1370" s="31"/>
      <c r="B1370" s="31"/>
      <c r="C1370" s="31"/>
      <c r="D1370" s="31"/>
      <c r="E1370" s="31"/>
      <c r="F1370" s="31"/>
      <c r="G1370" s="31"/>
      <c r="H1370" s="31"/>
      <c r="I1370" s="31"/>
      <c r="J1370" s="31"/>
      <c r="K1370" s="31"/>
      <c r="L1370" s="31"/>
      <c r="M1370" s="31"/>
      <c r="N1370" s="31"/>
      <c r="O1370" s="31"/>
      <c r="Z1370" s="31"/>
      <c r="AA1370" s="31"/>
      <c r="AD1370" s="31"/>
      <c r="AE1370" s="31"/>
      <c r="BN1370" s="31"/>
      <c r="BO1370" s="31"/>
      <c r="BP1370" s="31"/>
      <c r="BQ1370" s="31"/>
      <c r="BR1370" s="31"/>
      <c r="BS1370" s="31"/>
      <c r="BT1370" s="31"/>
      <c r="BU1370" s="31"/>
      <c r="BV1370" s="31"/>
      <c r="BW1370" s="31"/>
      <c r="BX1370" s="31"/>
      <c r="BY1370" s="31"/>
    </row>
    <row r="1371" spans="1:77" x14ac:dyDescent="0.25">
      <c r="A1371" s="31"/>
      <c r="B1371" s="31"/>
      <c r="C1371" s="31"/>
      <c r="D1371" s="31"/>
      <c r="E1371" s="31"/>
      <c r="F1371" s="31"/>
      <c r="G1371" s="31"/>
      <c r="H1371" s="31"/>
      <c r="I1371" s="31"/>
      <c r="J1371" s="31"/>
      <c r="K1371" s="31"/>
      <c r="L1371" s="31"/>
      <c r="M1371" s="31"/>
      <c r="N1371" s="31"/>
      <c r="O1371" s="31"/>
      <c r="Z1371" s="31"/>
      <c r="AA1371" s="31"/>
      <c r="AD1371" s="31"/>
      <c r="AE1371" s="31"/>
      <c r="BN1371" s="31"/>
      <c r="BO1371" s="31"/>
      <c r="BP1371" s="31"/>
      <c r="BQ1371" s="31"/>
      <c r="BR1371" s="31"/>
      <c r="BS1371" s="31"/>
      <c r="BT1371" s="31"/>
      <c r="BU1371" s="31"/>
      <c r="BV1371" s="31"/>
      <c r="BW1371" s="31"/>
      <c r="BX1371" s="31"/>
      <c r="BY1371" s="31"/>
    </row>
    <row r="1372" spans="1:77" x14ac:dyDescent="0.25">
      <c r="A1372" s="31"/>
      <c r="B1372" s="31"/>
      <c r="C1372" s="31"/>
      <c r="D1372" s="31"/>
      <c r="E1372" s="31"/>
      <c r="F1372" s="31"/>
      <c r="G1372" s="31"/>
      <c r="H1372" s="31"/>
      <c r="I1372" s="31"/>
      <c r="J1372" s="31"/>
      <c r="K1372" s="31"/>
      <c r="L1372" s="31"/>
      <c r="M1372" s="31"/>
      <c r="N1372" s="31"/>
      <c r="O1372" s="31"/>
      <c r="Z1372" s="31"/>
      <c r="AA1372" s="31"/>
      <c r="AD1372" s="31"/>
      <c r="AE1372" s="31"/>
      <c r="BN1372" s="31"/>
      <c r="BO1372" s="31"/>
      <c r="BP1372" s="31"/>
      <c r="BQ1372" s="31"/>
      <c r="BR1372" s="31"/>
      <c r="BS1372" s="31"/>
      <c r="BT1372" s="31"/>
      <c r="BU1372" s="31"/>
      <c r="BV1372" s="31"/>
      <c r="BW1372" s="31"/>
      <c r="BX1372" s="31"/>
      <c r="BY1372" s="31"/>
    </row>
    <row r="1373" spans="1:77" x14ac:dyDescent="0.25">
      <c r="A1373" s="31"/>
      <c r="B1373" s="31"/>
      <c r="C1373" s="31"/>
      <c r="D1373" s="31"/>
      <c r="E1373" s="31"/>
      <c r="F1373" s="31"/>
      <c r="G1373" s="31"/>
      <c r="H1373" s="31"/>
      <c r="I1373" s="31"/>
      <c r="J1373" s="31"/>
      <c r="K1373" s="31"/>
      <c r="L1373" s="31"/>
      <c r="M1373" s="31"/>
      <c r="N1373" s="31"/>
      <c r="O1373" s="31"/>
      <c r="Z1373" s="31"/>
      <c r="AA1373" s="31"/>
      <c r="AD1373" s="31"/>
      <c r="AE1373" s="31"/>
      <c r="BN1373" s="31"/>
      <c r="BO1373" s="31"/>
      <c r="BP1373" s="31"/>
      <c r="BQ1373" s="31"/>
      <c r="BR1373" s="31"/>
      <c r="BS1373" s="31"/>
      <c r="BT1373" s="31"/>
      <c r="BU1373" s="31"/>
      <c r="BV1373" s="31"/>
      <c r="BW1373" s="31"/>
      <c r="BX1373" s="31"/>
      <c r="BY1373" s="31"/>
    </row>
    <row r="1374" spans="1:77" x14ac:dyDescent="0.25">
      <c r="A1374" s="31"/>
      <c r="B1374" s="31"/>
      <c r="C1374" s="31"/>
      <c r="D1374" s="31"/>
      <c r="E1374" s="31"/>
      <c r="F1374" s="31"/>
      <c r="G1374" s="31"/>
      <c r="H1374" s="31"/>
      <c r="I1374" s="31"/>
      <c r="J1374" s="31"/>
      <c r="K1374" s="31"/>
      <c r="L1374" s="31"/>
      <c r="M1374" s="31"/>
      <c r="N1374" s="31"/>
      <c r="O1374" s="31"/>
      <c r="Z1374" s="31"/>
      <c r="AA1374" s="31"/>
      <c r="AD1374" s="31"/>
      <c r="AE1374" s="31"/>
      <c r="BN1374" s="31"/>
      <c r="BO1374" s="31"/>
      <c r="BP1374" s="31"/>
      <c r="BQ1374" s="31"/>
      <c r="BR1374" s="31"/>
      <c r="BS1374" s="31"/>
      <c r="BT1374" s="31"/>
      <c r="BU1374" s="31"/>
      <c r="BV1374" s="31"/>
      <c r="BW1374" s="31"/>
      <c r="BX1374" s="31"/>
      <c r="BY1374" s="31"/>
    </row>
    <row r="1375" spans="1:77" x14ac:dyDescent="0.25">
      <c r="A1375" s="31"/>
      <c r="B1375" s="31"/>
      <c r="C1375" s="31"/>
      <c r="D1375" s="31"/>
      <c r="E1375" s="31"/>
      <c r="F1375" s="31"/>
      <c r="G1375" s="31"/>
      <c r="H1375" s="31"/>
      <c r="I1375" s="31"/>
      <c r="J1375" s="31"/>
      <c r="K1375" s="31"/>
      <c r="L1375" s="31"/>
      <c r="M1375" s="31"/>
      <c r="N1375" s="31"/>
      <c r="O1375" s="31"/>
      <c r="Z1375" s="31"/>
      <c r="AA1375" s="31"/>
      <c r="AD1375" s="31"/>
      <c r="AE1375" s="31"/>
      <c r="BN1375" s="31"/>
      <c r="BO1375" s="31"/>
      <c r="BP1375" s="31"/>
      <c r="BQ1375" s="31"/>
      <c r="BR1375" s="31"/>
      <c r="BS1375" s="31"/>
      <c r="BT1375" s="31"/>
      <c r="BU1375" s="31"/>
      <c r="BV1375" s="31"/>
      <c r="BW1375" s="31"/>
      <c r="BX1375" s="31"/>
      <c r="BY1375" s="31"/>
    </row>
    <row r="1376" spans="1:77" x14ac:dyDescent="0.25">
      <c r="A1376" s="31"/>
      <c r="B1376" s="31"/>
      <c r="C1376" s="31"/>
      <c r="D1376" s="31"/>
      <c r="E1376" s="31"/>
      <c r="F1376" s="31"/>
      <c r="G1376" s="31"/>
      <c r="H1376" s="31"/>
      <c r="I1376" s="31"/>
      <c r="J1376" s="31"/>
      <c r="K1376" s="31"/>
      <c r="L1376" s="31"/>
      <c r="M1376" s="31"/>
      <c r="N1376" s="31"/>
      <c r="O1376" s="31"/>
      <c r="Z1376" s="31"/>
      <c r="AA1376" s="31"/>
      <c r="AD1376" s="31"/>
      <c r="AE1376" s="31"/>
      <c r="BN1376" s="31"/>
      <c r="BO1376" s="31"/>
      <c r="BP1376" s="31"/>
      <c r="BQ1376" s="31"/>
      <c r="BR1376" s="31"/>
      <c r="BS1376" s="31"/>
      <c r="BT1376" s="31"/>
      <c r="BU1376" s="31"/>
      <c r="BV1376" s="31"/>
      <c r="BW1376" s="31"/>
      <c r="BX1376" s="31"/>
      <c r="BY1376" s="31"/>
    </row>
    <row r="1377" spans="1:77" x14ac:dyDescent="0.25">
      <c r="A1377" s="31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Z1377" s="31"/>
      <c r="AA1377" s="31"/>
      <c r="AD1377" s="31"/>
      <c r="AE1377" s="31"/>
      <c r="BN1377" s="31"/>
      <c r="BO1377" s="31"/>
      <c r="BP1377" s="31"/>
      <c r="BQ1377" s="31"/>
      <c r="BR1377" s="31"/>
      <c r="BS1377" s="31"/>
      <c r="BT1377" s="31"/>
      <c r="BU1377" s="31"/>
      <c r="BV1377" s="31"/>
      <c r="BW1377" s="31"/>
      <c r="BX1377" s="31"/>
      <c r="BY1377" s="31"/>
    </row>
    <row r="1378" spans="1:77" x14ac:dyDescent="0.25">
      <c r="A1378" s="31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Z1378" s="31"/>
      <c r="AA1378" s="31"/>
      <c r="AD1378" s="31"/>
      <c r="AE1378" s="31"/>
      <c r="BN1378" s="31"/>
      <c r="BO1378" s="31"/>
      <c r="BP1378" s="31"/>
      <c r="BQ1378" s="31"/>
      <c r="BR1378" s="31"/>
      <c r="BS1378" s="31"/>
      <c r="BT1378" s="31"/>
      <c r="BU1378" s="31"/>
      <c r="BV1378" s="31"/>
      <c r="BW1378" s="31"/>
      <c r="BX1378" s="31"/>
      <c r="BY1378" s="31"/>
    </row>
    <row r="1379" spans="1:77" x14ac:dyDescent="0.25">
      <c r="A1379" s="31"/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Z1379" s="31"/>
      <c r="AA1379" s="31"/>
      <c r="AD1379" s="31"/>
      <c r="AE1379" s="31"/>
      <c r="BN1379" s="31"/>
      <c r="BO1379" s="31"/>
      <c r="BP1379" s="31"/>
      <c r="BQ1379" s="31"/>
      <c r="BR1379" s="31"/>
      <c r="BS1379" s="31"/>
      <c r="BT1379" s="31"/>
      <c r="BU1379" s="31"/>
      <c r="BV1379" s="31"/>
      <c r="BW1379" s="31"/>
      <c r="BX1379" s="31"/>
      <c r="BY1379" s="31"/>
    </row>
    <row r="1380" spans="1:77" x14ac:dyDescent="0.25">
      <c r="A1380" s="31"/>
      <c r="B1380" s="31"/>
      <c r="C1380" s="31"/>
      <c r="D1380" s="31"/>
      <c r="E1380" s="31"/>
      <c r="F1380" s="31"/>
      <c r="G1380" s="31"/>
      <c r="H1380" s="31"/>
      <c r="I1380" s="31"/>
      <c r="J1380" s="31"/>
      <c r="K1380" s="31"/>
      <c r="L1380" s="31"/>
      <c r="M1380" s="31"/>
      <c r="N1380" s="31"/>
      <c r="O1380" s="31"/>
      <c r="Z1380" s="31"/>
      <c r="AA1380" s="31"/>
      <c r="AD1380" s="31"/>
      <c r="AE1380" s="31"/>
      <c r="BN1380" s="31"/>
      <c r="BO1380" s="31"/>
      <c r="BP1380" s="31"/>
      <c r="BQ1380" s="31"/>
      <c r="BR1380" s="31"/>
      <c r="BS1380" s="31"/>
      <c r="BT1380" s="31"/>
      <c r="BU1380" s="31"/>
      <c r="BV1380" s="31"/>
      <c r="BW1380" s="31"/>
      <c r="BX1380" s="31"/>
      <c r="BY1380" s="31"/>
    </row>
    <row r="1381" spans="1:77" x14ac:dyDescent="0.25">
      <c r="A1381" s="31"/>
      <c r="B1381" s="31"/>
      <c r="C1381" s="31"/>
      <c r="D1381" s="31"/>
      <c r="E1381" s="31"/>
      <c r="F1381" s="31"/>
      <c r="G1381" s="31"/>
      <c r="H1381" s="31"/>
      <c r="I1381" s="31"/>
      <c r="J1381" s="31"/>
      <c r="K1381" s="31"/>
      <c r="L1381" s="31"/>
      <c r="M1381" s="31"/>
      <c r="N1381" s="31"/>
      <c r="O1381" s="31"/>
      <c r="Z1381" s="31"/>
      <c r="AA1381" s="31"/>
      <c r="AD1381" s="31"/>
      <c r="AE1381" s="31"/>
      <c r="BN1381" s="31"/>
      <c r="BO1381" s="31"/>
      <c r="BP1381" s="31"/>
      <c r="BQ1381" s="31"/>
      <c r="BR1381" s="31"/>
      <c r="BS1381" s="31"/>
      <c r="BT1381" s="31"/>
      <c r="BU1381" s="31"/>
      <c r="BV1381" s="31"/>
      <c r="BW1381" s="31"/>
      <c r="BX1381" s="31"/>
      <c r="BY1381" s="31"/>
    </row>
    <row r="1382" spans="1:77" x14ac:dyDescent="0.25">
      <c r="A1382" s="31"/>
      <c r="B1382" s="31"/>
      <c r="C1382" s="31"/>
      <c r="D1382" s="31"/>
      <c r="E1382" s="31"/>
      <c r="F1382" s="31"/>
      <c r="G1382" s="31"/>
      <c r="H1382" s="31"/>
      <c r="I1382" s="31"/>
      <c r="J1382" s="31"/>
      <c r="K1382" s="31"/>
      <c r="L1382" s="31"/>
      <c r="M1382" s="31"/>
      <c r="N1382" s="31"/>
      <c r="O1382" s="31"/>
      <c r="Z1382" s="31"/>
      <c r="AA1382" s="31"/>
      <c r="AD1382" s="31"/>
      <c r="AE1382" s="31"/>
      <c r="BN1382" s="31"/>
      <c r="BO1382" s="31"/>
      <c r="BP1382" s="31"/>
      <c r="BQ1382" s="31"/>
      <c r="BR1382" s="31"/>
      <c r="BS1382" s="31"/>
      <c r="BT1382" s="31"/>
      <c r="BU1382" s="31"/>
      <c r="BV1382" s="31"/>
      <c r="BW1382" s="31"/>
      <c r="BX1382" s="31"/>
      <c r="BY1382" s="31"/>
    </row>
    <row r="1383" spans="1:77" x14ac:dyDescent="0.25">
      <c r="A1383" s="31"/>
      <c r="B1383" s="31"/>
      <c r="C1383" s="31"/>
      <c r="D1383" s="31"/>
      <c r="E1383" s="31"/>
      <c r="F1383" s="31"/>
      <c r="G1383" s="31"/>
      <c r="H1383" s="31"/>
      <c r="I1383" s="31"/>
      <c r="J1383" s="31"/>
      <c r="K1383" s="31"/>
      <c r="L1383" s="31"/>
      <c r="M1383" s="31"/>
      <c r="N1383" s="31"/>
      <c r="O1383" s="31"/>
      <c r="Z1383" s="31"/>
      <c r="AA1383" s="31"/>
      <c r="AD1383" s="31"/>
      <c r="AE1383" s="31"/>
      <c r="BN1383" s="31"/>
      <c r="BO1383" s="31"/>
      <c r="BP1383" s="31"/>
      <c r="BQ1383" s="31"/>
      <c r="BR1383" s="31"/>
      <c r="BS1383" s="31"/>
      <c r="BT1383" s="31"/>
      <c r="BU1383" s="31"/>
      <c r="BV1383" s="31"/>
      <c r="BW1383" s="31"/>
      <c r="BX1383" s="31"/>
      <c r="BY1383" s="31"/>
    </row>
    <row r="1384" spans="1:77" x14ac:dyDescent="0.25">
      <c r="A1384" s="31"/>
      <c r="B1384" s="31"/>
      <c r="C1384" s="31"/>
      <c r="D1384" s="31"/>
      <c r="E1384" s="31"/>
      <c r="F1384" s="31"/>
      <c r="G1384" s="31"/>
      <c r="H1384" s="31"/>
      <c r="I1384" s="31"/>
      <c r="J1384" s="31"/>
      <c r="K1384" s="31"/>
      <c r="L1384" s="31"/>
      <c r="M1384" s="31"/>
      <c r="N1384" s="31"/>
      <c r="O1384" s="31"/>
      <c r="Z1384" s="31"/>
      <c r="AA1384" s="31"/>
      <c r="AD1384" s="31"/>
      <c r="AE1384" s="31"/>
      <c r="BN1384" s="31"/>
      <c r="BO1384" s="31"/>
      <c r="BP1384" s="31"/>
      <c r="BQ1384" s="31"/>
      <c r="BR1384" s="31"/>
      <c r="BS1384" s="31"/>
      <c r="BT1384" s="31"/>
      <c r="BU1384" s="31"/>
      <c r="BV1384" s="31"/>
      <c r="BW1384" s="31"/>
      <c r="BX1384" s="31"/>
      <c r="BY1384" s="31"/>
    </row>
    <row r="1385" spans="1:77" x14ac:dyDescent="0.25">
      <c r="A1385" s="31"/>
      <c r="B1385" s="31"/>
      <c r="C1385" s="31"/>
      <c r="D1385" s="31"/>
      <c r="E1385" s="31"/>
      <c r="F1385" s="31"/>
      <c r="G1385" s="31"/>
      <c r="H1385" s="31"/>
      <c r="I1385" s="31"/>
      <c r="J1385" s="31"/>
      <c r="K1385" s="31"/>
      <c r="L1385" s="31"/>
      <c r="M1385" s="31"/>
      <c r="N1385" s="31"/>
      <c r="O1385" s="31"/>
      <c r="Z1385" s="31"/>
      <c r="AA1385" s="31"/>
      <c r="AD1385" s="31"/>
      <c r="AE1385" s="31"/>
      <c r="BN1385" s="31"/>
      <c r="BO1385" s="31"/>
      <c r="BP1385" s="31"/>
      <c r="BQ1385" s="31"/>
      <c r="BR1385" s="31"/>
      <c r="BS1385" s="31"/>
      <c r="BT1385" s="31"/>
      <c r="BU1385" s="31"/>
      <c r="BV1385" s="31"/>
      <c r="BW1385" s="31"/>
      <c r="BX1385" s="31"/>
      <c r="BY1385" s="31"/>
    </row>
    <row r="1386" spans="1:77" x14ac:dyDescent="0.25">
      <c r="A1386" s="31"/>
      <c r="B1386" s="31"/>
      <c r="C1386" s="31"/>
      <c r="D1386" s="31"/>
      <c r="E1386" s="31"/>
      <c r="F1386" s="31"/>
      <c r="G1386" s="31"/>
      <c r="H1386" s="31"/>
      <c r="I1386" s="31"/>
      <c r="J1386" s="31"/>
      <c r="K1386" s="31"/>
      <c r="L1386" s="31"/>
      <c r="M1386" s="31"/>
      <c r="N1386" s="31"/>
      <c r="O1386" s="31"/>
      <c r="Z1386" s="31"/>
      <c r="AA1386" s="31"/>
      <c r="AD1386" s="31"/>
      <c r="AE1386" s="31"/>
      <c r="BN1386" s="31"/>
      <c r="BO1386" s="31"/>
      <c r="BP1386" s="31"/>
      <c r="BQ1386" s="31"/>
      <c r="BR1386" s="31"/>
      <c r="BS1386" s="31"/>
      <c r="BT1386" s="31"/>
      <c r="BU1386" s="31"/>
      <c r="BV1386" s="31"/>
      <c r="BW1386" s="31"/>
      <c r="BX1386" s="31"/>
      <c r="BY1386" s="31"/>
    </row>
    <row r="1387" spans="1:77" x14ac:dyDescent="0.25">
      <c r="A1387" s="31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Z1387" s="31"/>
      <c r="AA1387" s="31"/>
      <c r="AD1387" s="31"/>
      <c r="AE1387" s="31"/>
      <c r="BN1387" s="31"/>
      <c r="BO1387" s="31"/>
      <c r="BP1387" s="31"/>
      <c r="BQ1387" s="31"/>
      <c r="BR1387" s="31"/>
      <c r="BS1387" s="31"/>
      <c r="BT1387" s="31"/>
      <c r="BU1387" s="31"/>
      <c r="BV1387" s="31"/>
      <c r="BW1387" s="31"/>
      <c r="BX1387" s="31"/>
      <c r="BY1387" s="31"/>
    </row>
    <row r="1388" spans="1:77" x14ac:dyDescent="0.25">
      <c r="A1388" s="31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Z1388" s="31"/>
      <c r="AA1388" s="31"/>
      <c r="AD1388" s="31"/>
      <c r="AE1388" s="31"/>
      <c r="BN1388" s="31"/>
      <c r="BO1388" s="31"/>
      <c r="BP1388" s="31"/>
      <c r="BQ1388" s="31"/>
      <c r="BR1388" s="31"/>
      <c r="BS1388" s="31"/>
      <c r="BT1388" s="31"/>
      <c r="BU1388" s="31"/>
      <c r="BV1388" s="31"/>
      <c r="BW1388" s="31"/>
      <c r="BX1388" s="31"/>
      <c r="BY1388" s="31"/>
    </row>
    <row r="1389" spans="1:77" x14ac:dyDescent="0.25">
      <c r="A1389" s="31"/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Z1389" s="31"/>
      <c r="AA1389" s="31"/>
      <c r="AD1389" s="31"/>
      <c r="AE1389" s="31"/>
      <c r="BN1389" s="31"/>
      <c r="BO1389" s="31"/>
      <c r="BP1389" s="31"/>
      <c r="BQ1389" s="31"/>
      <c r="BR1389" s="31"/>
      <c r="BS1389" s="31"/>
      <c r="BT1389" s="31"/>
      <c r="BU1389" s="31"/>
      <c r="BV1389" s="31"/>
      <c r="BW1389" s="31"/>
      <c r="BX1389" s="31"/>
      <c r="BY1389" s="31"/>
    </row>
    <row r="1390" spans="1:77" x14ac:dyDescent="0.25">
      <c r="A1390" s="31"/>
      <c r="B1390" s="31"/>
      <c r="C1390" s="31"/>
      <c r="D1390" s="31"/>
      <c r="E1390" s="31"/>
      <c r="F1390" s="31"/>
      <c r="G1390" s="31"/>
      <c r="H1390" s="31"/>
      <c r="I1390" s="31"/>
      <c r="J1390" s="31"/>
      <c r="K1390" s="31"/>
      <c r="L1390" s="31"/>
      <c r="M1390" s="31"/>
      <c r="N1390" s="31"/>
      <c r="O1390" s="31"/>
      <c r="Z1390" s="31"/>
      <c r="AA1390" s="31"/>
      <c r="AD1390" s="31"/>
      <c r="AE1390" s="31"/>
      <c r="BN1390" s="31"/>
      <c r="BO1390" s="31"/>
      <c r="BP1390" s="31"/>
      <c r="BQ1390" s="31"/>
      <c r="BR1390" s="31"/>
      <c r="BS1390" s="31"/>
      <c r="BT1390" s="31"/>
      <c r="BU1390" s="31"/>
      <c r="BV1390" s="31"/>
      <c r="BW1390" s="31"/>
      <c r="BX1390" s="31"/>
      <c r="BY1390" s="31"/>
    </row>
    <row r="1391" spans="1:77" x14ac:dyDescent="0.25">
      <c r="A1391" s="31"/>
      <c r="B1391" s="31"/>
      <c r="C1391" s="31"/>
      <c r="D1391" s="31"/>
      <c r="E1391" s="31"/>
      <c r="F1391" s="31"/>
      <c r="G1391" s="31"/>
      <c r="H1391" s="31"/>
      <c r="I1391" s="31"/>
      <c r="J1391" s="31"/>
      <c r="K1391" s="31"/>
      <c r="L1391" s="31"/>
      <c r="M1391" s="31"/>
      <c r="N1391" s="31"/>
      <c r="O1391" s="31"/>
      <c r="Z1391" s="31"/>
      <c r="AA1391" s="31"/>
      <c r="AD1391" s="31"/>
      <c r="AE1391" s="31"/>
      <c r="BN1391" s="31"/>
      <c r="BO1391" s="31"/>
      <c r="BP1391" s="31"/>
      <c r="BQ1391" s="31"/>
      <c r="BR1391" s="31"/>
      <c r="BS1391" s="31"/>
      <c r="BT1391" s="31"/>
      <c r="BU1391" s="31"/>
      <c r="BV1391" s="31"/>
      <c r="BW1391" s="31"/>
      <c r="BX1391" s="31"/>
      <c r="BY1391" s="31"/>
    </row>
    <row r="1392" spans="1:77" x14ac:dyDescent="0.25">
      <c r="A1392" s="31"/>
      <c r="B1392" s="31"/>
      <c r="C1392" s="31"/>
      <c r="D1392" s="31"/>
      <c r="E1392" s="31"/>
      <c r="F1392" s="31"/>
      <c r="G1392" s="31"/>
      <c r="H1392" s="31"/>
      <c r="I1392" s="31"/>
      <c r="J1392" s="31"/>
      <c r="K1392" s="31"/>
      <c r="L1392" s="31"/>
      <c r="M1392" s="31"/>
      <c r="N1392" s="31"/>
      <c r="O1392" s="31"/>
      <c r="Z1392" s="31"/>
      <c r="AA1392" s="31"/>
      <c r="AD1392" s="31"/>
      <c r="AE1392" s="31"/>
      <c r="BN1392" s="31"/>
      <c r="BO1392" s="31"/>
      <c r="BP1392" s="31"/>
      <c r="BQ1392" s="31"/>
      <c r="BR1392" s="31"/>
      <c r="BS1392" s="31"/>
      <c r="BT1392" s="31"/>
      <c r="BU1392" s="31"/>
      <c r="BV1392" s="31"/>
      <c r="BW1392" s="31"/>
      <c r="BX1392" s="31"/>
      <c r="BY1392" s="31"/>
    </row>
    <row r="1393" spans="1:77" x14ac:dyDescent="0.25">
      <c r="A1393" s="31"/>
      <c r="B1393" s="31"/>
      <c r="C1393" s="31"/>
      <c r="D1393" s="31"/>
      <c r="E1393" s="31"/>
      <c r="F1393" s="31"/>
      <c r="G1393" s="31"/>
      <c r="H1393" s="31"/>
      <c r="I1393" s="31"/>
      <c r="J1393" s="31"/>
      <c r="K1393" s="31"/>
      <c r="L1393" s="31"/>
      <c r="M1393" s="31"/>
      <c r="N1393" s="31"/>
      <c r="O1393" s="31"/>
      <c r="Z1393" s="31"/>
      <c r="AA1393" s="31"/>
      <c r="AD1393" s="31"/>
      <c r="AE1393" s="31"/>
      <c r="BN1393" s="31"/>
      <c r="BO1393" s="31"/>
      <c r="BP1393" s="31"/>
      <c r="BQ1393" s="31"/>
      <c r="BR1393" s="31"/>
      <c r="BS1393" s="31"/>
      <c r="BT1393" s="31"/>
      <c r="BU1393" s="31"/>
      <c r="BV1393" s="31"/>
      <c r="BW1393" s="31"/>
      <c r="BX1393" s="31"/>
      <c r="BY1393" s="31"/>
    </row>
    <row r="1394" spans="1:77" x14ac:dyDescent="0.25">
      <c r="A1394" s="31"/>
      <c r="B1394" s="31"/>
      <c r="C1394" s="31"/>
      <c r="D1394" s="31"/>
      <c r="E1394" s="31"/>
      <c r="F1394" s="31"/>
      <c r="G1394" s="31"/>
      <c r="H1394" s="31"/>
      <c r="I1394" s="31"/>
      <c r="J1394" s="31"/>
      <c r="K1394" s="31"/>
      <c r="L1394" s="31"/>
      <c r="M1394" s="31"/>
      <c r="N1394" s="31"/>
      <c r="O1394" s="31"/>
      <c r="Z1394" s="31"/>
      <c r="AA1394" s="31"/>
      <c r="AD1394" s="31"/>
      <c r="AE1394" s="31"/>
      <c r="BN1394" s="31"/>
      <c r="BO1394" s="31"/>
      <c r="BP1394" s="31"/>
      <c r="BQ1394" s="31"/>
      <c r="BR1394" s="31"/>
      <c r="BS1394" s="31"/>
      <c r="BT1394" s="31"/>
      <c r="BU1394" s="31"/>
      <c r="BV1394" s="31"/>
      <c r="BW1394" s="31"/>
      <c r="BX1394" s="31"/>
      <c r="BY1394" s="31"/>
    </row>
    <row r="1395" spans="1:77" x14ac:dyDescent="0.25">
      <c r="A1395" s="31"/>
      <c r="B1395" s="31"/>
      <c r="C1395" s="31"/>
      <c r="D1395" s="31"/>
      <c r="E1395" s="31"/>
      <c r="F1395" s="31"/>
      <c r="G1395" s="31"/>
      <c r="H1395" s="31"/>
      <c r="I1395" s="31"/>
      <c r="J1395" s="31"/>
      <c r="K1395" s="31"/>
      <c r="L1395" s="31"/>
      <c r="M1395" s="31"/>
      <c r="N1395" s="31"/>
      <c r="O1395" s="31"/>
      <c r="Z1395" s="31"/>
      <c r="AA1395" s="31"/>
      <c r="AD1395" s="31"/>
      <c r="AE1395" s="31"/>
      <c r="BN1395" s="31"/>
      <c r="BO1395" s="31"/>
      <c r="BP1395" s="31"/>
      <c r="BQ1395" s="31"/>
      <c r="BR1395" s="31"/>
      <c r="BS1395" s="31"/>
      <c r="BT1395" s="31"/>
      <c r="BU1395" s="31"/>
      <c r="BV1395" s="31"/>
      <c r="BW1395" s="31"/>
      <c r="BX1395" s="31"/>
      <c r="BY1395" s="31"/>
    </row>
    <row r="1396" spans="1:77" x14ac:dyDescent="0.25">
      <c r="A1396" s="31"/>
      <c r="B1396" s="31"/>
      <c r="C1396" s="31"/>
      <c r="D1396" s="31"/>
      <c r="E1396" s="31"/>
      <c r="F1396" s="31"/>
      <c r="G1396" s="31"/>
      <c r="H1396" s="31"/>
      <c r="I1396" s="31"/>
      <c r="J1396" s="31"/>
      <c r="K1396" s="31"/>
      <c r="L1396" s="31"/>
      <c r="M1396" s="31"/>
      <c r="N1396" s="31"/>
      <c r="O1396" s="31"/>
      <c r="Z1396" s="31"/>
      <c r="AA1396" s="31"/>
      <c r="AD1396" s="31"/>
      <c r="AE1396" s="31"/>
      <c r="BN1396" s="31"/>
      <c r="BO1396" s="31"/>
      <c r="BP1396" s="31"/>
      <c r="BQ1396" s="31"/>
      <c r="BR1396" s="31"/>
      <c r="BS1396" s="31"/>
      <c r="BT1396" s="31"/>
      <c r="BU1396" s="31"/>
      <c r="BV1396" s="31"/>
      <c r="BW1396" s="31"/>
      <c r="BX1396" s="31"/>
      <c r="BY1396" s="31"/>
    </row>
    <row r="1397" spans="1:77" x14ac:dyDescent="0.25">
      <c r="A1397" s="31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Z1397" s="31"/>
      <c r="AA1397" s="31"/>
      <c r="AD1397" s="31"/>
      <c r="AE1397" s="31"/>
      <c r="BN1397" s="31"/>
      <c r="BO1397" s="31"/>
      <c r="BP1397" s="31"/>
      <c r="BQ1397" s="31"/>
      <c r="BR1397" s="31"/>
      <c r="BS1397" s="31"/>
      <c r="BT1397" s="31"/>
      <c r="BU1397" s="31"/>
      <c r="BV1397" s="31"/>
      <c r="BW1397" s="31"/>
      <c r="BX1397" s="31"/>
      <c r="BY1397" s="31"/>
    </row>
    <row r="1398" spans="1:77" x14ac:dyDescent="0.25">
      <c r="A1398" s="31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Z1398" s="31"/>
      <c r="AA1398" s="31"/>
      <c r="AD1398" s="31"/>
      <c r="AE1398" s="31"/>
      <c r="BN1398" s="31"/>
      <c r="BO1398" s="31"/>
      <c r="BP1398" s="31"/>
      <c r="BQ1398" s="31"/>
      <c r="BR1398" s="31"/>
      <c r="BS1398" s="31"/>
      <c r="BT1398" s="31"/>
      <c r="BU1398" s="31"/>
      <c r="BV1398" s="31"/>
      <c r="BW1398" s="31"/>
      <c r="BX1398" s="31"/>
      <c r="BY1398" s="31"/>
    </row>
    <row r="1399" spans="1:77" x14ac:dyDescent="0.25">
      <c r="A1399" s="31"/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Z1399" s="31"/>
      <c r="AA1399" s="31"/>
      <c r="AD1399" s="31"/>
      <c r="AE1399" s="31"/>
      <c r="BN1399" s="31"/>
      <c r="BO1399" s="31"/>
      <c r="BP1399" s="31"/>
      <c r="BQ1399" s="31"/>
      <c r="BR1399" s="31"/>
      <c r="BS1399" s="31"/>
      <c r="BT1399" s="31"/>
      <c r="BU1399" s="31"/>
      <c r="BV1399" s="31"/>
      <c r="BW1399" s="31"/>
      <c r="BX1399" s="31"/>
      <c r="BY1399" s="31"/>
    </row>
    <row r="1400" spans="1:77" x14ac:dyDescent="0.25">
      <c r="A1400" s="31"/>
      <c r="B1400" s="31"/>
      <c r="C1400" s="31"/>
      <c r="D1400" s="31"/>
      <c r="E1400" s="31"/>
      <c r="F1400" s="31"/>
      <c r="G1400" s="31"/>
      <c r="H1400" s="31"/>
      <c r="I1400" s="31"/>
      <c r="J1400" s="31"/>
      <c r="K1400" s="31"/>
      <c r="L1400" s="31"/>
      <c r="M1400" s="31"/>
      <c r="N1400" s="31"/>
      <c r="O1400" s="31"/>
      <c r="Z1400" s="31"/>
      <c r="AA1400" s="31"/>
      <c r="AD1400" s="31"/>
      <c r="AE1400" s="31"/>
      <c r="BN1400" s="31"/>
      <c r="BO1400" s="31"/>
      <c r="BP1400" s="31"/>
      <c r="BQ1400" s="31"/>
      <c r="BR1400" s="31"/>
      <c r="BS1400" s="31"/>
      <c r="BT1400" s="31"/>
      <c r="BU1400" s="31"/>
      <c r="BV1400" s="31"/>
      <c r="BW1400" s="31"/>
      <c r="BX1400" s="31"/>
      <c r="BY1400" s="31"/>
    </row>
    <row r="1401" spans="1:77" x14ac:dyDescent="0.25">
      <c r="A1401" s="31"/>
      <c r="B1401" s="31"/>
      <c r="C1401" s="31"/>
      <c r="D1401" s="31"/>
      <c r="E1401" s="31"/>
      <c r="F1401" s="31"/>
      <c r="G1401" s="31"/>
      <c r="H1401" s="31"/>
      <c r="I1401" s="31"/>
      <c r="J1401" s="31"/>
      <c r="K1401" s="31"/>
      <c r="L1401" s="31"/>
      <c r="M1401" s="31"/>
      <c r="N1401" s="31"/>
      <c r="O1401" s="31"/>
      <c r="Z1401" s="31"/>
      <c r="AA1401" s="31"/>
      <c r="AD1401" s="31"/>
      <c r="AE1401" s="31"/>
      <c r="BN1401" s="31"/>
      <c r="BO1401" s="31"/>
      <c r="BP1401" s="31"/>
      <c r="BQ1401" s="31"/>
      <c r="BR1401" s="31"/>
      <c r="BS1401" s="31"/>
      <c r="BT1401" s="31"/>
      <c r="BU1401" s="31"/>
      <c r="BV1401" s="31"/>
      <c r="BW1401" s="31"/>
      <c r="BX1401" s="31"/>
      <c r="BY1401" s="31"/>
    </row>
    <row r="1402" spans="1:77" x14ac:dyDescent="0.25">
      <c r="A1402" s="31"/>
      <c r="B1402" s="31"/>
      <c r="C1402" s="31"/>
      <c r="D1402" s="31"/>
      <c r="E1402" s="31"/>
      <c r="F1402" s="31"/>
      <c r="G1402" s="31"/>
      <c r="H1402" s="31"/>
      <c r="I1402" s="31"/>
      <c r="J1402" s="31"/>
      <c r="K1402" s="31"/>
      <c r="L1402" s="31"/>
      <c r="M1402" s="31"/>
      <c r="N1402" s="31"/>
      <c r="O1402" s="31"/>
      <c r="Z1402" s="31"/>
      <c r="AA1402" s="31"/>
      <c r="AD1402" s="31"/>
      <c r="AE1402" s="31"/>
      <c r="BN1402" s="31"/>
      <c r="BO1402" s="31"/>
      <c r="BP1402" s="31"/>
      <c r="BQ1402" s="31"/>
      <c r="BR1402" s="31"/>
      <c r="BS1402" s="31"/>
      <c r="BT1402" s="31"/>
      <c r="BU1402" s="31"/>
      <c r="BV1402" s="31"/>
      <c r="BW1402" s="31"/>
      <c r="BX1402" s="31"/>
      <c r="BY1402" s="31"/>
    </row>
    <row r="1403" spans="1:77" x14ac:dyDescent="0.25">
      <c r="A1403" s="31"/>
      <c r="B1403" s="31"/>
      <c r="C1403" s="31"/>
      <c r="D1403" s="31"/>
      <c r="E1403" s="31"/>
      <c r="F1403" s="31"/>
      <c r="G1403" s="31"/>
      <c r="H1403" s="31"/>
      <c r="I1403" s="31"/>
      <c r="J1403" s="31"/>
      <c r="K1403" s="31"/>
      <c r="L1403" s="31"/>
      <c r="M1403" s="31"/>
      <c r="N1403" s="31"/>
      <c r="O1403" s="31"/>
      <c r="Z1403" s="31"/>
      <c r="AA1403" s="31"/>
      <c r="AD1403" s="31"/>
      <c r="AE1403" s="31"/>
      <c r="BN1403" s="31"/>
      <c r="BO1403" s="31"/>
      <c r="BP1403" s="31"/>
      <c r="BQ1403" s="31"/>
      <c r="BR1403" s="31"/>
      <c r="BS1403" s="31"/>
      <c r="BT1403" s="31"/>
      <c r="BU1403" s="31"/>
      <c r="BV1403" s="31"/>
      <c r="BW1403" s="31"/>
      <c r="BX1403" s="31"/>
      <c r="BY1403" s="31"/>
    </row>
    <row r="1404" spans="1:77" x14ac:dyDescent="0.25">
      <c r="A1404" s="31"/>
      <c r="B1404" s="31"/>
      <c r="C1404" s="31"/>
      <c r="D1404" s="31"/>
      <c r="E1404" s="31"/>
      <c r="F1404" s="31"/>
      <c r="G1404" s="31"/>
      <c r="H1404" s="31"/>
      <c r="I1404" s="31"/>
      <c r="J1404" s="31"/>
      <c r="K1404" s="31"/>
      <c r="L1404" s="31"/>
      <c r="M1404" s="31"/>
      <c r="N1404" s="31"/>
      <c r="O1404" s="31"/>
      <c r="Z1404" s="31"/>
      <c r="AA1404" s="31"/>
      <c r="AD1404" s="31"/>
      <c r="AE1404" s="31"/>
      <c r="BN1404" s="31"/>
      <c r="BO1404" s="31"/>
      <c r="BP1404" s="31"/>
      <c r="BQ1404" s="31"/>
      <c r="BR1404" s="31"/>
      <c r="BS1404" s="31"/>
      <c r="BT1404" s="31"/>
      <c r="BU1404" s="31"/>
      <c r="BV1404" s="31"/>
      <c r="BW1404" s="31"/>
      <c r="BX1404" s="31"/>
      <c r="BY1404" s="31"/>
    </row>
    <row r="1405" spans="1:77" x14ac:dyDescent="0.25">
      <c r="A1405" s="31"/>
      <c r="B1405" s="31"/>
      <c r="C1405" s="31"/>
      <c r="D1405" s="31"/>
      <c r="E1405" s="31"/>
      <c r="F1405" s="31"/>
      <c r="G1405" s="31"/>
      <c r="H1405" s="31"/>
      <c r="I1405" s="31"/>
      <c r="J1405" s="31"/>
      <c r="K1405" s="31"/>
      <c r="L1405" s="31"/>
      <c r="M1405" s="31"/>
      <c r="N1405" s="31"/>
      <c r="O1405" s="31"/>
      <c r="Z1405" s="31"/>
      <c r="AA1405" s="31"/>
      <c r="AD1405" s="31"/>
      <c r="AE1405" s="31"/>
      <c r="BN1405" s="31"/>
      <c r="BO1405" s="31"/>
      <c r="BP1405" s="31"/>
      <c r="BQ1405" s="31"/>
      <c r="BR1405" s="31"/>
      <c r="BS1405" s="31"/>
      <c r="BT1405" s="31"/>
      <c r="BU1405" s="31"/>
      <c r="BV1405" s="31"/>
      <c r="BW1405" s="31"/>
      <c r="BX1405" s="31"/>
      <c r="BY1405" s="31"/>
    </row>
    <row r="1406" spans="1:77" x14ac:dyDescent="0.25">
      <c r="A1406" s="31"/>
      <c r="B1406" s="31"/>
      <c r="C1406" s="31"/>
      <c r="D1406" s="31"/>
      <c r="E1406" s="31"/>
      <c r="F1406" s="31"/>
      <c r="G1406" s="31"/>
      <c r="H1406" s="31"/>
      <c r="I1406" s="31"/>
      <c r="J1406" s="31"/>
      <c r="K1406" s="31"/>
      <c r="L1406" s="31"/>
      <c r="M1406" s="31"/>
      <c r="N1406" s="31"/>
      <c r="O1406" s="31"/>
      <c r="Z1406" s="31"/>
      <c r="AA1406" s="31"/>
      <c r="AD1406" s="31"/>
      <c r="AE1406" s="31"/>
      <c r="BN1406" s="31"/>
      <c r="BO1406" s="31"/>
      <c r="BP1406" s="31"/>
      <c r="BQ1406" s="31"/>
      <c r="BR1406" s="31"/>
      <c r="BS1406" s="31"/>
      <c r="BT1406" s="31"/>
      <c r="BU1406" s="31"/>
      <c r="BV1406" s="31"/>
      <c r="BW1406" s="31"/>
      <c r="BX1406" s="31"/>
      <c r="BY1406" s="31"/>
    </row>
    <row r="1407" spans="1:77" x14ac:dyDescent="0.25">
      <c r="A1407" s="31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Z1407" s="31"/>
      <c r="AA1407" s="31"/>
      <c r="AD1407" s="31"/>
      <c r="AE1407" s="31"/>
      <c r="BN1407" s="31"/>
      <c r="BO1407" s="31"/>
      <c r="BP1407" s="31"/>
      <c r="BQ1407" s="31"/>
      <c r="BR1407" s="31"/>
      <c r="BS1407" s="31"/>
      <c r="BT1407" s="31"/>
      <c r="BU1407" s="31"/>
      <c r="BV1407" s="31"/>
      <c r="BW1407" s="31"/>
      <c r="BX1407" s="31"/>
      <c r="BY1407" s="31"/>
    </row>
    <row r="1408" spans="1:77" x14ac:dyDescent="0.25">
      <c r="A1408" s="31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Z1408" s="31"/>
      <c r="AA1408" s="31"/>
      <c r="AD1408" s="31"/>
      <c r="AE1408" s="31"/>
      <c r="BN1408" s="31"/>
      <c r="BO1408" s="31"/>
      <c r="BP1408" s="31"/>
      <c r="BQ1408" s="31"/>
      <c r="BR1408" s="31"/>
      <c r="BS1408" s="31"/>
      <c r="BT1408" s="31"/>
      <c r="BU1408" s="31"/>
      <c r="BV1408" s="31"/>
      <c r="BW1408" s="31"/>
      <c r="BX1408" s="31"/>
      <c r="BY1408" s="31"/>
    </row>
    <row r="1409" spans="1:77" x14ac:dyDescent="0.25">
      <c r="A1409" s="31"/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Z1409" s="31"/>
      <c r="AA1409" s="31"/>
      <c r="AD1409" s="31"/>
      <c r="AE1409" s="31"/>
      <c r="BN1409" s="31"/>
      <c r="BO1409" s="31"/>
      <c r="BP1409" s="31"/>
      <c r="BQ1409" s="31"/>
      <c r="BR1409" s="31"/>
      <c r="BS1409" s="31"/>
      <c r="BT1409" s="31"/>
      <c r="BU1409" s="31"/>
      <c r="BV1409" s="31"/>
      <c r="BW1409" s="31"/>
      <c r="BX1409" s="31"/>
      <c r="BY1409" s="31"/>
    </row>
    <row r="1410" spans="1:77" x14ac:dyDescent="0.25">
      <c r="A1410" s="31"/>
      <c r="B1410" s="31"/>
      <c r="C1410" s="31"/>
      <c r="D1410" s="31"/>
      <c r="E1410" s="31"/>
      <c r="F1410" s="31"/>
      <c r="G1410" s="31"/>
      <c r="H1410" s="31"/>
      <c r="I1410" s="31"/>
      <c r="J1410" s="31"/>
      <c r="K1410" s="31"/>
      <c r="L1410" s="31"/>
      <c r="M1410" s="31"/>
      <c r="N1410" s="31"/>
      <c r="O1410" s="31"/>
      <c r="Z1410" s="31"/>
      <c r="AA1410" s="31"/>
      <c r="AD1410" s="31"/>
      <c r="AE1410" s="31"/>
      <c r="BN1410" s="31"/>
      <c r="BO1410" s="31"/>
      <c r="BP1410" s="31"/>
      <c r="BQ1410" s="31"/>
      <c r="BR1410" s="31"/>
      <c r="BS1410" s="31"/>
      <c r="BT1410" s="31"/>
      <c r="BU1410" s="31"/>
      <c r="BV1410" s="31"/>
      <c r="BW1410" s="31"/>
      <c r="BX1410" s="31"/>
      <c r="BY1410" s="31"/>
    </row>
    <row r="1411" spans="1:77" x14ac:dyDescent="0.25">
      <c r="A1411" s="31"/>
      <c r="B1411" s="31"/>
      <c r="C1411" s="31"/>
      <c r="D1411" s="31"/>
      <c r="E1411" s="31"/>
      <c r="F1411" s="31"/>
      <c r="G1411" s="31"/>
      <c r="H1411" s="31"/>
      <c r="I1411" s="31"/>
      <c r="J1411" s="31"/>
      <c r="K1411" s="31"/>
      <c r="L1411" s="31"/>
      <c r="M1411" s="31"/>
      <c r="N1411" s="31"/>
      <c r="O1411" s="31"/>
      <c r="Z1411" s="31"/>
      <c r="AA1411" s="31"/>
      <c r="AD1411" s="31"/>
      <c r="AE1411" s="31"/>
      <c r="BN1411" s="31"/>
      <c r="BO1411" s="31"/>
      <c r="BP1411" s="31"/>
      <c r="BQ1411" s="31"/>
      <c r="BR1411" s="31"/>
      <c r="BS1411" s="31"/>
      <c r="BT1411" s="31"/>
      <c r="BU1411" s="31"/>
      <c r="BV1411" s="31"/>
      <c r="BW1411" s="31"/>
      <c r="BX1411" s="31"/>
      <c r="BY1411" s="31"/>
    </row>
    <row r="1412" spans="1:77" x14ac:dyDescent="0.25">
      <c r="A1412" s="31"/>
      <c r="B1412" s="31"/>
      <c r="C1412" s="31"/>
      <c r="D1412" s="31"/>
      <c r="E1412" s="31"/>
      <c r="F1412" s="31"/>
      <c r="G1412" s="31"/>
      <c r="H1412" s="31"/>
      <c r="I1412" s="31"/>
      <c r="J1412" s="31"/>
      <c r="K1412" s="31"/>
      <c r="L1412" s="31"/>
      <c r="M1412" s="31"/>
      <c r="N1412" s="31"/>
      <c r="O1412" s="31"/>
      <c r="Z1412" s="31"/>
      <c r="AA1412" s="31"/>
      <c r="AD1412" s="31"/>
      <c r="AE1412" s="31"/>
      <c r="BN1412" s="31"/>
      <c r="BO1412" s="31"/>
      <c r="BP1412" s="31"/>
      <c r="BQ1412" s="31"/>
      <c r="BR1412" s="31"/>
      <c r="BS1412" s="31"/>
      <c r="BT1412" s="31"/>
      <c r="BU1412" s="31"/>
      <c r="BV1412" s="31"/>
      <c r="BW1412" s="31"/>
      <c r="BX1412" s="31"/>
      <c r="BY1412" s="31"/>
    </row>
    <row r="1413" spans="1:77" x14ac:dyDescent="0.25">
      <c r="A1413" s="31"/>
      <c r="B1413" s="31"/>
      <c r="C1413" s="31"/>
      <c r="D1413" s="31"/>
      <c r="E1413" s="31"/>
      <c r="F1413" s="31"/>
      <c r="G1413" s="31"/>
      <c r="H1413" s="31"/>
      <c r="I1413" s="31"/>
      <c r="J1413" s="31"/>
      <c r="K1413" s="31"/>
      <c r="L1413" s="31"/>
      <c r="M1413" s="31"/>
      <c r="N1413" s="31"/>
      <c r="O1413" s="31"/>
      <c r="Z1413" s="31"/>
      <c r="AA1413" s="31"/>
      <c r="AD1413" s="31"/>
      <c r="AE1413" s="31"/>
      <c r="BN1413" s="31"/>
      <c r="BO1413" s="31"/>
      <c r="BP1413" s="31"/>
      <c r="BQ1413" s="31"/>
      <c r="BR1413" s="31"/>
      <c r="BS1413" s="31"/>
      <c r="BT1413" s="31"/>
      <c r="BU1413" s="31"/>
      <c r="BV1413" s="31"/>
      <c r="BW1413" s="31"/>
      <c r="BX1413" s="31"/>
      <c r="BY1413" s="31"/>
    </row>
    <row r="1414" spans="1:77" x14ac:dyDescent="0.25">
      <c r="A1414" s="31"/>
      <c r="B1414" s="31"/>
      <c r="C1414" s="31"/>
      <c r="D1414" s="31"/>
      <c r="E1414" s="31"/>
      <c r="F1414" s="31"/>
      <c r="G1414" s="31"/>
      <c r="H1414" s="31"/>
      <c r="I1414" s="31"/>
      <c r="J1414" s="31"/>
      <c r="K1414" s="31"/>
      <c r="L1414" s="31"/>
      <c r="M1414" s="31"/>
      <c r="N1414" s="31"/>
      <c r="O1414" s="31"/>
      <c r="Z1414" s="31"/>
      <c r="AA1414" s="31"/>
      <c r="AD1414" s="31"/>
      <c r="AE1414" s="31"/>
      <c r="BN1414" s="31"/>
      <c r="BO1414" s="31"/>
      <c r="BP1414" s="31"/>
      <c r="BQ1414" s="31"/>
      <c r="BR1414" s="31"/>
      <c r="BS1414" s="31"/>
      <c r="BT1414" s="31"/>
      <c r="BU1414" s="31"/>
      <c r="BV1414" s="31"/>
      <c r="BW1414" s="31"/>
      <c r="BX1414" s="31"/>
      <c r="BY1414" s="31"/>
    </row>
    <row r="1415" spans="1:77" x14ac:dyDescent="0.25">
      <c r="A1415" s="31"/>
      <c r="B1415" s="31"/>
      <c r="C1415" s="31"/>
      <c r="D1415" s="31"/>
      <c r="E1415" s="31"/>
      <c r="F1415" s="31"/>
      <c r="G1415" s="31"/>
      <c r="H1415" s="31"/>
      <c r="I1415" s="31"/>
      <c r="J1415" s="31"/>
      <c r="K1415" s="31"/>
      <c r="L1415" s="31"/>
      <c r="M1415" s="31"/>
      <c r="N1415" s="31"/>
      <c r="O1415" s="31"/>
      <c r="Z1415" s="31"/>
      <c r="AA1415" s="31"/>
      <c r="AD1415" s="31"/>
      <c r="AE1415" s="31"/>
      <c r="BN1415" s="31"/>
      <c r="BO1415" s="31"/>
      <c r="BP1415" s="31"/>
      <c r="BQ1415" s="31"/>
      <c r="BR1415" s="31"/>
      <c r="BS1415" s="31"/>
      <c r="BT1415" s="31"/>
      <c r="BU1415" s="31"/>
      <c r="BV1415" s="31"/>
      <c r="BW1415" s="31"/>
      <c r="BX1415" s="31"/>
      <c r="BY1415" s="31"/>
    </row>
    <row r="1416" spans="1:77" x14ac:dyDescent="0.25">
      <c r="A1416" s="31"/>
      <c r="B1416" s="31"/>
      <c r="C1416" s="31"/>
      <c r="D1416" s="31"/>
      <c r="E1416" s="31"/>
      <c r="F1416" s="31"/>
      <c r="G1416" s="31"/>
      <c r="H1416" s="31"/>
      <c r="I1416" s="31"/>
      <c r="J1416" s="31"/>
      <c r="K1416" s="31"/>
      <c r="L1416" s="31"/>
      <c r="M1416" s="31"/>
      <c r="N1416" s="31"/>
      <c r="O1416" s="31"/>
      <c r="Z1416" s="31"/>
      <c r="AA1416" s="31"/>
      <c r="AD1416" s="31"/>
      <c r="AE1416" s="31"/>
      <c r="BN1416" s="31"/>
      <c r="BO1416" s="31"/>
      <c r="BP1416" s="31"/>
      <c r="BQ1416" s="31"/>
      <c r="BR1416" s="31"/>
      <c r="BS1416" s="31"/>
      <c r="BT1416" s="31"/>
      <c r="BU1416" s="31"/>
      <c r="BV1416" s="31"/>
      <c r="BW1416" s="31"/>
      <c r="BX1416" s="31"/>
      <c r="BY1416" s="31"/>
    </row>
    <row r="1417" spans="1:77" x14ac:dyDescent="0.25">
      <c r="A1417" s="31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Z1417" s="31"/>
      <c r="AA1417" s="31"/>
      <c r="AD1417" s="31"/>
      <c r="AE1417" s="31"/>
      <c r="BN1417" s="31"/>
      <c r="BO1417" s="31"/>
      <c r="BP1417" s="31"/>
      <c r="BQ1417" s="31"/>
      <c r="BR1417" s="31"/>
      <c r="BS1417" s="31"/>
      <c r="BT1417" s="31"/>
      <c r="BU1417" s="31"/>
      <c r="BV1417" s="31"/>
      <c r="BW1417" s="31"/>
      <c r="BX1417" s="31"/>
      <c r="BY1417" s="31"/>
    </row>
    <row r="1418" spans="1:77" x14ac:dyDescent="0.25">
      <c r="A1418" s="31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Z1418" s="31"/>
      <c r="AA1418" s="31"/>
      <c r="AD1418" s="31"/>
      <c r="AE1418" s="31"/>
      <c r="BN1418" s="31"/>
      <c r="BO1418" s="31"/>
      <c r="BP1418" s="31"/>
      <c r="BQ1418" s="31"/>
      <c r="BR1418" s="31"/>
      <c r="BS1418" s="31"/>
      <c r="BT1418" s="31"/>
      <c r="BU1418" s="31"/>
      <c r="BV1418" s="31"/>
      <c r="BW1418" s="31"/>
      <c r="BX1418" s="31"/>
      <c r="BY1418" s="31"/>
    </row>
    <row r="1419" spans="1:77" x14ac:dyDescent="0.25">
      <c r="A1419" s="31"/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Z1419" s="31"/>
      <c r="AA1419" s="31"/>
      <c r="AD1419" s="31"/>
      <c r="AE1419" s="31"/>
      <c r="BN1419" s="31"/>
      <c r="BO1419" s="31"/>
      <c r="BP1419" s="31"/>
      <c r="BQ1419" s="31"/>
      <c r="BR1419" s="31"/>
      <c r="BS1419" s="31"/>
      <c r="BT1419" s="31"/>
      <c r="BU1419" s="31"/>
      <c r="BV1419" s="31"/>
      <c r="BW1419" s="31"/>
      <c r="BX1419" s="31"/>
      <c r="BY1419" s="31"/>
    </row>
    <row r="1420" spans="1:77" x14ac:dyDescent="0.25">
      <c r="A1420" s="31"/>
      <c r="B1420" s="31"/>
      <c r="C1420" s="31"/>
      <c r="D1420" s="31"/>
      <c r="E1420" s="31"/>
      <c r="F1420" s="31"/>
      <c r="G1420" s="31"/>
      <c r="H1420" s="31"/>
      <c r="I1420" s="31"/>
      <c r="J1420" s="31"/>
      <c r="K1420" s="31"/>
      <c r="L1420" s="31"/>
      <c r="M1420" s="31"/>
      <c r="N1420" s="31"/>
      <c r="O1420" s="31"/>
      <c r="Z1420" s="31"/>
      <c r="AA1420" s="31"/>
      <c r="AD1420" s="31"/>
      <c r="AE1420" s="31"/>
      <c r="BN1420" s="31"/>
      <c r="BO1420" s="31"/>
      <c r="BP1420" s="31"/>
      <c r="BQ1420" s="31"/>
      <c r="BR1420" s="31"/>
      <c r="BS1420" s="31"/>
      <c r="BT1420" s="31"/>
      <c r="BU1420" s="31"/>
      <c r="BV1420" s="31"/>
      <c r="BW1420" s="31"/>
      <c r="BX1420" s="31"/>
      <c r="BY1420" s="31"/>
    </row>
    <row r="1421" spans="1:77" x14ac:dyDescent="0.25">
      <c r="A1421" s="31"/>
      <c r="B1421" s="31"/>
      <c r="C1421" s="31"/>
      <c r="D1421" s="31"/>
      <c r="E1421" s="31"/>
      <c r="F1421" s="31"/>
      <c r="G1421" s="31"/>
      <c r="H1421" s="31"/>
      <c r="I1421" s="31"/>
      <c r="J1421" s="31"/>
      <c r="K1421" s="31"/>
      <c r="L1421" s="31"/>
      <c r="M1421" s="31"/>
      <c r="N1421" s="31"/>
      <c r="O1421" s="31"/>
      <c r="Z1421" s="31"/>
      <c r="AA1421" s="31"/>
      <c r="AD1421" s="31"/>
      <c r="AE1421" s="31"/>
      <c r="BN1421" s="31"/>
      <c r="BO1421" s="31"/>
      <c r="BP1421" s="31"/>
      <c r="BQ1421" s="31"/>
      <c r="BR1421" s="31"/>
      <c r="BS1421" s="31"/>
      <c r="BT1421" s="31"/>
      <c r="BU1421" s="31"/>
      <c r="BV1421" s="31"/>
      <c r="BW1421" s="31"/>
      <c r="BX1421" s="31"/>
      <c r="BY1421" s="31"/>
    </row>
    <row r="1422" spans="1:77" x14ac:dyDescent="0.25">
      <c r="A1422" s="31"/>
      <c r="B1422" s="31"/>
      <c r="C1422" s="31"/>
      <c r="D1422" s="31"/>
      <c r="E1422" s="31"/>
      <c r="F1422" s="31"/>
      <c r="G1422" s="31"/>
      <c r="H1422" s="31"/>
      <c r="I1422" s="31"/>
      <c r="J1422" s="31"/>
      <c r="K1422" s="31"/>
      <c r="L1422" s="31"/>
      <c r="M1422" s="31"/>
      <c r="N1422" s="31"/>
      <c r="O1422" s="31"/>
      <c r="Z1422" s="31"/>
      <c r="AA1422" s="31"/>
      <c r="AD1422" s="31"/>
      <c r="AE1422" s="31"/>
      <c r="BN1422" s="31"/>
      <c r="BO1422" s="31"/>
      <c r="BP1422" s="31"/>
      <c r="BQ1422" s="31"/>
      <c r="BR1422" s="31"/>
      <c r="BS1422" s="31"/>
      <c r="BT1422" s="31"/>
      <c r="BU1422" s="31"/>
      <c r="BV1422" s="31"/>
      <c r="BW1422" s="31"/>
      <c r="BX1422" s="31"/>
      <c r="BY1422" s="31"/>
    </row>
    <row r="1423" spans="1:77" x14ac:dyDescent="0.25">
      <c r="A1423" s="31"/>
      <c r="B1423" s="31"/>
      <c r="C1423" s="31"/>
      <c r="D1423" s="31"/>
      <c r="E1423" s="31"/>
      <c r="F1423" s="31"/>
      <c r="G1423" s="31"/>
      <c r="H1423" s="31"/>
      <c r="I1423" s="31"/>
      <c r="J1423" s="31"/>
      <c r="K1423" s="31"/>
      <c r="L1423" s="31"/>
      <c r="M1423" s="31"/>
      <c r="N1423" s="31"/>
      <c r="O1423" s="31"/>
      <c r="Z1423" s="31"/>
      <c r="AA1423" s="31"/>
      <c r="AD1423" s="31"/>
      <c r="AE1423" s="31"/>
      <c r="BN1423" s="31"/>
      <c r="BO1423" s="31"/>
      <c r="BP1423" s="31"/>
      <c r="BQ1423" s="31"/>
      <c r="BR1423" s="31"/>
      <c r="BS1423" s="31"/>
      <c r="BT1423" s="31"/>
      <c r="BU1423" s="31"/>
      <c r="BV1423" s="31"/>
      <c r="BW1423" s="31"/>
      <c r="BX1423" s="31"/>
      <c r="BY1423" s="31"/>
    </row>
    <row r="1424" spans="1:77" x14ac:dyDescent="0.25">
      <c r="A1424" s="31"/>
      <c r="B1424" s="31"/>
      <c r="C1424" s="31"/>
      <c r="D1424" s="31"/>
      <c r="E1424" s="31"/>
      <c r="F1424" s="31"/>
      <c r="G1424" s="31"/>
      <c r="H1424" s="31"/>
      <c r="I1424" s="31"/>
      <c r="J1424" s="31"/>
      <c r="K1424" s="31"/>
      <c r="L1424" s="31"/>
      <c r="M1424" s="31"/>
      <c r="N1424" s="31"/>
      <c r="O1424" s="31"/>
      <c r="Z1424" s="31"/>
      <c r="AA1424" s="31"/>
      <c r="AD1424" s="31"/>
      <c r="AE1424" s="31"/>
      <c r="BN1424" s="31"/>
      <c r="BO1424" s="31"/>
      <c r="BP1424" s="31"/>
      <c r="BQ1424" s="31"/>
      <c r="BR1424" s="31"/>
      <c r="BS1424" s="31"/>
      <c r="BT1424" s="31"/>
      <c r="BU1424" s="31"/>
      <c r="BV1424" s="31"/>
      <c r="BW1424" s="31"/>
      <c r="BX1424" s="31"/>
      <c r="BY1424" s="31"/>
    </row>
    <row r="1425" spans="1:77" x14ac:dyDescent="0.25">
      <c r="A1425" s="31"/>
      <c r="B1425" s="31"/>
      <c r="C1425" s="31"/>
      <c r="D1425" s="31"/>
      <c r="E1425" s="31"/>
      <c r="F1425" s="31"/>
      <c r="G1425" s="31"/>
      <c r="H1425" s="31"/>
      <c r="I1425" s="31"/>
      <c r="J1425" s="31"/>
      <c r="K1425" s="31"/>
      <c r="L1425" s="31"/>
      <c r="M1425" s="31"/>
      <c r="N1425" s="31"/>
      <c r="O1425" s="31"/>
      <c r="Z1425" s="31"/>
      <c r="AA1425" s="31"/>
      <c r="AD1425" s="31"/>
      <c r="AE1425" s="31"/>
      <c r="BN1425" s="31"/>
      <c r="BO1425" s="31"/>
      <c r="BP1425" s="31"/>
      <c r="BQ1425" s="31"/>
      <c r="BR1425" s="31"/>
      <c r="BS1425" s="31"/>
      <c r="BT1425" s="31"/>
      <c r="BU1425" s="31"/>
      <c r="BV1425" s="31"/>
      <c r="BW1425" s="31"/>
      <c r="BX1425" s="31"/>
      <c r="BY1425" s="31"/>
    </row>
    <row r="1426" spans="1:77" x14ac:dyDescent="0.25">
      <c r="A1426" s="31"/>
      <c r="B1426" s="31"/>
      <c r="C1426" s="31"/>
      <c r="D1426" s="31"/>
      <c r="E1426" s="31"/>
      <c r="F1426" s="31"/>
      <c r="G1426" s="31"/>
      <c r="H1426" s="31"/>
      <c r="I1426" s="31"/>
      <c r="J1426" s="31"/>
      <c r="K1426" s="31"/>
      <c r="L1426" s="31"/>
      <c r="M1426" s="31"/>
      <c r="N1426" s="31"/>
      <c r="O1426" s="31"/>
      <c r="Z1426" s="31"/>
      <c r="AA1426" s="31"/>
      <c r="AD1426" s="31"/>
      <c r="AE1426" s="31"/>
      <c r="BN1426" s="31"/>
      <c r="BO1426" s="31"/>
      <c r="BP1426" s="31"/>
      <c r="BQ1426" s="31"/>
      <c r="BR1426" s="31"/>
      <c r="BS1426" s="31"/>
      <c r="BT1426" s="31"/>
      <c r="BU1426" s="31"/>
      <c r="BV1426" s="31"/>
      <c r="BW1426" s="31"/>
      <c r="BX1426" s="31"/>
      <c r="BY1426" s="31"/>
    </row>
    <row r="1427" spans="1:77" x14ac:dyDescent="0.25">
      <c r="A1427" s="31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Z1427" s="31"/>
      <c r="AA1427" s="31"/>
      <c r="AD1427" s="31"/>
      <c r="AE1427" s="31"/>
      <c r="BN1427" s="31"/>
      <c r="BO1427" s="31"/>
      <c r="BP1427" s="31"/>
      <c r="BQ1427" s="31"/>
      <c r="BR1427" s="31"/>
      <c r="BS1427" s="31"/>
      <c r="BT1427" s="31"/>
      <c r="BU1427" s="31"/>
      <c r="BV1427" s="31"/>
      <c r="BW1427" s="31"/>
      <c r="BX1427" s="31"/>
      <c r="BY1427" s="31"/>
    </row>
    <row r="1428" spans="1:77" x14ac:dyDescent="0.25">
      <c r="A1428" s="31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Z1428" s="31"/>
      <c r="AA1428" s="31"/>
      <c r="AD1428" s="31"/>
      <c r="AE1428" s="31"/>
      <c r="BN1428" s="31"/>
      <c r="BO1428" s="31"/>
      <c r="BP1428" s="31"/>
      <c r="BQ1428" s="31"/>
      <c r="BR1428" s="31"/>
      <c r="BS1428" s="31"/>
      <c r="BT1428" s="31"/>
      <c r="BU1428" s="31"/>
      <c r="BV1428" s="31"/>
      <c r="BW1428" s="31"/>
      <c r="BX1428" s="31"/>
      <c r="BY1428" s="31"/>
    </row>
    <row r="1429" spans="1:77" x14ac:dyDescent="0.25">
      <c r="A1429" s="31"/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Z1429" s="31"/>
      <c r="AA1429" s="31"/>
      <c r="AD1429" s="31"/>
      <c r="AE1429" s="31"/>
      <c r="BN1429" s="31"/>
      <c r="BO1429" s="31"/>
      <c r="BP1429" s="31"/>
      <c r="BQ1429" s="31"/>
      <c r="BR1429" s="31"/>
      <c r="BS1429" s="31"/>
      <c r="BT1429" s="31"/>
      <c r="BU1429" s="31"/>
      <c r="BV1429" s="31"/>
      <c r="BW1429" s="31"/>
      <c r="BX1429" s="31"/>
      <c r="BY1429" s="31"/>
    </row>
    <row r="1430" spans="1:77" x14ac:dyDescent="0.25">
      <c r="A1430" s="31"/>
      <c r="B1430" s="31"/>
      <c r="C1430" s="31"/>
      <c r="D1430" s="31"/>
      <c r="E1430" s="31"/>
      <c r="F1430" s="31"/>
      <c r="G1430" s="31"/>
      <c r="H1430" s="31"/>
      <c r="I1430" s="31"/>
      <c r="J1430" s="31"/>
      <c r="K1430" s="31"/>
      <c r="L1430" s="31"/>
      <c r="M1430" s="31"/>
      <c r="N1430" s="31"/>
      <c r="O1430" s="31"/>
      <c r="Z1430" s="31"/>
      <c r="AA1430" s="31"/>
      <c r="AD1430" s="31"/>
      <c r="AE1430" s="31"/>
      <c r="BN1430" s="31"/>
      <c r="BO1430" s="31"/>
      <c r="BP1430" s="31"/>
      <c r="BQ1430" s="31"/>
      <c r="BR1430" s="31"/>
      <c r="BS1430" s="31"/>
      <c r="BT1430" s="31"/>
      <c r="BU1430" s="31"/>
      <c r="BV1430" s="31"/>
      <c r="BW1430" s="31"/>
      <c r="BX1430" s="31"/>
      <c r="BY1430" s="31"/>
    </row>
    <row r="1431" spans="1:77" x14ac:dyDescent="0.25">
      <c r="A1431" s="31"/>
      <c r="B1431" s="31"/>
      <c r="C1431" s="31"/>
      <c r="D1431" s="31"/>
      <c r="E1431" s="31"/>
      <c r="F1431" s="31"/>
      <c r="G1431" s="31"/>
      <c r="H1431" s="31"/>
      <c r="I1431" s="31"/>
      <c r="J1431" s="31"/>
      <c r="K1431" s="31"/>
      <c r="L1431" s="31"/>
      <c r="M1431" s="31"/>
      <c r="N1431" s="31"/>
      <c r="O1431" s="31"/>
      <c r="Z1431" s="31"/>
      <c r="AA1431" s="31"/>
      <c r="AD1431" s="31"/>
      <c r="AE1431" s="31"/>
      <c r="BN1431" s="31"/>
      <c r="BO1431" s="31"/>
      <c r="BP1431" s="31"/>
      <c r="BQ1431" s="31"/>
      <c r="BR1431" s="31"/>
      <c r="BS1431" s="31"/>
      <c r="BT1431" s="31"/>
      <c r="BU1431" s="31"/>
      <c r="BV1431" s="31"/>
      <c r="BW1431" s="31"/>
      <c r="BX1431" s="31"/>
      <c r="BY1431" s="31"/>
    </row>
    <row r="1432" spans="1:77" x14ac:dyDescent="0.25">
      <c r="A1432" s="31"/>
      <c r="B1432" s="31"/>
      <c r="C1432" s="31"/>
      <c r="D1432" s="31"/>
      <c r="E1432" s="31"/>
      <c r="F1432" s="31"/>
      <c r="G1432" s="31"/>
      <c r="H1432" s="31"/>
      <c r="I1432" s="31"/>
      <c r="J1432" s="31"/>
      <c r="K1432" s="31"/>
      <c r="L1432" s="31"/>
      <c r="M1432" s="31"/>
      <c r="N1432" s="31"/>
      <c r="O1432" s="31"/>
      <c r="Z1432" s="31"/>
      <c r="AA1432" s="31"/>
      <c r="AD1432" s="31"/>
      <c r="AE1432" s="31"/>
      <c r="BN1432" s="31"/>
      <c r="BO1432" s="31"/>
      <c r="BP1432" s="31"/>
      <c r="BQ1432" s="31"/>
      <c r="BR1432" s="31"/>
      <c r="BS1432" s="31"/>
      <c r="BT1432" s="31"/>
      <c r="BU1432" s="31"/>
      <c r="BV1432" s="31"/>
      <c r="BW1432" s="31"/>
      <c r="BX1432" s="31"/>
      <c r="BY1432" s="31"/>
    </row>
    <row r="1433" spans="1:77" x14ac:dyDescent="0.25">
      <c r="A1433" s="31"/>
      <c r="B1433" s="31"/>
      <c r="C1433" s="31"/>
      <c r="D1433" s="31"/>
      <c r="E1433" s="31"/>
      <c r="F1433" s="31"/>
      <c r="G1433" s="31"/>
      <c r="H1433" s="31"/>
      <c r="I1433" s="31"/>
      <c r="J1433" s="31"/>
      <c r="K1433" s="31"/>
      <c r="L1433" s="31"/>
      <c r="M1433" s="31"/>
      <c r="N1433" s="31"/>
      <c r="O1433" s="31"/>
      <c r="Z1433" s="31"/>
      <c r="AA1433" s="31"/>
      <c r="AD1433" s="31"/>
      <c r="AE1433" s="31"/>
      <c r="BN1433" s="31"/>
      <c r="BO1433" s="31"/>
      <c r="BP1433" s="31"/>
      <c r="BQ1433" s="31"/>
      <c r="BR1433" s="31"/>
      <c r="BS1433" s="31"/>
      <c r="BT1433" s="31"/>
      <c r="BU1433" s="31"/>
      <c r="BV1433" s="31"/>
      <c r="BW1433" s="31"/>
      <c r="BX1433" s="31"/>
      <c r="BY1433" s="31"/>
    </row>
    <row r="1434" spans="1:77" x14ac:dyDescent="0.25">
      <c r="A1434" s="31"/>
      <c r="B1434" s="31"/>
      <c r="C1434" s="31"/>
      <c r="D1434" s="31"/>
      <c r="E1434" s="31"/>
      <c r="F1434" s="31"/>
      <c r="G1434" s="31"/>
      <c r="H1434" s="31"/>
      <c r="I1434" s="31"/>
      <c r="J1434" s="31"/>
      <c r="K1434" s="31"/>
      <c r="L1434" s="31"/>
      <c r="M1434" s="31"/>
      <c r="N1434" s="31"/>
      <c r="O1434" s="31"/>
      <c r="Z1434" s="31"/>
      <c r="AA1434" s="31"/>
      <c r="AD1434" s="31"/>
      <c r="AE1434" s="31"/>
      <c r="BN1434" s="31"/>
      <c r="BO1434" s="31"/>
      <c r="BP1434" s="31"/>
      <c r="BQ1434" s="31"/>
      <c r="BR1434" s="31"/>
      <c r="BS1434" s="31"/>
      <c r="BT1434" s="31"/>
      <c r="BU1434" s="31"/>
      <c r="BV1434" s="31"/>
      <c r="BW1434" s="31"/>
      <c r="BX1434" s="31"/>
      <c r="BY1434" s="31"/>
    </row>
    <row r="1435" spans="1:77" x14ac:dyDescent="0.25">
      <c r="A1435" s="31"/>
      <c r="B1435" s="31"/>
      <c r="C1435" s="31"/>
      <c r="D1435" s="31"/>
      <c r="E1435" s="31"/>
      <c r="F1435" s="31"/>
      <c r="G1435" s="31"/>
      <c r="H1435" s="31"/>
      <c r="I1435" s="31"/>
      <c r="J1435" s="31"/>
      <c r="K1435" s="31"/>
      <c r="L1435" s="31"/>
      <c r="M1435" s="31"/>
      <c r="N1435" s="31"/>
      <c r="O1435" s="31"/>
      <c r="Z1435" s="31"/>
      <c r="AA1435" s="31"/>
      <c r="AD1435" s="31"/>
      <c r="AE1435" s="31"/>
      <c r="BN1435" s="31"/>
      <c r="BO1435" s="31"/>
      <c r="BP1435" s="31"/>
      <c r="BQ1435" s="31"/>
      <c r="BR1435" s="31"/>
      <c r="BS1435" s="31"/>
      <c r="BT1435" s="31"/>
      <c r="BU1435" s="31"/>
      <c r="BV1435" s="31"/>
      <c r="BW1435" s="31"/>
      <c r="BX1435" s="31"/>
      <c r="BY1435" s="31"/>
    </row>
    <row r="1436" spans="1:77" x14ac:dyDescent="0.25">
      <c r="A1436" s="31"/>
      <c r="B1436" s="31"/>
      <c r="C1436" s="31"/>
      <c r="D1436" s="31"/>
      <c r="E1436" s="31"/>
      <c r="F1436" s="31"/>
      <c r="G1436" s="31"/>
      <c r="H1436" s="31"/>
      <c r="I1436" s="31"/>
      <c r="J1436" s="31"/>
      <c r="K1436" s="31"/>
      <c r="L1436" s="31"/>
      <c r="M1436" s="31"/>
      <c r="N1436" s="31"/>
      <c r="O1436" s="31"/>
      <c r="Z1436" s="31"/>
      <c r="AA1436" s="31"/>
      <c r="AD1436" s="31"/>
      <c r="AE1436" s="31"/>
      <c r="BN1436" s="31"/>
      <c r="BO1436" s="31"/>
      <c r="BP1436" s="31"/>
      <c r="BQ1436" s="31"/>
      <c r="BR1436" s="31"/>
      <c r="BS1436" s="31"/>
      <c r="BT1436" s="31"/>
      <c r="BU1436" s="31"/>
      <c r="BV1436" s="31"/>
      <c r="BW1436" s="31"/>
      <c r="BX1436" s="31"/>
      <c r="BY1436" s="31"/>
    </row>
    <row r="1437" spans="1:77" x14ac:dyDescent="0.25">
      <c r="A1437" s="31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Z1437" s="31"/>
      <c r="AA1437" s="31"/>
      <c r="AD1437" s="31"/>
      <c r="AE1437" s="31"/>
      <c r="BN1437" s="31"/>
      <c r="BO1437" s="31"/>
      <c r="BP1437" s="31"/>
      <c r="BQ1437" s="31"/>
      <c r="BR1437" s="31"/>
      <c r="BS1437" s="31"/>
      <c r="BT1437" s="31"/>
      <c r="BU1437" s="31"/>
      <c r="BV1437" s="31"/>
      <c r="BW1437" s="31"/>
      <c r="BX1437" s="31"/>
      <c r="BY1437" s="31"/>
    </row>
    <row r="1438" spans="1:77" x14ac:dyDescent="0.25">
      <c r="A1438" s="31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Z1438" s="31"/>
      <c r="AA1438" s="31"/>
      <c r="AD1438" s="31"/>
      <c r="AE1438" s="31"/>
      <c r="BN1438" s="31"/>
      <c r="BO1438" s="31"/>
      <c r="BP1438" s="31"/>
      <c r="BQ1438" s="31"/>
      <c r="BR1438" s="31"/>
      <c r="BS1438" s="31"/>
      <c r="BT1438" s="31"/>
      <c r="BU1438" s="31"/>
      <c r="BV1438" s="31"/>
      <c r="BW1438" s="31"/>
      <c r="BX1438" s="31"/>
      <c r="BY1438" s="31"/>
    </row>
    <row r="1439" spans="1:77" x14ac:dyDescent="0.25">
      <c r="A1439" s="31"/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Z1439" s="31"/>
      <c r="AA1439" s="31"/>
      <c r="AD1439" s="31"/>
      <c r="AE1439" s="31"/>
      <c r="BN1439" s="31"/>
      <c r="BO1439" s="31"/>
      <c r="BP1439" s="31"/>
      <c r="BQ1439" s="31"/>
      <c r="BR1439" s="31"/>
      <c r="BS1439" s="31"/>
      <c r="BT1439" s="31"/>
      <c r="BU1439" s="31"/>
      <c r="BV1439" s="31"/>
      <c r="BW1439" s="31"/>
      <c r="BX1439" s="31"/>
      <c r="BY1439" s="31"/>
    </row>
    <row r="1440" spans="1:77" x14ac:dyDescent="0.25">
      <c r="A1440" s="31"/>
      <c r="B1440" s="31"/>
      <c r="C1440" s="31"/>
      <c r="D1440" s="31"/>
      <c r="E1440" s="31"/>
      <c r="F1440" s="31"/>
      <c r="G1440" s="31"/>
      <c r="H1440" s="31"/>
      <c r="I1440" s="31"/>
      <c r="J1440" s="31"/>
      <c r="K1440" s="31"/>
      <c r="L1440" s="31"/>
      <c r="M1440" s="31"/>
      <c r="N1440" s="31"/>
      <c r="O1440" s="31"/>
      <c r="Z1440" s="31"/>
      <c r="AA1440" s="31"/>
      <c r="AD1440" s="31"/>
      <c r="AE1440" s="31"/>
      <c r="BN1440" s="31"/>
      <c r="BO1440" s="31"/>
      <c r="BP1440" s="31"/>
      <c r="BQ1440" s="31"/>
      <c r="BR1440" s="31"/>
      <c r="BS1440" s="31"/>
      <c r="BT1440" s="31"/>
      <c r="BU1440" s="31"/>
      <c r="BV1440" s="31"/>
      <c r="BW1440" s="31"/>
      <c r="BX1440" s="31"/>
      <c r="BY1440" s="31"/>
    </row>
    <row r="1441" spans="1:77" x14ac:dyDescent="0.25">
      <c r="A1441" s="31"/>
      <c r="B1441" s="31"/>
      <c r="C1441" s="31"/>
      <c r="D1441" s="31"/>
      <c r="E1441" s="31"/>
      <c r="F1441" s="31"/>
      <c r="G1441" s="31"/>
      <c r="H1441" s="31"/>
      <c r="I1441" s="31"/>
      <c r="J1441" s="31"/>
      <c r="K1441" s="31"/>
      <c r="L1441" s="31"/>
      <c r="M1441" s="31"/>
      <c r="N1441" s="31"/>
      <c r="O1441" s="31"/>
      <c r="Z1441" s="31"/>
      <c r="AA1441" s="31"/>
      <c r="AD1441" s="31"/>
      <c r="AE1441" s="31"/>
      <c r="BN1441" s="31"/>
      <c r="BO1441" s="31"/>
      <c r="BP1441" s="31"/>
      <c r="BQ1441" s="31"/>
      <c r="BR1441" s="31"/>
      <c r="BS1441" s="31"/>
      <c r="BT1441" s="31"/>
      <c r="BU1441" s="31"/>
      <c r="BV1441" s="31"/>
      <c r="BW1441" s="31"/>
      <c r="BX1441" s="31"/>
      <c r="BY1441" s="31"/>
    </row>
    <row r="1442" spans="1:77" x14ac:dyDescent="0.25">
      <c r="A1442" s="31"/>
      <c r="B1442" s="31"/>
      <c r="C1442" s="31"/>
      <c r="D1442" s="31"/>
      <c r="E1442" s="31"/>
      <c r="F1442" s="31"/>
      <c r="G1442" s="31"/>
      <c r="H1442" s="31"/>
      <c r="I1442" s="31"/>
      <c r="J1442" s="31"/>
      <c r="K1442" s="31"/>
      <c r="L1442" s="31"/>
      <c r="M1442" s="31"/>
      <c r="N1442" s="31"/>
      <c r="O1442" s="31"/>
      <c r="Z1442" s="31"/>
      <c r="AA1442" s="31"/>
      <c r="AD1442" s="31"/>
      <c r="AE1442" s="31"/>
      <c r="BN1442" s="31"/>
      <c r="BO1442" s="31"/>
      <c r="BP1442" s="31"/>
      <c r="BQ1442" s="31"/>
      <c r="BR1442" s="31"/>
      <c r="BS1442" s="31"/>
      <c r="BT1442" s="31"/>
      <c r="BU1442" s="31"/>
      <c r="BV1442" s="31"/>
      <c r="BW1442" s="31"/>
      <c r="BX1442" s="31"/>
      <c r="BY1442" s="31"/>
    </row>
    <row r="1443" spans="1:77" x14ac:dyDescent="0.25">
      <c r="A1443" s="31"/>
      <c r="B1443" s="31"/>
      <c r="C1443" s="31"/>
      <c r="D1443" s="31"/>
      <c r="E1443" s="31"/>
      <c r="F1443" s="31"/>
      <c r="G1443" s="31"/>
      <c r="H1443" s="31"/>
      <c r="I1443" s="31"/>
      <c r="J1443" s="31"/>
      <c r="K1443" s="31"/>
      <c r="L1443" s="31"/>
      <c r="M1443" s="31"/>
      <c r="N1443" s="31"/>
      <c r="O1443" s="31"/>
      <c r="Z1443" s="31"/>
      <c r="AA1443" s="31"/>
      <c r="AD1443" s="31"/>
      <c r="AE1443" s="31"/>
      <c r="BN1443" s="31"/>
      <c r="BO1443" s="31"/>
      <c r="BP1443" s="31"/>
      <c r="BQ1443" s="31"/>
      <c r="BR1443" s="31"/>
      <c r="BS1443" s="31"/>
      <c r="BT1443" s="31"/>
      <c r="BU1443" s="31"/>
      <c r="BV1443" s="31"/>
      <c r="BW1443" s="31"/>
      <c r="BX1443" s="31"/>
      <c r="BY1443" s="31"/>
    </row>
    <row r="1444" spans="1:77" x14ac:dyDescent="0.25">
      <c r="A1444" s="31"/>
      <c r="B1444" s="31"/>
      <c r="C1444" s="31"/>
      <c r="D1444" s="31"/>
      <c r="E1444" s="31"/>
      <c r="F1444" s="31"/>
      <c r="G1444" s="31"/>
      <c r="H1444" s="31"/>
      <c r="I1444" s="31"/>
      <c r="J1444" s="31"/>
      <c r="K1444" s="31"/>
      <c r="L1444" s="31"/>
      <c r="M1444" s="31"/>
      <c r="N1444" s="31"/>
      <c r="O1444" s="31"/>
      <c r="Z1444" s="31"/>
      <c r="AA1444" s="31"/>
      <c r="AD1444" s="31"/>
      <c r="AE1444" s="31"/>
      <c r="BN1444" s="31"/>
      <c r="BO1444" s="31"/>
      <c r="BP1444" s="31"/>
      <c r="BQ1444" s="31"/>
      <c r="BR1444" s="31"/>
      <c r="BS1444" s="31"/>
      <c r="BT1444" s="31"/>
      <c r="BU1444" s="31"/>
      <c r="BV1444" s="31"/>
      <c r="BW1444" s="31"/>
      <c r="BX1444" s="31"/>
      <c r="BY1444" s="31"/>
    </row>
    <row r="1445" spans="1:77" x14ac:dyDescent="0.25">
      <c r="A1445" s="31"/>
      <c r="B1445" s="31"/>
      <c r="C1445" s="31"/>
      <c r="D1445" s="31"/>
      <c r="E1445" s="31"/>
      <c r="F1445" s="31"/>
      <c r="G1445" s="31"/>
      <c r="H1445" s="31"/>
      <c r="I1445" s="31"/>
      <c r="J1445" s="31"/>
      <c r="K1445" s="31"/>
      <c r="L1445" s="31"/>
      <c r="M1445" s="31"/>
      <c r="N1445" s="31"/>
      <c r="O1445" s="31"/>
      <c r="Z1445" s="31"/>
      <c r="AA1445" s="31"/>
      <c r="AD1445" s="31"/>
      <c r="AE1445" s="31"/>
      <c r="BN1445" s="31"/>
      <c r="BO1445" s="31"/>
      <c r="BP1445" s="31"/>
      <c r="BQ1445" s="31"/>
      <c r="BR1445" s="31"/>
      <c r="BS1445" s="31"/>
      <c r="BT1445" s="31"/>
      <c r="BU1445" s="31"/>
      <c r="BV1445" s="31"/>
      <c r="BW1445" s="31"/>
      <c r="BX1445" s="31"/>
      <c r="BY1445" s="31"/>
    </row>
    <row r="1446" spans="1:77" x14ac:dyDescent="0.25">
      <c r="A1446" s="31"/>
      <c r="B1446" s="31"/>
      <c r="C1446" s="31"/>
      <c r="D1446" s="31"/>
      <c r="E1446" s="31"/>
      <c r="F1446" s="31"/>
      <c r="G1446" s="31"/>
      <c r="H1446" s="31"/>
      <c r="I1446" s="31"/>
      <c r="J1446" s="31"/>
      <c r="K1446" s="31"/>
      <c r="L1446" s="31"/>
      <c r="M1446" s="31"/>
      <c r="N1446" s="31"/>
      <c r="O1446" s="31"/>
      <c r="Z1446" s="31"/>
      <c r="AA1446" s="31"/>
      <c r="AD1446" s="31"/>
      <c r="AE1446" s="31"/>
      <c r="BN1446" s="31"/>
      <c r="BO1446" s="31"/>
      <c r="BP1446" s="31"/>
      <c r="BQ1446" s="31"/>
      <c r="BR1446" s="31"/>
      <c r="BS1446" s="31"/>
      <c r="BT1446" s="31"/>
      <c r="BU1446" s="31"/>
      <c r="BV1446" s="31"/>
      <c r="BW1446" s="31"/>
      <c r="BX1446" s="31"/>
      <c r="BY1446" s="31"/>
    </row>
    <row r="1447" spans="1:77" x14ac:dyDescent="0.25">
      <c r="A1447" s="31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Z1447" s="31"/>
      <c r="AA1447" s="31"/>
      <c r="AD1447" s="31"/>
      <c r="AE1447" s="31"/>
      <c r="BN1447" s="31"/>
      <c r="BO1447" s="31"/>
      <c r="BP1447" s="31"/>
      <c r="BQ1447" s="31"/>
      <c r="BR1447" s="31"/>
      <c r="BS1447" s="31"/>
      <c r="BT1447" s="31"/>
      <c r="BU1447" s="31"/>
      <c r="BV1447" s="31"/>
      <c r="BW1447" s="31"/>
      <c r="BX1447" s="31"/>
      <c r="BY1447" s="31"/>
    </row>
    <row r="1448" spans="1:77" x14ac:dyDescent="0.25">
      <c r="A1448" s="31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Z1448" s="31"/>
      <c r="AA1448" s="31"/>
      <c r="AD1448" s="31"/>
      <c r="AE1448" s="31"/>
      <c r="BN1448" s="31"/>
      <c r="BO1448" s="31"/>
      <c r="BP1448" s="31"/>
      <c r="BQ1448" s="31"/>
      <c r="BR1448" s="31"/>
      <c r="BS1448" s="31"/>
      <c r="BT1448" s="31"/>
      <c r="BU1448" s="31"/>
      <c r="BV1448" s="31"/>
      <c r="BW1448" s="31"/>
      <c r="BX1448" s="31"/>
      <c r="BY1448" s="31"/>
    </row>
    <row r="1449" spans="1:77" x14ac:dyDescent="0.25">
      <c r="A1449" s="31"/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Z1449" s="31"/>
      <c r="AA1449" s="31"/>
      <c r="AD1449" s="31"/>
      <c r="AE1449" s="31"/>
      <c r="BN1449" s="31"/>
      <c r="BO1449" s="31"/>
      <c r="BP1449" s="31"/>
      <c r="BQ1449" s="31"/>
      <c r="BR1449" s="31"/>
      <c r="BS1449" s="31"/>
      <c r="BT1449" s="31"/>
      <c r="BU1449" s="31"/>
      <c r="BV1449" s="31"/>
      <c r="BW1449" s="31"/>
      <c r="BX1449" s="31"/>
      <c r="BY1449" s="31"/>
    </row>
    <row r="1450" spans="1:77" x14ac:dyDescent="0.25">
      <c r="A1450" s="31"/>
      <c r="B1450" s="31"/>
      <c r="C1450" s="31"/>
      <c r="D1450" s="31"/>
      <c r="E1450" s="31"/>
      <c r="F1450" s="31"/>
      <c r="G1450" s="31"/>
      <c r="H1450" s="31"/>
      <c r="I1450" s="31"/>
      <c r="J1450" s="31"/>
      <c r="K1450" s="31"/>
      <c r="L1450" s="31"/>
      <c r="M1450" s="31"/>
      <c r="N1450" s="31"/>
      <c r="O1450" s="31"/>
      <c r="Z1450" s="31"/>
      <c r="AA1450" s="31"/>
      <c r="AD1450" s="31"/>
      <c r="AE1450" s="31"/>
      <c r="BN1450" s="31"/>
      <c r="BO1450" s="31"/>
      <c r="BP1450" s="31"/>
      <c r="BQ1450" s="31"/>
      <c r="BR1450" s="31"/>
      <c r="BS1450" s="31"/>
      <c r="BT1450" s="31"/>
      <c r="BU1450" s="31"/>
      <c r="BV1450" s="31"/>
      <c r="BW1450" s="31"/>
      <c r="BX1450" s="31"/>
      <c r="BY1450" s="31"/>
    </row>
    <row r="1451" spans="1:77" x14ac:dyDescent="0.25">
      <c r="A1451" s="31"/>
      <c r="B1451" s="31"/>
      <c r="C1451" s="31"/>
      <c r="D1451" s="31"/>
      <c r="E1451" s="31"/>
      <c r="F1451" s="31"/>
      <c r="G1451" s="31"/>
      <c r="H1451" s="31"/>
      <c r="I1451" s="31"/>
      <c r="J1451" s="31"/>
      <c r="K1451" s="31"/>
      <c r="L1451" s="31"/>
      <c r="M1451" s="31"/>
      <c r="N1451" s="31"/>
      <c r="O1451" s="31"/>
      <c r="Z1451" s="31"/>
      <c r="AA1451" s="31"/>
      <c r="AD1451" s="31"/>
      <c r="AE1451" s="31"/>
      <c r="BN1451" s="31"/>
      <c r="BO1451" s="31"/>
      <c r="BP1451" s="31"/>
      <c r="BQ1451" s="31"/>
      <c r="BR1451" s="31"/>
      <c r="BS1451" s="31"/>
      <c r="BT1451" s="31"/>
      <c r="BU1451" s="31"/>
      <c r="BV1451" s="31"/>
      <c r="BW1451" s="31"/>
      <c r="BX1451" s="31"/>
      <c r="BY1451" s="31"/>
    </row>
    <row r="1452" spans="1:77" x14ac:dyDescent="0.25">
      <c r="A1452" s="31"/>
      <c r="B1452" s="31"/>
      <c r="C1452" s="31"/>
      <c r="D1452" s="31"/>
      <c r="E1452" s="31"/>
      <c r="F1452" s="31"/>
      <c r="G1452" s="31"/>
      <c r="H1452" s="31"/>
      <c r="I1452" s="31"/>
      <c r="J1452" s="31"/>
      <c r="K1452" s="31"/>
      <c r="L1452" s="31"/>
      <c r="M1452" s="31"/>
      <c r="N1452" s="31"/>
      <c r="O1452" s="31"/>
      <c r="Z1452" s="31"/>
      <c r="AA1452" s="31"/>
      <c r="AD1452" s="31"/>
      <c r="AE1452" s="31"/>
      <c r="BN1452" s="31"/>
      <c r="BO1452" s="31"/>
      <c r="BP1452" s="31"/>
      <c r="BQ1452" s="31"/>
      <c r="BR1452" s="31"/>
      <c r="BS1452" s="31"/>
      <c r="BT1452" s="31"/>
      <c r="BU1452" s="31"/>
      <c r="BV1452" s="31"/>
      <c r="BW1452" s="31"/>
      <c r="BX1452" s="31"/>
      <c r="BY1452" s="31"/>
    </row>
    <row r="1453" spans="1:77" x14ac:dyDescent="0.25">
      <c r="A1453" s="31"/>
      <c r="B1453" s="31"/>
      <c r="C1453" s="31"/>
      <c r="D1453" s="31"/>
      <c r="E1453" s="31"/>
      <c r="F1453" s="31"/>
      <c r="G1453" s="31"/>
      <c r="H1453" s="31"/>
      <c r="I1453" s="31"/>
      <c r="J1453" s="31"/>
      <c r="K1453" s="31"/>
      <c r="L1453" s="31"/>
      <c r="M1453" s="31"/>
      <c r="N1453" s="31"/>
      <c r="O1453" s="31"/>
      <c r="Z1453" s="31"/>
      <c r="AA1453" s="31"/>
      <c r="AD1453" s="31"/>
      <c r="AE1453" s="31"/>
      <c r="BN1453" s="31"/>
      <c r="BO1453" s="31"/>
      <c r="BP1453" s="31"/>
      <c r="BQ1453" s="31"/>
      <c r="BR1453" s="31"/>
      <c r="BS1453" s="31"/>
      <c r="BT1453" s="31"/>
      <c r="BU1453" s="31"/>
      <c r="BV1453" s="31"/>
      <c r="BW1453" s="31"/>
      <c r="BX1453" s="31"/>
      <c r="BY1453" s="31"/>
    </row>
    <row r="1454" spans="1:77" x14ac:dyDescent="0.25">
      <c r="A1454" s="31"/>
      <c r="B1454" s="31"/>
      <c r="C1454" s="31"/>
      <c r="D1454" s="31"/>
      <c r="E1454" s="31"/>
      <c r="F1454" s="31"/>
      <c r="G1454" s="31"/>
      <c r="H1454" s="31"/>
      <c r="I1454" s="31"/>
      <c r="J1454" s="31"/>
      <c r="K1454" s="31"/>
      <c r="L1454" s="31"/>
      <c r="M1454" s="31"/>
      <c r="N1454" s="31"/>
      <c r="O1454" s="31"/>
      <c r="Z1454" s="31"/>
      <c r="AA1454" s="31"/>
      <c r="AD1454" s="31"/>
      <c r="AE1454" s="31"/>
      <c r="BN1454" s="31"/>
      <c r="BO1454" s="31"/>
      <c r="BP1454" s="31"/>
      <c r="BQ1454" s="31"/>
      <c r="BR1454" s="31"/>
      <c r="BS1454" s="31"/>
      <c r="BT1454" s="31"/>
      <c r="BU1454" s="31"/>
      <c r="BV1454" s="31"/>
      <c r="BW1454" s="31"/>
      <c r="BX1454" s="31"/>
      <c r="BY1454" s="31"/>
    </row>
    <row r="1455" spans="1:77" x14ac:dyDescent="0.25">
      <c r="A1455" s="31"/>
      <c r="B1455" s="31"/>
      <c r="C1455" s="31"/>
      <c r="D1455" s="31"/>
      <c r="E1455" s="31"/>
      <c r="F1455" s="31"/>
      <c r="G1455" s="31"/>
      <c r="H1455" s="31"/>
      <c r="I1455" s="31"/>
      <c r="J1455" s="31"/>
      <c r="K1455" s="31"/>
      <c r="L1455" s="31"/>
      <c r="M1455" s="31"/>
      <c r="N1455" s="31"/>
      <c r="O1455" s="31"/>
      <c r="Z1455" s="31"/>
      <c r="AA1455" s="31"/>
      <c r="AD1455" s="31"/>
      <c r="AE1455" s="31"/>
      <c r="BN1455" s="31"/>
      <c r="BO1455" s="31"/>
      <c r="BP1455" s="31"/>
      <c r="BQ1455" s="31"/>
      <c r="BR1455" s="31"/>
      <c r="BS1455" s="31"/>
      <c r="BT1455" s="31"/>
      <c r="BU1455" s="31"/>
      <c r="BV1455" s="31"/>
      <c r="BW1455" s="31"/>
      <c r="BX1455" s="31"/>
      <c r="BY1455" s="31"/>
    </row>
    <row r="1456" spans="1:77" x14ac:dyDescent="0.25">
      <c r="A1456" s="31"/>
      <c r="B1456" s="31"/>
      <c r="C1456" s="31"/>
      <c r="D1456" s="31"/>
      <c r="E1456" s="31"/>
      <c r="F1456" s="31"/>
      <c r="G1456" s="31"/>
      <c r="H1456" s="31"/>
      <c r="I1456" s="31"/>
      <c r="J1456" s="31"/>
      <c r="K1456" s="31"/>
      <c r="L1456" s="31"/>
      <c r="M1456" s="31"/>
      <c r="N1456" s="31"/>
      <c r="O1456" s="31"/>
      <c r="Z1456" s="31"/>
      <c r="AA1456" s="31"/>
      <c r="AD1456" s="31"/>
      <c r="AE1456" s="31"/>
      <c r="BN1456" s="31"/>
      <c r="BO1456" s="31"/>
      <c r="BP1456" s="31"/>
      <c r="BQ1456" s="31"/>
      <c r="BR1456" s="31"/>
      <c r="BS1456" s="31"/>
      <c r="BT1456" s="31"/>
      <c r="BU1456" s="31"/>
      <c r="BV1456" s="31"/>
      <c r="BW1456" s="31"/>
      <c r="BX1456" s="31"/>
      <c r="BY1456" s="31"/>
    </row>
    <row r="1457" spans="1:77" x14ac:dyDescent="0.25">
      <c r="A1457" s="31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Z1457" s="31"/>
      <c r="AA1457" s="31"/>
      <c r="AD1457" s="31"/>
      <c r="AE1457" s="31"/>
      <c r="BN1457" s="31"/>
      <c r="BO1457" s="31"/>
      <c r="BP1457" s="31"/>
      <c r="BQ1457" s="31"/>
      <c r="BR1457" s="31"/>
      <c r="BS1457" s="31"/>
      <c r="BT1457" s="31"/>
      <c r="BU1457" s="31"/>
      <c r="BV1457" s="31"/>
      <c r="BW1457" s="31"/>
      <c r="BX1457" s="31"/>
      <c r="BY1457" s="31"/>
    </row>
    <row r="1458" spans="1:77" x14ac:dyDescent="0.25">
      <c r="A1458" s="31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Z1458" s="31"/>
      <c r="AA1458" s="31"/>
      <c r="AD1458" s="31"/>
      <c r="AE1458" s="31"/>
      <c r="BN1458" s="31"/>
      <c r="BO1458" s="31"/>
      <c r="BP1458" s="31"/>
      <c r="BQ1458" s="31"/>
      <c r="BR1458" s="31"/>
      <c r="BS1458" s="31"/>
      <c r="BT1458" s="31"/>
      <c r="BU1458" s="31"/>
      <c r="BV1458" s="31"/>
      <c r="BW1458" s="31"/>
      <c r="BX1458" s="31"/>
      <c r="BY1458" s="31"/>
    </row>
    <row r="1459" spans="1:77" x14ac:dyDescent="0.25">
      <c r="A1459" s="31"/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Z1459" s="31"/>
      <c r="AA1459" s="31"/>
      <c r="AD1459" s="31"/>
      <c r="AE1459" s="31"/>
      <c r="BN1459" s="31"/>
      <c r="BO1459" s="31"/>
      <c r="BP1459" s="31"/>
      <c r="BQ1459" s="31"/>
      <c r="BR1459" s="31"/>
      <c r="BS1459" s="31"/>
      <c r="BT1459" s="31"/>
      <c r="BU1459" s="31"/>
      <c r="BV1459" s="31"/>
      <c r="BW1459" s="31"/>
      <c r="BX1459" s="31"/>
      <c r="BY1459" s="31"/>
    </row>
    <row r="1460" spans="1:77" x14ac:dyDescent="0.25">
      <c r="A1460" s="31"/>
      <c r="B1460" s="31"/>
      <c r="C1460" s="31"/>
      <c r="D1460" s="31"/>
      <c r="E1460" s="31"/>
      <c r="F1460" s="31"/>
      <c r="G1460" s="31"/>
      <c r="H1460" s="31"/>
      <c r="I1460" s="31"/>
      <c r="J1460" s="31"/>
      <c r="K1460" s="31"/>
      <c r="L1460" s="31"/>
      <c r="M1460" s="31"/>
      <c r="N1460" s="31"/>
      <c r="O1460" s="31"/>
      <c r="Z1460" s="31"/>
      <c r="AA1460" s="31"/>
      <c r="AD1460" s="31"/>
      <c r="AE1460" s="31"/>
      <c r="BN1460" s="31"/>
      <c r="BO1460" s="31"/>
      <c r="BP1460" s="31"/>
      <c r="BQ1460" s="31"/>
      <c r="BR1460" s="31"/>
      <c r="BS1460" s="31"/>
      <c r="BT1460" s="31"/>
      <c r="BU1460" s="31"/>
      <c r="BV1460" s="31"/>
      <c r="BW1460" s="31"/>
      <c r="BX1460" s="31"/>
      <c r="BY1460" s="31"/>
    </row>
    <row r="1461" spans="1:77" x14ac:dyDescent="0.25">
      <c r="A1461" s="31"/>
      <c r="B1461" s="31"/>
      <c r="C1461" s="31"/>
      <c r="D1461" s="31"/>
      <c r="E1461" s="31"/>
      <c r="F1461" s="31"/>
      <c r="G1461" s="31"/>
      <c r="H1461" s="31"/>
      <c r="I1461" s="31"/>
      <c r="J1461" s="31"/>
      <c r="K1461" s="31"/>
      <c r="L1461" s="31"/>
      <c r="M1461" s="31"/>
      <c r="N1461" s="31"/>
      <c r="O1461" s="31"/>
      <c r="Z1461" s="31"/>
      <c r="AA1461" s="31"/>
      <c r="AD1461" s="31"/>
      <c r="AE1461" s="31"/>
      <c r="BN1461" s="31"/>
      <c r="BO1461" s="31"/>
      <c r="BP1461" s="31"/>
      <c r="BQ1461" s="31"/>
      <c r="BR1461" s="31"/>
      <c r="BS1461" s="31"/>
      <c r="BT1461" s="31"/>
      <c r="BU1461" s="31"/>
      <c r="BV1461" s="31"/>
      <c r="BW1461" s="31"/>
      <c r="BX1461" s="31"/>
      <c r="BY1461" s="31"/>
    </row>
    <row r="1462" spans="1:77" x14ac:dyDescent="0.25">
      <c r="A1462" s="31"/>
      <c r="B1462" s="31"/>
      <c r="C1462" s="31"/>
      <c r="D1462" s="31"/>
      <c r="E1462" s="31"/>
      <c r="F1462" s="31"/>
      <c r="G1462" s="31"/>
      <c r="H1462" s="31"/>
      <c r="I1462" s="31"/>
      <c r="J1462" s="31"/>
      <c r="K1462" s="31"/>
      <c r="L1462" s="31"/>
      <c r="M1462" s="31"/>
      <c r="N1462" s="31"/>
      <c r="O1462" s="31"/>
      <c r="Z1462" s="31"/>
      <c r="AA1462" s="31"/>
      <c r="AD1462" s="31"/>
      <c r="AE1462" s="31"/>
      <c r="BN1462" s="31"/>
      <c r="BO1462" s="31"/>
      <c r="BP1462" s="31"/>
      <c r="BQ1462" s="31"/>
      <c r="BR1462" s="31"/>
      <c r="BS1462" s="31"/>
      <c r="BT1462" s="31"/>
      <c r="BU1462" s="31"/>
      <c r="BV1462" s="31"/>
      <c r="BW1462" s="31"/>
      <c r="BX1462" s="31"/>
      <c r="BY1462" s="31"/>
    </row>
    <row r="1463" spans="1:77" x14ac:dyDescent="0.25">
      <c r="A1463" s="31"/>
      <c r="B1463" s="31"/>
      <c r="C1463" s="31"/>
      <c r="D1463" s="31"/>
      <c r="E1463" s="31"/>
      <c r="F1463" s="31"/>
      <c r="G1463" s="31"/>
      <c r="H1463" s="31"/>
      <c r="I1463" s="31"/>
      <c r="J1463" s="31"/>
      <c r="K1463" s="31"/>
      <c r="L1463" s="31"/>
      <c r="M1463" s="31"/>
      <c r="N1463" s="31"/>
      <c r="O1463" s="31"/>
      <c r="Z1463" s="31"/>
      <c r="AA1463" s="31"/>
      <c r="AD1463" s="31"/>
      <c r="AE1463" s="31"/>
      <c r="BN1463" s="31"/>
      <c r="BO1463" s="31"/>
      <c r="BP1463" s="31"/>
      <c r="BQ1463" s="31"/>
      <c r="BR1463" s="31"/>
      <c r="BS1463" s="31"/>
      <c r="BT1463" s="31"/>
      <c r="BU1463" s="31"/>
      <c r="BV1463" s="31"/>
      <c r="BW1463" s="31"/>
      <c r="BX1463" s="31"/>
      <c r="BY1463" s="31"/>
    </row>
    <row r="1464" spans="1:77" x14ac:dyDescent="0.25">
      <c r="A1464" s="31"/>
      <c r="B1464" s="31"/>
      <c r="C1464" s="31"/>
      <c r="D1464" s="31"/>
      <c r="E1464" s="31"/>
      <c r="F1464" s="31"/>
      <c r="G1464" s="31"/>
      <c r="H1464" s="31"/>
      <c r="I1464" s="31"/>
      <c r="J1464" s="31"/>
      <c r="K1464" s="31"/>
      <c r="L1464" s="31"/>
      <c r="M1464" s="31"/>
      <c r="N1464" s="31"/>
      <c r="O1464" s="31"/>
      <c r="Z1464" s="31"/>
      <c r="AA1464" s="31"/>
      <c r="AD1464" s="31"/>
      <c r="AE1464" s="31"/>
      <c r="BN1464" s="31"/>
      <c r="BO1464" s="31"/>
      <c r="BP1464" s="31"/>
      <c r="BQ1464" s="31"/>
      <c r="BR1464" s="31"/>
      <c r="BS1464" s="31"/>
      <c r="BT1464" s="31"/>
      <c r="BU1464" s="31"/>
      <c r="BV1464" s="31"/>
      <c r="BW1464" s="31"/>
      <c r="BX1464" s="31"/>
      <c r="BY1464" s="31"/>
    </row>
    <row r="1465" spans="1:77" x14ac:dyDescent="0.25">
      <c r="A1465" s="31"/>
      <c r="B1465" s="31"/>
      <c r="C1465" s="31"/>
      <c r="D1465" s="31"/>
      <c r="E1465" s="31"/>
      <c r="F1465" s="31"/>
      <c r="G1465" s="31"/>
      <c r="H1465" s="31"/>
      <c r="I1465" s="31"/>
      <c r="J1465" s="31"/>
      <c r="K1465" s="31"/>
      <c r="L1465" s="31"/>
      <c r="M1465" s="31"/>
      <c r="N1465" s="31"/>
      <c r="O1465" s="31"/>
      <c r="Z1465" s="31"/>
      <c r="AA1465" s="31"/>
      <c r="AD1465" s="31"/>
      <c r="AE1465" s="31"/>
      <c r="BN1465" s="31"/>
      <c r="BO1465" s="31"/>
      <c r="BP1465" s="31"/>
      <c r="BQ1465" s="31"/>
      <c r="BR1465" s="31"/>
      <c r="BS1465" s="31"/>
      <c r="BT1465" s="31"/>
      <c r="BU1465" s="31"/>
      <c r="BV1465" s="31"/>
      <c r="BW1465" s="31"/>
      <c r="BX1465" s="31"/>
      <c r="BY1465" s="31"/>
    </row>
    <row r="1466" spans="1:77" x14ac:dyDescent="0.25">
      <c r="A1466" s="31"/>
      <c r="B1466" s="31"/>
      <c r="C1466" s="31"/>
      <c r="D1466" s="31"/>
      <c r="E1466" s="31"/>
      <c r="F1466" s="31"/>
      <c r="G1466" s="31"/>
      <c r="H1466" s="31"/>
      <c r="I1466" s="31"/>
      <c r="J1466" s="31"/>
      <c r="K1466" s="31"/>
      <c r="L1466" s="31"/>
      <c r="M1466" s="31"/>
      <c r="N1466" s="31"/>
      <c r="O1466" s="31"/>
      <c r="Z1466" s="31"/>
      <c r="AA1466" s="31"/>
      <c r="AD1466" s="31"/>
      <c r="AE1466" s="31"/>
      <c r="BN1466" s="31"/>
      <c r="BO1466" s="31"/>
      <c r="BP1466" s="31"/>
      <c r="BQ1466" s="31"/>
      <c r="BR1466" s="31"/>
      <c r="BS1466" s="31"/>
      <c r="BT1466" s="31"/>
      <c r="BU1466" s="31"/>
      <c r="BV1466" s="31"/>
      <c r="BW1466" s="31"/>
      <c r="BX1466" s="31"/>
      <c r="BY1466" s="31"/>
    </row>
    <row r="1467" spans="1:77" x14ac:dyDescent="0.25">
      <c r="A1467" s="31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Z1467" s="31"/>
      <c r="AA1467" s="31"/>
      <c r="AD1467" s="31"/>
      <c r="AE1467" s="31"/>
      <c r="BN1467" s="31"/>
      <c r="BO1467" s="31"/>
      <c r="BP1467" s="31"/>
      <c r="BQ1467" s="31"/>
      <c r="BR1467" s="31"/>
      <c r="BS1467" s="31"/>
      <c r="BT1467" s="31"/>
      <c r="BU1467" s="31"/>
      <c r="BV1467" s="31"/>
      <c r="BW1467" s="31"/>
      <c r="BX1467" s="31"/>
      <c r="BY1467" s="31"/>
    </row>
    <row r="1468" spans="1:77" x14ac:dyDescent="0.25">
      <c r="A1468" s="31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Z1468" s="31"/>
      <c r="AA1468" s="31"/>
      <c r="AD1468" s="31"/>
      <c r="AE1468" s="31"/>
      <c r="BN1468" s="31"/>
      <c r="BO1468" s="31"/>
      <c r="BP1468" s="31"/>
      <c r="BQ1468" s="31"/>
      <c r="BR1468" s="31"/>
      <c r="BS1468" s="31"/>
      <c r="BT1468" s="31"/>
      <c r="BU1468" s="31"/>
      <c r="BV1468" s="31"/>
      <c r="BW1468" s="31"/>
      <c r="BX1468" s="31"/>
      <c r="BY1468" s="31"/>
    </row>
    <row r="1469" spans="1:77" x14ac:dyDescent="0.25">
      <c r="A1469" s="31"/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Z1469" s="31"/>
      <c r="AA1469" s="31"/>
      <c r="AD1469" s="31"/>
      <c r="AE1469" s="31"/>
      <c r="BN1469" s="31"/>
      <c r="BO1469" s="31"/>
      <c r="BP1469" s="31"/>
      <c r="BQ1469" s="31"/>
      <c r="BR1469" s="31"/>
      <c r="BS1469" s="31"/>
      <c r="BT1469" s="31"/>
      <c r="BU1469" s="31"/>
      <c r="BV1469" s="31"/>
      <c r="BW1469" s="31"/>
      <c r="BX1469" s="31"/>
      <c r="BY1469" s="31"/>
    </row>
    <row r="1470" spans="1:77" x14ac:dyDescent="0.25">
      <c r="A1470" s="31"/>
      <c r="B1470" s="31"/>
      <c r="C1470" s="31"/>
      <c r="D1470" s="31"/>
      <c r="E1470" s="31"/>
      <c r="F1470" s="31"/>
      <c r="G1470" s="31"/>
      <c r="H1470" s="31"/>
      <c r="I1470" s="31"/>
      <c r="J1470" s="31"/>
      <c r="K1470" s="31"/>
      <c r="L1470" s="31"/>
      <c r="M1470" s="31"/>
      <c r="N1470" s="31"/>
      <c r="O1470" s="31"/>
      <c r="Z1470" s="31"/>
      <c r="AA1470" s="31"/>
      <c r="AD1470" s="31"/>
      <c r="AE1470" s="31"/>
      <c r="BN1470" s="31"/>
      <c r="BO1470" s="31"/>
      <c r="BP1470" s="31"/>
      <c r="BQ1470" s="31"/>
      <c r="BR1470" s="31"/>
      <c r="BS1470" s="31"/>
      <c r="BT1470" s="31"/>
      <c r="BU1470" s="31"/>
      <c r="BV1470" s="31"/>
      <c r="BW1470" s="31"/>
      <c r="BX1470" s="31"/>
      <c r="BY1470" s="31"/>
    </row>
    <row r="1471" spans="1:77" x14ac:dyDescent="0.25">
      <c r="A1471" s="31"/>
      <c r="B1471" s="31"/>
      <c r="C1471" s="31"/>
      <c r="D1471" s="31"/>
      <c r="E1471" s="31"/>
      <c r="F1471" s="31"/>
      <c r="G1471" s="31"/>
      <c r="H1471" s="31"/>
      <c r="I1471" s="31"/>
      <c r="J1471" s="31"/>
      <c r="K1471" s="31"/>
      <c r="L1471" s="31"/>
      <c r="M1471" s="31"/>
      <c r="N1471" s="31"/>
      <c r="O1471" s="31"/>
      <c r="Z1471" s="31"/>
      <c r="AA1471" s="31"/>
      <c r="AD1471" s="31"/>
      <c r="AE1471" s="31"/>
      <c r="BN1471" s="31"/>
      <c r="BO1471" s="31"/>
      <c r="BP1471" s="31"/>
      <c r="BQ1471" s="31"/>
      <c r="BR1471" s="31"/>
      <c r="BS1471" s="31"/>
      <c r="BT1471" s="31"/>
      <c r="BU1471" s="31"/>
      <c r="BV1471" s="31"/>
      <c r="BW1471" s="31"/>
      <c r="BX1471" s="31"/>
      <c r="BY1471" s="31"/>
    </row>
    <row r="1472" spans="1:77" x14ac:dyDescent="0.25">
      <c r="A1472" s="31"/>
      <c r="B1472" s="31"/>
      <c r="C1472" s="31"/>
      <c r="D1472" s="31"/>
      <c r="E1472" s="31"/>
      <c r="F1472" s="31"/>
      <c r="G1472" s="31"/>
      <c r="H1472" s="31"/>
      <c r="I1472" s="31"/>
      <c r="J1472" s="31"/>
      <c r="K1472" s="31"/>
      <c r="L1472" s="31"/>
      <c r="M1472" s="31"/>
      <c r="N1472" s="31"/>
      <c r="O1472" s="31"/>
      <c r="Z1472" s="31"/>
      <c r="AA1472" s="31"/>
      <c r="AD1472" s="31"/>
      <c r="AE1472" s="31"/>
      <c r="BN1472" s="31"/>
      <c r="BO1472" s="31"/>
      <c r="BP1472" s="31"/>
      <c r="BQ1472" s="31"/>
      <c r="BR1472" s="31"/>
      <c r="BS1472" s="31"/>
      <c r="BT1472" s="31"/>
      <c r="BU1472" s="31"/>
      <c r="BV1472" s="31"/>
      <c r="BW1472" s="31"/>
      <c r="BX1472" s="31"/>
      <c r="BY1472" s="31"/>
    </row>
    <row r="1473" spans="1:77" x14ac:dyDescent="0.25">
      <c r="A1473" s="31"/>
      <c r="B1473" s="31"/>
      <c r="C1473" s="31"/>
      <c r="D1473" s="31"/>
      <c r="E1473" s="31"/>
      <c r="F1473" s="31"/>
      <c r="G1473" s="31"/>
      <c r="H1473" s="31"/>
      <c r="I1473" s="31"/>
      <c r="J1473" s="31"/>
      <c r="K1473" s="31"/>
      <c r="L1473" s="31"/>
      <c r="M1473" s="31"/>
      <c r="N1473" s="31"/>
      <c r="O1473" s="31"/>
      <c r="Z1473" s="31"/>
      <c r="AA1473" s="31"/>
      <c r="AD1473" s="31"/>
      <c r="AE1473" s="31"/>
      <c r="BN1473" s="31"/>
      <c r="BO1473" s="31"/>
      <c r="BP1473" s="31"/>
      <c r="BQ1473" s="31"/>
      <c r="BR1473" s="31"/>
      <c r="BS1473" s="31"/>
      <c r="BT1473" s="31"/>
      <c r="BU1473" s="31"/>
      <c r="BV1473" s="31"/>
      <c r="BW1473" s="31"/>
      <c r="BX1473" s="31"/>
      <c r="BY1473" s="31"/>
    </row>
    <row r="1474" spans="1:77" x14ac:dyDescent="0.25">
      <c r="A1474" s="31"/>
      <c r="B1474" s="31"/>
      <c r="C1474" s="31"/>
      <c r="D1474" s="31"/>
      <c r="E1474" s="31"/>
      <c r="F1474" s="31"/>
      <c r="G1474" s="31"/>
      <c r="H1474" s="31"/>
      <c r="I1474" s="31"/>
      <c r="J1474" s="31"/>
      <c r="K1474" s="31"/>
      <c r="L1474" s="31"/>
      <c r="M1474" s="31"/>
      <c r="N1474" s="31"/>
      <c r="O1474" s="31"/>
      <c r="Z1474" s="31"/>
      <c r="AA1474" s="31"/>
      <c r="AD1474" s="31"/>
      <c r="AE1474" s="31"/>
      <c r="BN1474" s="31"/>
      <c r="BO1474" s="31"/>
      <c r="BP1474" s="31"/>
      <c r="BQ1474" s="31"/>
      <c r="BR1474" s="31"/>
      <c r="BS1474" s="31"/>
      <c r="BT1474" s="31"/>
      <c r="BU1474" s="31"/>
      <c r="BV1474" s="31"/>
      <c r="BW1474" s="31"/>
      <c r="BX1474" s="31"/>
      <c r="BY1474" s="31"/>
    </row>
    <row r="1475" spans="1:77" x14ac:dyDescent="0.25">
      <c r="A1475" s="31"/>
      <c r="B1475" s="31"/>
      <c r="C1475" s="31"/>
      <c r="D1475" s="31"/>
      <c r="E1475" s="31"/>
      <c r="F1475" s="31"/>
      <c r="G1475" s="31"/>
      <c r="H1475" s="31"/>
      <c r="I1475" s="31"/>
      <c r="J1475" s="31"/>
      <c r="K1475" s="31"/>
      <c r="L1475" s="31"/>
      <c r="M1475" s="31"/>
      <c r="N1475" s="31"/>
      <c r="O1475" s="31"/>
      <c r="Z1475" s="31"/>
      <c r="AA1475" s="31"/>
      <c r="AD1475" s="31"/>
      <c r="AE1475" s="31"/>
      <c r="BN1475" s="31"/>
      <c r="BO1475" s="31"/>
      <c r="BP1475" s="31"/>
      <c r="BQ1475" s="31"/>
      <c r="BR1475" s="31"/>
      <c r="BS1475" s="31"/>
      <c r="BT1475" s="31"/>
      <c r="BU1475" s="31"/>
      <c r="BV1475" s="31"/>
      <c r="BW1475" s="31"/>
      <c r="BX1475" s="31"/>
      <c r="BY1475" s="31"/>
    </row>
    <row r="1476" spans="1:77" x14ac:dyDescent="0.25">
      <c r="A1476" s="31"/>
      <c r="B1476" s="31"/>
      <c r="C1476" s="31"/>
      <c r="D1476" s="31"/>
      <c r="E1476" s="31"/>
      <c r="F1476" s="31"/>
      <c r="G1476" s="31"/>
      <c r="H1476" s="31"/>
      <c r="I1476" s="31"/>
      <c r="J1476" s="31"/>
      <c r="K1476" s="31"/>
      <c r="L1476" s="31"/>
      <c r="M1476" s="31"/>
      <c r="N1476" s="31"/>
      <c r="O1476" s="31"/>
      <c r="Z1476" s="31"/>
      <c r="AA1476" s="31"/>
      <c r="AD1476" s="31"/>
      <c r="AE1476" s="31"/>
      <c r="BN1476" s="31"/>
      <c r="BO1476" s="31"/>
      <c r="BP1476" s="31"/>
      <c r="BQ1476" s="31"/>
      <c r="BR1476" s="31"/>
      <c r="BS1476" s="31"/>
      <c r="BT1476" s="31"/>
      <c r="BU1476" s="31"/>
      <c r="BV1476" s="31"/>
      <c r="BW1476" s="31"/>
      <c r="BX1476" s="31"/>
      <c r="BY1476" s="31"/>
    </row>
    <row r="1477" spans="1:77" x14ac:dyDescent="0.25">
      <c r="A1477" s="31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Z1477" s="31"/>
      <c r="AA1477" s="31"/>
      <c r="AD1477" s="31"/>
      <c r="AE1477" s="31"/>
      <c r="BN1477" s="31"/>
      <c r="BO1477" s="31"/>
      <c r="BP1477" s="31"/>
      <c r="BQ1477" s="31"/>
      <c r="BR1477" s="31"/>
      <c r="BS1477" s="31"/>
      <c r="BT1477" s="31"/>
      <c r="BU1477" s="31"/>
      <c r="BV1477" s="31"/>
      <c r="BW1477" s="31"/>
      <c r="BX1477" s="31"/>
      <c r="BY1477" s="31"/>
    </row>
    <row r="1478" spans="1:77" x14ac:dyDescent="0.25">
      <c r="A1478" s="31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Z1478" s="31"/>
      <c r="AA1478" s="31"/>
      <c r="AD1478" s="31"/>
      <c r="AE1478" s="31"/>
      <c r="BN1478" s="31"/>
      <c r="BO1478" s="31"/>
      <c r="BP1478" s="31"/>
      <c r="BQ1478" s="31"/>
      <c r="BR1478" s="31"/>
      <c r="BS1478" s="31"/>
      <c r="BT1478" s="31"/>
      <c r="BU1478" s="31"/>
      <c r="BV1478" s="31"/>
      <c r="BW1478" s="31"/>
      <c r="BX1478" s="31"/>
      <c r="BY1478" s="31"/>
    </row>
    <row r="1479" spans="1:77" x14ac:dyDescent="0.25">
      <c r="A1479" s="31"/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Z1479" s="31"/>
      <c r="AA1479" s="31"/>
      <c r="AD1479" s="31"/>
      <c r="AE1479" s="31"/>
      <c r="BN1479" s="31"/>
      <c r="BO1479" s="31"/>
      <c r="BP1479" s="31"/>
      <c r="BQ1479" s="31"/>
      <c r="BR1479" s="31"/>
      <c r="BS1479" s="31"/>
      <c r="BT1479" s="31"/>
      <c r="BU1479" s="31"/>
      <c r="BV1479" s="31"/>
      <c r="BW1479" s="31"/>
      <c r="BX1479" s="31"/>
      <c r="BY1479" s="31"/>
    </row>
    <row r="1480" spans="1:77" x14ac:dyDescent="0.25">
      <c r="A1480" s="31"/>
      <c r="B1480" s="31"/>
      <c r="C1480" s="31"/>
      <c r="D1480" s="31"/>
      <c r="E1480" s="31"/>
      <c r="F1480" s="31"/>
      <c r="G1480" s="31"/>
      <c r="H1480" s="31"/>
      <c r="I1480" s="31"/>
      <c r="J1480" s="31"/>
      <c r="K1480" s="31"/>
      <c r="L1480" s="31"/>
      <c r="M1480" s="31"/>
      <c r="N1480" s="31"/>
      <c r="O1480" s="31"/>
      <c r="Z1480" s="31"/>
      <c r="AA1480" s="31"/>
      <c r="AD1480" s="31"/>
      <c r="AE1480" s="31"/>
      <c r="BN1480" s="31"/>
      <c r="BO1480" s="31"/>
      <c r="BP1480" s="31"/>
      <c r="BQ1480" s="31"/>
      <c r="BR1480" s="31"/>
      <c r="BS1480" s="31"/>
      <c r="BT1480" s="31"/>
      <c r="BU1480" s="31"/>
      <c r="BV1480" s="31"/>
      <c r="BW1480" s="31"/>
      <c r="BX1480" s="31"/>
      <c r="BY1480" s="31"/>
    </row>
    <row r="1481" spans="1:77" x14ac:dyDescent="0.25">
      <c r="A1481" s="31"/>
      <c r="B1481" s="31"/>
      <c r="C1481" s="31"/>
      <c r="D1481" s="31"/>
      <c r="E1481" s="31"/>
      <c r="F1481" s="31"/>
      <c r="G1481" s="31"/>
      <c r="H1481" s="31"/>
      <c r="I1481" s="31"/>
      <c r="J1481" s="31"/>
      <c r="K1481" s="31"/>
      <c r="L1481" s="31"/>
      <c r="M1481" s="31"/>
      <c r="N1481" s="31"/>
      <c r="O1481" s="31"/>
      <c r="Z1481" s="31"/>
      <c r="AA1481" s="31"/>
      <c r="AD1481" s="31"/>
      <c r="AE1481" s="31"/>
      <c r="BN1481" s="31"/>
      <c r="BO1481" s="31"/>
      <c r="BP1481" s="31"/>
      <c r="BQ1481" s="31"/>
      <c r="BR1481" s="31"/>
      <c r="BS1481" s="31"/>
      <c r="BT1481" s="31"/>
      <c r="BU1481" s="31"/>
      <c r="BV1481" s="31"/>
      <c r="BW1481" s="31"/>
      <c r="BX1481" s="31"/>
      <c r="BY1481" s="31"/>
    </row>
    <row r="1482" spans="1:77" x14ac:dyDescent="0.25">
      <c r="A1482" s="31"/>
      <c r="B1482" s="31"/>
      <c r="C1482" s="31"/>
      <c r="D1482" s="31"/>
      <c r="E1482" s="31"/>
      <c r="F1482" s="31"/>
      <c r="G1482" s="31"/>
      <c r="H1482" s="31"/>
      <c r="I1482" s="31"/>
      <c r="J1482" s="31"/>
      <c r="K1482" s="31"/>
      <c r="L1482" s="31"/>
      <c r="M1482" s="31"/>
      <c r="N1482" s="31"/>
      <c r="O1482" s="31"/>
      <c r="Z1482" s="31"/>
      <c r="AA1482" s="31"/>
      <c r="AD1482" s="31"/>
      <c r="AE1482" s="31"/>
      <c r="BN1482" s="31"/>
      <c r="BO1482" s="31"/>
      <c r="BP1482" s="31"/>
      <c r="BQ1482" s="31"/>
      <c r="BR1482" s="31"/>
      <c r="BS1482" s="31"/>
      <c r="BT1482" s="31"/>
      <c r="BU1482" s="31"/>
      <c r="BV1482" s="31"/>
      <c r="BW1482" s="31"/>
      <c r="BX1482" s="31"/>
      <c r="BY1482" s="31"/>
    </row>
    <row r="1483" spans="1:77" x14ac:dyDescent="0.25">
      <c r="A1483" s="31"/>
      <c r="B1483" s="31"/>
      <c r="C1483" s="31"/>
      <c r="D1483" s="31"/>
      <c r="E1483" s="31"/>
      <c r="F1483" s="31"/>
      <c r="G1483" s="31"/>
      <c r="H1483" s="31"/>
      <c r="I1483" s="31"/>
      <c r="J1483" s="31"/>
      <c r="K1483" s="31"/>
      <c r="L1483" s="31"/>
      <c r="M1483" s="31"/>
      <c r="N1483" s="31"/>
      <c r="O1483" s="31"/>
      <c r="Z1483" s="31"/>
      <c r="AA1483" s="31"/>
      <c r="AD1483" s="31"/>
      <c r="AE1483" s="31"/>
      <c r="BN1483" s="31"/>
      <c r="BO1483" s="31"/>
      <c r="BP1483" s="31"/>
      <c r="BQ1483" s="31"/>
      <c r="BR1483" s="31"/>
      <c r="BS1483" s="31"/>
      <c r="BT1483" s="31"/>
      <c r="BU1483" s="31"/>
      <c r="BV1483" s="31"/>
      <c r="BW1483" s="31"/>
      <c r="BX1483" s="31"/>
      <c r="BY1483" s="31"/>
    </row>
    <row r="1484" spans="1:77" x14ac:dyDescent="0.25">
      <c r="A1484" s="31"/>
      <c r="B1484" s="31"/>
      <c r="C1484" s="31"/>
      <c r="D1484" s="31"/>
      <c r="E1484" s="31"/>
      <c r="F1484" s="31"/>
      <c r="G1484" s="31"/>
      <c r="H1484" s="31"/>
      <c r="I1484" s="31"/>
      <c r="J1484" s="31"/>
      <c r="K1484" s="31"/>
      <c r="L1484" s="31"/>
      <c r="M1484" s="31"/>
      <c r="N1484" s="31"/>
      <c r="O1484" s="31"/>
      <c r="Z1484" s="31"/>
      <c r="AA1484" s="31"/>
      <c r="AD1484" s="31"/>
      <c r="AE1484" s="31"/>
      <c r="BN1484" s="31"/>
      <c r="BO1484" s="31"/>
      <c r="BP1484" s="31"/>
      <c r="BQ1484" s="31"/>
      <c r="BR1484" s="31"/>
      <c r="BS1484" s="31"/>
      <c r="BT1484" s="31"/>
      <c r="BU1484" s="31"/>
      <c r="BV1484" s="31"/>
      <c r="BW1484" s="31"/>
      <c r="BX1484" s="31"/>
      <c r="BY1484" s="31"/>
    </row>
    <row r="1485" spans="1:77" x14ac:dyDescent="0.25">
      <c r="A1485" s="31"/>
      <c r="B1485" s="31"/>
      <c r="C1485" s="31"/>
      <c r="D1485" s="31"/>
      <c r="E1485" s="31"/>
      <c r="F1485" s="31"/>
      <c r="G1485" s="31"/>
      <c r="H1485" s="31"/>
      <c r="I1485" s="31"/>
      <c r="J1485" s="31"/>
      <c r="K1485" s="31"/>
      <c r="L1485" s="31"/>
      <c r="M1485" s="31"/>
      <c r="N1485" s="31"/>
      <c r="O1485" s="31"/>
      <c r="Z1485" s="31"/>
      <c r="AA1485" s="31"/>
      <c r="AD1485" s="31"/>
      <c r="AE1485" s="31"/>
      <c r="BN1485" s="31"/>
      <c r="BO1485" s="31"/>
      <c r="BP1485" s="31"/>
      <c r="BQ1485" s="31"/>
      <c r="BR1485" s="31"/>
      <c r="BS1485" s="31"/>
      <c r="BT1485" s="31"/>
      <c r="BU1485" s="31"/>
      <c r="BV1485" s="31"/>
      <c r="BW1485" s="31"/>
      <c r="BX1485" s="31"/>
      <c r="BY1485" s="31"/>
    </row>
    <row r="1486" spans="1:77" x14ac:dyDescent="0.25">
      <c r="A1486" s="31"/>
      <c r="B1486" s="31"/>
      <c r="C1486" s="31"/>
      <c r="D1486" s="31"/>
      <c r="E1486" s="31"/>
      <c r="F1486" s="31"/>
      <c r="G1486" s="31"/>
      <c r="H1486" s="31"/>
      <c r="I1486" s="31"/>
      <c r="J1486" s="31"/>
      <c r="K1486" s="31"/>
      <c r="L1486" s="31"/>
      <c r="M1486" s="31"/>
      <c r="N1486" s="31"/>
      <c r="O1486" s="31"/>
      <c r="Z1486" s="31"/>
      <c r="AA1486" s="31"/>
      <c r="AD1486" s="31"/>
      <c r="AE1486" s="31"/>
      <c r="BN1486" s="31"/>
      <c r="BO1486" s="31"/>
      <c r="BP1486" s="31"/>
      <c r="BQ1486" s="31"/>
      <c r="BR1486" s="31"/>
      <c r="BS1486" s="31"/>
      <c r="BT1486" s="31"/>
      <c r="BU1486" s="31"/>
      <c r="BV1486" s="31"/>
      <c r="BW1486" s="31"/>
      <c r="BX1486" s="31"/>
      <c r="BY1486" s="31"/>
    </row>
    <row r="1487" spans="1:77" x14ac:dyDescent="0.25">
      <c r="A1487" s="31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Z1487" s="31"/>
      <c r="AA1487" s="31"/>
      <c r="AD1487" s="31"/>
      <c r="AE1487" s="31"/>
      <c r="BN1487" s="31"/>
      <c r="BO1487" s="31"/>
      <c r="BP1487" s="31"/>
      <c r="BQ1487" s="31"/>
      <c r="BR1487" s="31"/>
      <c r="BS1487" s="31"/>
      <c r="BT1487" s="31"/>
      <c r="BU1487" s="31"/>
      <c r="BV1487" s="31"/>
      <c r="BW1487" s="31"/>
      <c r="BX1487" s="31"/>
      <c r="BY1487" s="31"/>
    </row>
    <row r="1488" spans="1:77" x14ac:dyDescent="0.25">
      <c r="A1488" s="31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Z1488" s="31"/>
      <c r="AA1488" s="31"/>
      <c r="AD1488" s="31"/>
      <c r="AE1488" s="31"/>
      <c r="BN1488" s="31"/>
      <c r="BO1488" s="31"/>
      <c r="BP1488" s="31"/>
      <c r="BQ1488" s="31"/>
      <c r="BR1488" s="31"/>
      <c r="BS1488" s="31"/>
      <c r="BT1488" s="31"/>
      <c r="BU1488" s="31"/>
      <c r="BV1488" s="31"/>
      <c r="BW1488" s="31"/>
      <c r="BX1488" s="31"/>
      <c r="BY1488" s="31"/>
    </row>
    <row r="1489" spans="1:77" x14ac:dyDescent="0.25">
      <c r="A1489" s="31"/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Z1489" s="31"/>
      <c r="AA1489" s="31"/>
      <c r="AD1489" s="31"/>
      <c r="AE1489" s="31"/>
      <c r="BN1489" s="31"/>
      <c r="BO1489" s="31"/>
      <c r="BP1489" s="31"/>
      <c r="BQ1489" s="31"/>
      <c r="BR1489" s="31"/>
      <c r="BS1489" s="31"/>
      <c r="BT1489" s="31"/>
      <c r="BU1489" s="31"/>
      <c r="BV1489" s="31"/>
      <c r="BW1489" s="31"/>
      <c r="BX1489" s="31"/>
      <c r="BY1489" s="31"/>
    </row>
    <row r="1490" spans="1:77" x14ac:dyDescent="0.25">
      <c r="A1490" s="31"/>
      <c r="B1490" s="31"/>
      <c r="C1490" s="31"/>
      <c r="D1490" s="31"/>
      <c r="E1490" s="31"/>
      <c r="F1490" s="31"/>
      <c r="G1490" s="31"/>
      <c r="H1490" s="31"/>
      <c r="I1490" s="31"/>
      <c r="J1490" s="31"/>
      <c r="K1490" s="31"/>
      <c r="L1490" s="31"/>
      <c r="M1490" s="31"/>
      <c r="N1490" s="31"/>
      <c r="O1490" s="31"/>
      <c r="Z1490" s="31"/>
      <c r="AA1490" s="31"/>
      <c r="AD1490" s="31"/>
      <c r="AE1490" s="31"/>
      <c r="BN1490" s="31"/>
      <c r="BO1490" s="31"/>
      <c r="BP1490" s="31"/>
      <c r="BQ1490" s="31"/>
      <c r="BR1490" s="31"/>
      <c r="BS1490" s="31"/>
      <c r="BT1490" s="31"/>
      <c r="BU1490" s="31"/>
      <c r="BV1490" s="31"/>
      <c r="BW1490" s="31"/>
      <c r="BX1490" s="31"/>
      <c r="BY1490" s="31"/>
    </row>
    <row r="1491" spans="1:77" x14ac:dyDescent="0.25">
      <c r="A1491" s="31"/>
      <c r="B1491" s="31"/>
      <c r="C1491" s="31"/>
      <c r="D1491" s="31"/>
      <c r="E1491" s="31"/>
      <c r="F1491" s="31"/>
      <c r="G1491" s="31"/>
      <c r="H1491" s="31"/>
      <c r="I1491" s="31"/>
      <c r="J1491" s="31"/>
      <c r="K1491" s="31"/>
      <c r="L1491" s="31"/>
      <c r="M1491" s="31"/>
      <c r="N1491" s="31"/>
      <c r="O1491" s="31"/>
      <c r="Z1491" s="31"/>
      <c r="AA1491" s="31"/>
      <c r="AD1491" s="31"/>
      <c r="AE1491" s="31"/>
      <c r="BN1491" s="31"/>
      <c r="BO1491" s="31"/>
      <c r="BP1491" s="31"/>
      <c r="BQ1491" s="31"/>
      <c r="BR1491" s="31"/>
      <c r="BS1491" s="31"/>
      <c r="BT1491" s="31"/>
      <c r="BU1491" s="31"/>
      <c r="BV1491" s="31"/>
      <c r="BW1491" s="31"/>
      <c r="BX1491" s="31"/>
      <c r="BY1491" s="31"/>
    </row>
    <row r="1492" spans="1:77" x14ac:dyDescent="0.25">
      <c r="A1492" s="31"/>
      <c r="B1492" s="31"/>
      <c r="C1492" s="31"/>
      <c r="D1492" s="31"/>
      <c r="E1492" s="31"/>
      <c r="F1492" s="31"/>
      <c r="G1492" s="31"/>
      <c r="H1492" s="31"/>
      <c r="I1492" s="31"/>
      <c r="J1492" s="31"/>
      <c r="K1492" s="31"/>
      <c r="L1492" s="31"/>
      <c r="M1492" s="31"/>
      <c r="N1492" s="31"/>
      <c r="O1492" s="31"/>
      <c r="Z1492" s="31"/>
      <c r="AA1492" s="31"/>
      <c r="AD1492" s="31"/>
      <c r="AE1492" s="31"/>
      <c r="BN1492" s="31"/>
      <c r="BO1492" s="31"/>
      <c r="BP1492" s="31"/>
      <c r="BQ1492" s="31"/>
      <c r="BR1492" s="31"/>
      <c r="BS1492" s="31"/>
      <c r="BT1492" s="31"/>
      <c r="BU1492" s="31"/>
      <c r="BV1492" s="31"/>
      <c r="BW1492" s="31"/>
      <c r="BX1492" s="31"/>
      <c r="BY1492" s="31"/>
    </row>
    <row r="1493" spans="1:77" x14ac:dyDescent="0.25">
      <c r="A1493" s="31"/>
      <c r="B1493" s="31"/>
      <c r="C1493" s="31"/>
      <c r="D1493" s="31"/>
      <c r="E1493" s="31"/>
      <c r="F1493" s="31"/>
      <c r="G1493" s="31"/>
      <c r="H1493" s="31"/>
      <c r="I1493" s="31"/>
      <c r="J1493" s="31"/>
      <c r="K1493" s="31"/>
      <c r="L1493" s="31"/>
      <c r="M1493" s="31"/>
      <c r="N1493" s="31"/>
      <c r="O1493" s="31"/>
      <c r="Z1493" s="31"/>
      <c r="AA1493" s="31"/>
      <c r="AD1493" s="31"/>
      <c r="AE1493" s="31"/>
      <c r="BN1493" s="31"/>
      <c r="BO1493" s="31"/>
      <c r="BP1493" s="31"/>
      <c r="BQ1493" s="31"/>
      <c r="BR1493" s="31"/>
      <c r="BS1493" s="31"/>
      <c r="BT1493" s="31"/>
      <c r="BU1493" s="31"/>
      <c r="BV1493" s="31"/>
      <c r="BW1493" s="31"/>
      <c r="BX1493" s="31"/>
      <c r="BY1493" s="31"/>
    </row>
    <row r="1494" spans="1:77" x14ac:dyDescent="0.25">
      <c r="A1494" s="31"/>
      <c r="B1494" s="31"/>
      <c r="C1494" s="31"/>
      <c r="D1494" s="31"/>
      <c r="E1494" s="31"/>
      <c r="F1494" s="31"/>
      <c r="G1494" s="31"/>
      <c r="H1494" s="31"/>
      <c r="I1494" s="31"/>
      <c r="J1494" s="31"/>
      <c r="K1494" s="31"/>
      <c r="L1494" s="31"/>
      <c r="M1494" s="31"/>
      <c r="N1494" s="31"/>
      <c r="O1494" s="31"/>
      <c r="Z1494" s="31"/>
      <c r="AA1494" s="31"/>
      <c r="AD1494" s="31"/>
      <c r="AE1494" s="31"/>
      <c r="BN1494" s="31"/>
      <c r="BO1494" s="31"/>
      <c r="BP1494" s="31"/>
      <c r="BQ1494" s="31"/>
      <c r="BR1494" s="31"/>
      <c r="BS1494" s="31"/>
      <c r="BT1494" s="31"/>
      <c r="BU1494" s="31"/>
      <c r="BV1494" s="31"/>
      <c r="BW1494" s="31"/>
      <c r="BX1494" s="31"/>
      <c r="BY1494" s="31"/>
    </row>
    <row r="1495" spans="1:77" x14ac:dyDescent="0.25">
      <c r="A1495" s="31"/>
      <c r="B1495" s="31"/>
      <c r="C1495" s="31"/>
      <c r="D1495" s="31"/>
      <c r="E1495" s="31"/>
      <c r="F1495" s="31"/>
      <c r="G1495" s="31"/>
      <c r="H1495" s="31"/>
      <c r="I1495" s="31"/>
      <c r="J1495" s="31"/>
      <c r="K1495" s="31"/>
      <c r="L1495" s="31"/>
      <c r="M1495" s="31"/>
      <c r="N1495" s="31"/>
      <c r="O1495" s="31"/>
      <c r="Z1495" s="31"/>
      <c r="AA1495" s="31"/>
      <c r="AD1495" s="31"/>
      <c r="AE1495" s="31"/>
      <c r="BN1495" s="31"/>
      <c r="BO1495" s="31"/>
      <c r="BP1495" s="31"/>
      <c r="BQ1495" s="31"/>
      <c r="BR1495" s="31"/>
      <c r="BS1495" s="31"/>
      <c r="BT1495" s="31"/>
      <c r="BU1495" s="31"/>
      <c r="BV1495" s="31"/>
      <c r="BW1495" s="31"/>
      <c r="BX1495" s="31"/>
      <c r="BY1495" s="31"/>
    </row>
    <row r="1496" spans="1:77" x14ac:dyDescent="0.25">
      <c r="A1496" s="31"/>
      <c r="B1496" s="31"/>
      <c r="C1496" s="31"/>
      <c r="D1496" s="31"/>
      <c r="E1496" s="31"/>
      <c r="F1496" s="31"/>
      <c r="G1496" s="31"/>
      <c r="H1496" s="31"/>
      <c r="I1496" s="31"/>
      <c r="J1496" s="31"/>
      <c r="K1496" s="31"/>
      <c r="L1496" s="31"/>
      <c r="M1496" s="31"/>
      <c r="N1496" s="31"/>
      <c r="O1496" s="31"/>
      <c r="Z1496" s="31"/>
      <c r="AA1496" s="31"/>
      <c r="AD1496" s="31"/>
      <c r="AE1496" s="31"/>
      <c r="BN1496" s="31"/>
      <c r="BO1496" s="31"/>
      <c r="BP1496" s="31"/>
      <c r="BQ1496" s="31"/>
      <c r="BR1496" s="31"/>
      <c r="BS1496" s="31"/>
      <c r="BT1496" s="31"/>
      <c r="BU1496" s="31"/>
      <c r="BV1496" s="31"/>
      <c r="BW1496" s="31"/>
      <c r="BX1496" s="31"/>
      <c r="BY1496" s="31"/>
    </row>
    <row r="1497" spans="1:77" x14ac:dyDescent="0.25">
      <c r="A1497" s="31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Z1497" s="31"/>
      <c r="AA1497" s="31"/>
      <c r="AD1497" s="31"/>
      <c r="AE1497" s="31"/>
      <c r="BN1497" s="31"/>
      <c r="BO1497" s="31"/>
      <c r="BP1497" s="31"/>
      <c r="BQ1497" s="31"/>
      <c r="BR1497" s="31"/>
      <c r="BS1497" s="31"/>
      <c r="BT1497" s="31"/>
      <c r="BU1497" s="31"/>
      <c r="BV1497" s="31"/>
      <c r="BW1497" s="31"/>
      <c r="BX1497" s="31"/>
      <c r="BY1497" s="31"/>
    </row>
    <row r="1498" spans="1:77" x14ac:dyDescent="0.25">
      <c r="A1498" s="31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Z1498" s="31"/>
      <c r="AA1498" s="31"/>
      <c r="AD1498" s="31"/>
      <c r="AE1498" s="31"/>
      <c r="BN1498" s="31"/>
      <c r="BO1498" s="31"/>
      <c r="BP1498" s="31"/>
      <c r="BQ1498" s="31"/>
      <c r="BR1498" s="31"/>
      <c r="BS1498" s="31"/>
      <c r="BT1498" s="31"/>
      <c r="BU1498" s="31"/>
      <c r="BV1498" s="31"/>
      <c r="BW1498" s="31"/>
      <c r="BX1498" s="31"/>
      <c r="BY1498" s="31"/>
    </row>
    <row r="1499" spans="1:77" x14ac:dyDescent="0.25">
      <c r="A1499" s="31"/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Z1499" s="31"/>
      <c r="AA1499" s="31"/>
      <c r="AD1499" s="31"/>
      <c r="AE1499" s="31"/>
      <c r="BN1499" s="31"/>
      <c r="BO1499" s="31"/>
      <c r="BP1499" s="31"/>
      <c r="BQ1499" s="31"/>
      <c r="BR1499" s="31"/>
      <c r="BS1499" s="31"/>
      <c r="BT1499" s="31"/>
      <c r="BU1499" s="31"/>
      <c r="BV1499" s="31"/>
      <c r="BW1499" s="31"/>
      <c r="BX1499" s="31"/>
      <c r="BY1499" s="31"/>
    </row>
    <row r="1500" spans="1:77" x14ac:dyDescent="0.25">
      <c r="A1500" s="31"/>
      <c r="B1500" s="31"/>
      <c r="C1500" s="31"/>
      <c r="D1500" s="31"/>
      <c r="E1500" s="31"/>
      <c r="F1500" s="31"/>
      <c r="G1500" s="31"/>
      <c r="H1500" s="31"/>
      <c r="I1500" s="31"/>
      <c r="J1500" s="31"/>
      <c r="K1500" s="31"/>
      <c r="L1500" s="31"/>
      <c r="M1500" s="31"/>
      <c r="N1500" s="31"/>
      <c r="O1500" s="31"/>
      <c r="Z1500" s="31"/>
      <c r="AA1500" s="31"/>
      <c r="AD1500" s="31"/>
      <c r="AE1500" s="31"/>
      <c r="BN1500" s="31"/>
      <c r="BO1500" s="31"/>
      <c r="BP1500" s="31"/>
      <c r="BQ1500" s="31"/>
      <c r="BR1500" s="31"/>
      <c r="BS1500" s="31"/>
      <c r="BT1500" s="31"/>
      <c r="BU1500" s="31"/>
      <c r="BV1500" s="31"/>
      <c r="BW1500" s="31"/>
      <c r="BX1500" s="31"/>
      <c r="BY1500" s="31"/>
    </row>
    <row r="1501" spans="1:77" x14ac:dyDescent="0.25">
      <c r="A1501" s="31"/>
      <c r="B1501" s="31"/>
      <c r="C1501" s="31"/>
      <c r="D1501" s="31"/>
      <c r="E1501" s="31"/>
      <c r="F1501" s="31"/>
      <c r="G1501" s="31"/>
      <c r="H1501" s="31"/>
      <c r="I1501" s="31"/>
      <c r="J1501" s="31"/>
      <c r="K1501" s="31"/>
      <c r="L1501" s="31"/>
      <c r="M1501" s="31"/>
      <c r="N1501" s="31"/>
      <c r="O1501" s="31"/>
      <c r="Z1501" s="31"/>
      <c r="AA1501" s="31"/>
      <c r="AD1501" s="31"/>
      <c r="AE1501" s="31"/>
      <c r="BN1501" s="31"/>
      <c r="BO1501" s="31"/>
      <c r="BP1501" s="31"/>
      <c r="BQ1501" s="31"/>
      <c r="BR1501" s="31"/>
      <c r="BS1501" s="31"/>
      <c r="BT1501" s="31"/>
      <c r="BU1501" s="31"/>
      <c r="BV1501" s="31"/>
      <c r="BW1501" s="31"/>
      <c r="BX1501" s="31"/>
      <c r="BY1501" s="31"/>
    </row>
    <row r="1502" spans="1:77" x14ac:dyDescent="0.25">
      <c r="A1502" s="31"/>
      <c r="B1502" s="31"/>
      <c r="C1502" s="31"/>
      <c r="D1502" s="31"/>
      <c r="E1502" s="31"/>
      <c r="F1502" s="31"/>
      <c r="G1502" s="31"/>
      <c r="H1502" s="31"/>
      <c r="I1502" s="31"/>
      <c r="J1502" s="31"/>
      <c r="K1502" s="31"/>
      <c r="L1502" s="31"/>
      <c r="M1502" s="31"/>
      <c r="N1502" s="31"/>
      <c r="O1502" s="31"/>
      <c r="Z1502" s="31"/>
      <c r="AA1502" s="31"/>
      <c r="AD1502" s="31"/>
      <c r="AE1502" s="31"/>
      <c r="BN1502" s="31"/>
      <c r="BO1502" s="31"/>
      <c r="BP1502" s="31"/>
      <c r="BQ1502" s="31"/>
      <c r="BR1502" s="31"/>
      <c r="BS1502" s="31"/>
      <c r="BT1502" s="31"/>
      <c r="BU1502" s="31"/>
      <c r="BV1502" s="31"/>
      <c r="BW1502" s="31"/>
      <c r="BX1502" s="31"/>
      <c r="BY1502" s="31"/>
    </row>
    <row r="1503" spans="1:77" x14ac:dyDescent="0.25">
      <c r="A1503" s="31"/>
      <c r="B1503" s="31"/>
      <c r="C1503" s="31"/>
      <c r="D1503" s="31"/>
      <c r="E1503" s="31"/>
      <c r="F1503" s="31"/>
      <c r="G1503" s="31"/>
      <c r="H1503" s="31"/>
      <c r="I1503" s="31"/>
      <c r="J1503" s="31"/>
      <c r="K1503" s="31"/>
      <c r="L1503" s="31"/>
      <c r="M1503" s="31"/>
      <c r="N1503" s="31"/>
      <c r="O1503" s="31"/>
      <c r="Z1503" s="31"/>
      <c r="AA1503" s="31"/>
      <c r="AD1503" s="31"/>
      <c r="AE1503" s="31"/>
      <c r="BN1503" s="31"/>
      <c r="BO1503" s="31"/>
      <c r="BP1503" s="31"/>
      <c r="BQ1503" s="31"/>
      <c r="BR1503" s="31"/>
      <c r="BS1503" s="31"/>
      <c r="BT1503" s="31"/>
      <c r="BU1503" s="31"/>
      <c r="BV1503" s="31"/>
      <c r="BW1503" s="31"/>
      <c r="BX1503" s="31"/>
      <c r="BY1503" s="31"/>
    </row>
    <row r="1504" spans="1:77" x14ac:dyDescent="0.25">
      <c r="A1504" s="31"/>
      <c r="B1504" s="31"/>
      <c r="C1504" s="31"/>
      <c r="D1504" s="31"/>
      <c r="E1504" s="31"/>
      <c r="F1504" s="31"/>
      <c r="G1504" s="31"/>
      <c r="H1504" s="31"/>
      <c r="I1504" s="31"/>
      <c r="J1504" s="31"/>
      <c r="K1504" s="31"/>
      <c r="L1504" s="31"/>
      <c r="M1504" s="31"/>
      <c r="N1504" s="31"/>
      <c r="O1504" s="31"/>
      <c r="Z1504" s="31"/>
      <c r="AA1504" s="31"/>
      <c r="AD1504" s="31"/>
      <c r="AE1504" s="31"/>
      <c r="BN1504" s="31"/>
      <c r="BO1504" s="31"/>
      <c r="BP1504" s="31"/>
      <c r="BQ1504" s="31"/>
      <c r="BR1504" s="31"/>
      <c r="BS1504" s="31"/>
      <c r="BT1504" s="31"/>
      <c r="BU1504" s="31"/>
      <c r="BV1504" s="31"/>
      <c r="BW1504" s="31"/>
      <c r="BX1504" s="31"/>
      <c r="BY1504" s="31"/>
    </row>
    <row r="1505" spans="1:77" x14ac:dyDescent="0.25">
      <c r="A1505" s="31"/>
      <c r="B1505" s="31"/>
      <c r="C1505" s="31"/>
      <c r="D1505" s="31"/>
      <c r="E1505" s="31"/>
      <c r="F1505" s="31"/>
      <c r="G1505" s="31"/>
      <c r="H1505" s="31"/>
      <c r="I1505" s="31"/>
      <c r="J1505" s="31"/>
      <c r="K1505" s="31"/>
      <c r="L1505" s="31"/>
      <c r="M1505" s="31"/>
      <c r="N1505" s="31"/>
      <c r="O1505" s="31"/>
      <c r="Z1505" s="31"/>
      <c r="AA1505" s="31"/>
      <c r="AD1505" s="31"/>
      <c r="AE1505" s="31"/>
      <c r="BN1505" s="31"/>
      <c r="BO1505" s="31"/>
      <c r="BP1505" s="31"/>
      <c r="BQ1505" s="31"/>
      <c r="BR1505" s="31"/>
      <c r="BS1505" s="31"/>
      <c r="BT1505" s="31"/>
      <c r="BU1505" s="31"/>
      <c r="BV1505" s="31"/>
      <c r="BW1505" s="31"/>
      <c r="BX1505" s="31"/>
      <c r="BY1505" s="31"/>
    </row>
    <row r="1506" spans="1:77" x14ac:dyDescent="0.25">
      <c r="A1506" s="31"/>
      <c r="B1506" s="31"/>
      <c r="C1506" s="31"/>
      <c r="D1506" s="31"/>
      <c r="E1506" s="31"/>
      <c r="F1506" s="31"/>
      <c r="G1506" s="31"/>
      <c r="H1506" s="31"/>
      <c r="I1506" s="31"/>
      <c r="J1506" s="31"/>
      <c r="K1506" s="31"/>
      <c r="L1506" s="31"/>
      <c r="M1506" s="31"/>
      <c r="N1506" s="31"/>
      <c r="O1506" s="31"/>
      <c r="Z1506" s="31"/>
      <c r="AA1506" s="31"/>
      <c r="AD1506" s="31"/>
      <c r="AE1506" s="31"/>
      <c r="BN1506" s="31"/>
      <c r="BO1506" s="31"/>
      <c r="BP1506" s="31"/>
      <c r="BQ1506" s="31"/>
      <c r="BR1506" s="31"/>
      <c r="BS1506" s="31"/>
      <c r="BT1506" s="31"/>
      <c r="BU1506" s="31"/>
      <c r="BV1506" s="31"/>
      <c r="BW1506" s="31"/>
      <c r="BX1506" s="31"/>
      <c r="BY1506" s="31"/>
    </row>
    <row r="1507" spans="1:77" x14ac:dyDescent="0.25">
      <c r="A1507" s="31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Z1507" s="31"/>
      <c r="AA1507" s="31"/>
      <c r="AD1507" s="31"/>
      <c r="AE1507" s="31"/>
      <c r="BN1507" s="31"/>
      <c r="BO1507" s="31"/>
      <c r="BP1507" s="31"/>
      <c r="BQ1507" s="31"/>
      <c r="BR1507" s="31"/>
      <c r="BS1507" s="31"/>
      <c r="BT1507" s="31"/>
      <c r="BU1507" s="31"/>
      <c r="BV1507" s="31"/>
      <c r="BW1507" s="31"/>
      <c r="BX1507" s="31"/>
      <c r="BY1507" s="31"/>
    </row>
    <row r="1508" spans="1:77" x14ac:dyDescent="0.25">
      <c r="A1508" s="31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Z1508" s="31"/>
      <c r="AA1508" s="31"/>
      <c r="AD1508" s="31"/>
      <c r="AE1508" s="31"/>
      <c r="BN1508" s="31"/>
      <c r="BO1508" s="31"/>
      <c r="BP1508" s="31"/>
      <c r="BQ1508" s="31"/>
      <c r="BR1508" s="31"/>
      <c r="BS1508" s="31"/>
      <c r="BT1508" s="31"/>
      <c r="BU1508" s="31"/>
      <c r="BV1508" s="31"/>
      <c r="BW1508" s="31"/>
      <c r="BX1508" s="31"/>
      <c r="BY1508" s="31"/>
    </row>
    <row r="1509" spans="1:77" x14ac:dyDescent="0.25">
      <c r="A1509" s="31"/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Z1509" s="31"/>
      <c r="AA1509" s="31"/>
      <c r="AD1509" s="31"/>
      <c r="AE1509" s="31"/>
      <c r="BN1509" s="31"/>
      <c r="BO1509" s="31"/>
      <c r="BP1509" s="31"/>
      <c r="BQ1509" s="31"/>
      <c r="BR1509" s="31"/>
      <c r="BS1509" s="31"/>
      <c r="BT1509" s="31"/>
      <c r="BU1509" s="31"/>
      <c r="BV1509" s="31"/>
      <c r="BW1509" s="31"/>
      <c r="BX1509" s="31"/>
      <c r="BY1509" s="31"/>
    </row>
    <row r="1510" spans="1:77" x14ac:dyDescent="0.25">
      <c r="A1510" s="31"/>
      <c r="B1510" s="31"/>
      <c r="C1510" s="31"/>
      <c r="D1510" s="31"/>
      <c r="E1510" s="31"/>
      <c r="F1510" s="31"/>
      <c r="G1510" s="31"/>
      <c r="H1510" s="31"/>
      <c r="I1510" s="31"/>
      <c r="J1510" s="31"/>
      <c r="K1510" s="31"/>
      <c r="L1510" s="31"/>
      <c r="M1510" s="31"/>
      <c r="N1510" s="31"/>
      <c r="O1510" s="31"/>
      <c r="Z1510" s="31"/>
      <c r="AA1510" s="31"/>
      <c r="AD1510" s="31"/>
      <c r="AE1510" s="31"/>
      <c r="BN1510" s="31"/>
      <c r="BO1510" s="31"/>
      <c r="BP1510" s="31"/>
      <c r="BQ1510" s="31"/>
      <c r="BR1510" s="31"/>
      <c r="BS1510" s="31"/>
      <c r="BT1510" s="31"/>
      <c r="BU1510" s="31"/>
      <c r="BV1510" s="31"/>
      <c r="BW1510" s="31"/>
      <c r="BX1510" s="31"/>
      <c r="BY1510" s="31"/>
    </row>
    <row r="1511" spans="1:77" x14ac:dyDescent="0.25">
      <c r="A1511" s="31"/>
      <c r="B1511" s="31"/>
      <c r="C1511" s="31"/>
      <c r="D1511" s="31"/>
      <c r="E1511" s="31"/>
      <c r="F1511" s="31"/>
      <c r="G1511" s="31"/>
      <c r="H1511" s="31"/>
      <c r="I1511" s="31"/>
      <c r="J1511" s="31"/>
      <c r="K1511" s="31"/>
      <c r="L1511" s="31"/>
      <c r="M1511" s="31"/>
      <c r="N1511" s="31"/>
      <c r="O1511" s="31"/>
      <c r="Z1511" s="31"/>
      <c r="AA1511" s="31"/>
      <c r="AD1511" s="31"/>
      <c r="AE1511" s="31"/>
      <c r="BN1511" s="31"/>
      <c r="BO1511" s="31"/>
      <c r="BP1511" s="31"/>
      <c r="BQ1511" s="31"/>
      <c r="BR1511" s="31"/>
      <c r="BS1511" s="31"/>
      <c r="BT1511" s="31"/>
      <c r="BU1511" s="31"/>
      <c r="BV1511" s="31"/>
      <c r="BW1511" s="31"/>
      <c r="BX1511" s="31"/>
      <c r="BY1511" s="31"/>
    </row>
    <row r="1512" spans="1:77" x14ac:dyDescent="0.25">
      <c r="A1512" s="31"/>
      <c r="B1512" s="31"/>
      <c r="C1512" s="31"/>
      <c r="D1512" s="31"/>
      <c r="E1512" s="31"/>
      <c r="F1512" s="31"/>
      <c r="G1512" s="31"/>
      <c r="H1512" s="31"/>
      <c r="I1512" s="31"/>
      <c r="J1512" s="31"/>
      <c r="K1512" s="31"/>
      <c r="L1512" s="31"/>
      <c r="M1512" s="31"/>
      <c r="N1512" s="31"/>
      <c r="O1512" s="31"/>
      <c r="Z1512" s="31"/>
      <c r="AA1512" s="31"/>
      <c r="AD1512" s="31"/>
      <c r="AE1512" s="31"/>
      <c r="BN1512" s="31"/>
      <c r="BO1512" s="31"/>
      <c r="BP1512" s="31"/>
      <c r="BQ1512" s="31"/>
      <c r="BR1512" s="31"/>
      <c r="BS1512" s="31"/>
      <c r="BT1512" s="31"/>
      <c r="BU1512" s="31"/>
      <c r="BV1512" s="31"/>
      <c r="BW1512" s="31"/>
      <c r="BX1512" s="31"/>
      <c r="BY1512" s="31"/>
    </row>
    <row r="1513" spans="1:77" x14ac:dyDescent="0.25">
      <c r="A1513" s="31"/>
      <c r="B1513" s="31"/>
      <c r="C1513" s="31"/>
      <c r="D1513" s="31"/>
      <c r="E1513" s="31"/>
      <c r="F1513" s="31"/>
      <c r="G1513" s="31"/>
      <c r="H1513" s="31"/>
      <c r="I1513" s="31"/>
      <c r="J1513" s="31"/>
      <c r="K1513" s="31"/>
      <c r="L1513" s="31"/>
      <c r="M1513" s="31"/>
      <c r="N1513" s="31"/>
      <c r="O1513" s="31"/>
      <c r="Z1513" s="31"/>
      <c r="AA1513" s="31"/>
      <c r="AD1513" s="31"/>
      <c r="AE1513" s="31"/>
      <c r="BN1513" s="31"/>
      <c r="BO1513" s="31"/>
      <c r="BP1513" s="31"/>
      <c r="BQ1513" s="31"/>
      <c r="BR1513" s="31"/>
      <c r="BS1513" s="31"/>
      <c r="BT1513" s="31"/>
      <c r="BU1513" s="31"/>
      <c r="BV1513" s="31"/>
      <c r="BW1513" s="31"/>
      <c r="BX1513" s="31"/>
      <c r="BY1513" s="31"/>
    </row>
    <row r="1514" spans="1:77" x14ac:dyDescent="0.25">
      <c r="A1514" s="31"/>
      <c r="B1514" s="31"/>
      <c r="C1514" s="31"/>
      <c r="D1514" s="31"/>
      <c r="E1514" s="31"/>
      <c r="F1514" s="31"/>
      <c r="G1514" s="31"/>
      <c r="H1514" s="31"/>
      <c r="I1514" s="31"/>
      <c r="J1514" s="31"/>
      <c r="K1514" s="31"/>
      <c r="L1514" s="31"/>
      <c r="M1514" s="31"/>
      <c r="N1514" s="31"/>
      <c r="O1514" s="31"/>
      <c r="Z1514" s="31"/>
      <c r="AA1514" s="31"/>
      <c r="AD1514" s="31"/>
      <c r="AE1514" s="31"/>
      <c r="BN1514" s="31"/>
      <c r="BO1514" s="31"/>
      <c r="BP1514" s="31"/>
      <c r="BQ1514" s="31"/>
      <c r="BR1514" s="31"/>
      <c r="BS1514" s="31"/>
      <c r="BT1514" s="31"/>
      <c r="BU1514" s="31"/>
      <c r="BV1514" s="31"/>
      <c r="BW1514" s="31"/>
      <c r="BX1514" s="31"/>
      <c r="BY1514" s="31"/>
    </row>
    <row r="1515" spans="1:77" x14ac:dyDescent="0.25">
      <c r="A1515" s="31"/>
      <c r="B1515" s="31"/>
      <c r="C1515" s="31"/>
      <c r="D1515" s="31"/>
      <c r="E1515" s="31"/>
      <c r="F1515" s="31"/>
      <c r="G1515" s="31"/>
      <c r="H1515" s="31"/>
      <c r="I1515" s="31"/>
      <c r="J1515" s="31"/>
      <c r="K1515" s="31"/>
      <c r="L1515" s="31"/>
      <c r="M1515" s="31"/>
      <c r="N1515" s="31"/>
      <c r="O1515" s="31"/>
      <c r="Z1515" s="31"/>
      <c r="AA1515" s="31"/>
      <c r="AD1515" s="31"/>
      <c r="AE1515" s="31"/>
      <c r="BN1515" s="31"/>
      <c r="BO1515" s="31"/>
      <c r="BP1515" s="31"/>
      <c r="BQ1515" s="31"/>
      <c r="BR1515" s="31"/>
      <c r="BS1515" s="31"/>
      <c r="BT1515" s="31"/>
      <c r="BU1515" s="31"/>
      <c r="BV1515" s="31"/>
      <c r="BW1515" s="31"/>
      <c r="BX1515" s="31"/>
      <c r="BY1515" s="31"/>
    </row>
    <row r="1516" spans="1:77" x14ac:dyDescent="0.25">
      <c r="A1516" s="31"/>
      <c r="B1516" s="31"/>
      <c r="C1516" s="31"/>
      <c r="D1516" s="31"/>
      <c r="E1516" s="31"/>
      <c r="F1516" s="31"/>
      <c r="G1516" s="31"/>
      <c r="H1516" s="31"/>
      <c r="I1516" s="31"/>
      <c r="J1516" s="31"/>
      <c r="K1516" s="31"/>
      <c r="L1516" s="31"/>
      <c r="M1516" s="31"/>
      <c r="N1516" s="31"/>
      <c r="O1516" s="31"/>
      <c r="Z1516" s="31"/>
      <c r="AA1516" s="31"/>
      <c r="AD1516" s="31"/>
      <c r="AE1516" s="31"/>
      <c r="BN1516" s="31"/>
      <c r="BO1516" s="31"/>
      <c r="BP1516" s="31"/>
      <c r="BQ1516" s="31"/>
      <c r="BR1516" s="31"/>
      <c r="BS1516" s="31"/>
      <c r="BT1516" s="31"/>
      <c r="BU1516" s="31"/>
      <c r="BV1516" s="31"/>
      <c r="BW1516" s="31"/>
      <c r="BX1516" s="31"/>
      <c r="BY1516" s="31"/>
    </row>
    <row r="1517" spans="1:77" x14ac:dyDescent="0.25">
      <c r="A1517" s="31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Z1517" s="31"/>
      <c r="AA1517" s="31"/>
      <c r="AD1517" s="31"/>
      <c r="AE1517" s="31"/>
      <c r="BN1517" s="31"/>
      <c r="BO1517" s="31"/>
      <c r="BP1517" s="31"/>
      <c r="BQ1517" s="31"/>
      <c r="BR1517" s="31"/>
      <c r="BS1517" s="31"/>
      <c r="BT1517" s="31"/>
      <c r="BU1517" s="31"/>
      <c r="BV1517" s="31"/>
      <c r="BW1517" s="31"/>
      <c r="BX1517" s="31"/>
      <c r="BY1517" s="31"/>
    </row>
    <row r="1518" spans="1:77" x14ac:dyDescent="0.25">
      <c r="A1518" s="31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Z1518" s="31"/>
      <c r="AA1518" s="31"/>
      <c r="AD1518" s="31"/>
      <c r="AE1518" s="31"/>
      <c r="BN1518" s="31"/>
      <c r="BO1518" s="31"/>
      <c r="BP1518" s="31"/>
      <c r="BQ1518" s="31"/>
      <c r="BR1518" s="31"/>
      <c r="BS1518" s="31"/>
      <c r="BT1518" s="31"/>
      <c r="BU1518" s="31"/>
      <c r="BV1518" s="31"/>
      <c r="BW1518" s="31"/>
      <c r="BX1518" s="31"/>
      <c r="BY1518" s="31"/>
    </row>
    <row r="1519" spans="1:77" x14ac:dyDescent="0.25">
      <c r="A1519" s="31"/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Z1519" s="31"/>
      <c r="AA1519" s="31"/>
      <c r="AD1519" s="31"/>
      <c r="AE1519" s="31"/>
      <c r="BN1519" s="31"/>
      <c r="BO1519" s="31"/>
      <c r="BP1519" s="31"/>
      <c r="BQ1519" s="31"/>
      <c r="BR1519" s="31"/>
      <c r="BS1519" s="31"/>
      <c r="BT1519" s="31"/>
      <c r="BU1519" s="31"/>
      <c r="BV1519" s="31"/>
      <c r="BW1519" s="31"/>
      <c r="BX1519" s="31"/>
      <c r="BY1519" s="31"/>
    </row>
    <row r="1520" spans="1:77" x14ac:dyDescent="0.25">
      <c r="A1520" s="31"/>
      <c r="B1520" s="31"/>
      <c r="C1520" s="31"/>
      <c r="D1520" s="31"/>
      <c r="E1520" s="31"/>
      <c r="F1520" s="31"/>
      <c r="G1520" s="31"/>
      <c r="H1520" s="31"/>
      <c r="I1520" s="31"/>
      <c r="J1520" s="31"/>
      <c r="K1520" s="31"/>
      <c r="L1520" s="31"/>
      <c r="M1520" s="31"/>
      <c r="N1520" s="31"/>
      <c r="O1520" s="31"/>
      <c r="Z1520" s="31"/>
      <c r="AA1520" s="31"/>
      <c r="AD1520" s="31"/>
      <c r="AE1520" s="31"/>
      <c r="BN1520" s="31"/>
      <c r="BO1520" s="31"/>
      <c r="BP1520" s="31"/>
      <c r="BQ1520" s="31"/>
      <c r="BR1520" s="31"/>
      <c r="BS1520" s="31"/>
      <c r="BT1520" s="31"/>
      <c r="BU1520" s="31"/>
      <c r="BV1520" s="31"/>
      <c r="BW1520" s="31"/>
      <c r="BX1520" s="31"/>
      <c r="BY1520" s="31"/>
    </row>
    <row r="1521" spans="1:77" x14ac:dyDescent="0.25">
      <c r="A1521" s="31"/>
      <c r="B1521" s="31"/>
      <c r="C1521" s="31"/>
      <c r="D1521" s="31"/>
      <c r="E1521" s="31"/>
      <c r="F1521" s="31"/>
      <c r="G1521" s="31"/>
      <c r="H1521" s="31"/>
      <c r="I1521" s="31"/>
      <c r="J1521" s="31"/>
      <c r="K1521" s="31"/>
      <c r="L1521" s="31"/>
      <c r="M1521" s="31"/>
      <c r="N1521" s="31"/>
      <c r="O1521" s="31"/>
      <c r="Z1521" s="31"/>
      <c r="AA1521" s="31"/>
      <c r="AD1521" s="31"/>
      <c r="AE1521" s="31"/>
      <c r="BN1521" s="31"/>
      <c r="BO1521" s="31"/>
      <c r="BP1521" s="31"/>
      <c r="BQ1521" s="31"/>
      <c r="BR1521" s="31"/>
      <c r="BS1521" s="31"/>
      <c r="BT1521" s="31"/>
      <c r="BU1521" s="31"/>
      <c r="BV1521" s="31"/>
      <c r="BW1521" s="31"/>
      <c r="BX1521" s="31"/>
      <c r="BY1521" s="31"/>
    </row>
    <row r="1522" spans="1:77" x14ac:dyDescent="0.25">
      <c r="A1522" s="31"/>
      <c r="B1522" s="31"/>
      <c r="C1522" s="31"/>
      <c r="D1522" s="31"/>
      <c r="E1522" s="31"/>
      <c r="F1522" s="31"/>
      <c r="G1522" s="31"/>
      <c r="H1522" s="31"/>
      <c r="I1522" s="31"/>
      <c r="J1522" s="31"/>
      <c r="K1522" s="31"/>
      <c r="L1522" s="31"/>
      <c r="M1522" s="31"/>
      <c r="N1522" s="31"/>
      <c r="O1522" s="31"/>
      <c r="Z1522" s="31"/>
      <c r="AA1522" s="31"/>
      <c r="AD1522" s="31"/>
      <c r="AE1522" s="31"/>
      <c r="BN1522" s="31"/>
      <c r="BO1522" s="31"/>
      <c r="BP1522" s="31"/>
      <c r="BQ1522" s="31"/>
      <c r="BR1522" s="31"/>
      <c r="BS1522" s="31"/>
      <c r="BT1522" s="31"/>
      <c r="BU1522" s="31"/>
      <c r="BV1522" s="31"/>
      <c r="BW1522" s="31"/>
      <c r="BX1522" s="31"/>
      <c r="BY1522" s="31"/>
    </row>
    <row r="1523" spans="1:77" x14ac:dyDescent="0.25">
      <c r="A1523" s="31"/>
      <c r="B1523" s="31"/>
      <c r="C1523" s="31"/>
      <c r="D1523" s="31"/>
      <c r="E1523" s="31"/>
      <c r="F1523" s="31"/>
      <c r="G1523" s="31"/>
      <c r="H1523" s="31"/>
      <c r="I1523" s="31"/>
      <c r="J1523" s="31"/>
      <c r="K1523" s="31"/>
      <c r="L1523" s="31"/>
      <c r="M1523" s="31"/>
      <c r="N1523" s="31"/>
      <c r="O1523" s="31"/>
      <c r="Z1523" s="31"/>
      <c r="AA1523" s="31"/>
      <c r="AD1523" s="31"/>
      <c r="AE1523" s="31"/>
      <c r="BN1523" s="31"/>
      <c r="BO1523" s="31"/>
      <c r="BP1523" s="31"/>
      <c r="BQ1523" s="31"/>
      <c r="BR1523" s="31"/>
      <c r="BS1523" s="31"/>
      <c r="BT1523" s="31"/>
      <c r="BU1523" s="31"/>
      <c r="BV1523" s="31"/>
      <c r="BW1523" s="31"/>
      <c r="BX1523" s="31"/>
      <c r="BY1523" s="31"/>
    </row>
    <row r="1524" spans="1:77" x14ac:dyDescent="0.25">
      <c r="A1524" s="31"/>
      <c r="B1524" s="31"/>
      <c r="C1524" s="31"/>
      <c r="D1524" s="31"/>
      <c r="E1524" s="31"/>
      <c r="F1524" s="31"/>
      <c r="G1524" s="31"/>
      <c r="H1524" s="31"/>
      <c r="I1524" s="31"/>
      <c r="J1524" s="31"/>
      <c r="K1524" s="31"/>
      <c r="L1524" s="31"/>
      <c r="M1524" s="31"/>
      <c r="N1524" s="31"/>
      <c r="O1524" s="31"/>
      <c r="Z1524" s="31"/>
      <c r="AA1524" s="31"/>
      <c r="AD1524" s="31"/>
      <c r="AE1524" s="31"/>
      <c r="BN1524" s="31"/>
      <c r="BO1524" s="31"/>
      <c r="BP1524" s="31"/>
      <c r="BQ1524" s="31"/>
      <c r="BR1524" s="31"/>
      <c r="BS1524" s="31"/>
      <c r="BT1524" s="31"/>
      <c r="BU1524" s="31"/>
      <c r="BV1524" s="31"/>
      <c r="BW1524" s="31"/>
      <c r="BX1524" s="31"/>
      <c r="BY1524" s="31"/>
    </row>
    <row r="1525" spans="1:77" x14ac:dyDescent="0.25">
      <c r="A1525" s="31"/>
      <c r="B1525" s="31"/>
      <c r="C1525" s="31"/>
      <c r="D1525" s="31"/>
      <c r="E1525" s="31"/>
      <c r="F1525" s="31"/>
      <c r="G1525" s="31"/>
      <c r="H1525" s="31"/>
      <c r="I1525" s="31"/>
      <c r="J1525" s="31"/>
      <c r="K1525" s="31"/>
      <c r="L1525" s="31"/>
      <c r="M1525" s="31"/>
      <c r="N1525" s="31"/>
      <c r="O1525" s="31"/>
      <c r="Z1525" s="31"/>
      <c r="AA1525" s="31"/>
      <c r="AD1525" s="31"/>
      <c r="AE1525" s="31"/>
      <c r="BN1525" s="31"/>
      <c r="BO1525" s="31"/>
      <c r="BP1525" s="31"/>
      <c r="BQ1525" s="31"/>
      <c r="BR1525" s="31"/>
      <c r="BS1525" s="31"/>
      <c r="BT1525" s="31"/>
      <c r="BU1525" s="31"/>
      <c r="BV1525" s="31"/>
      <c r="BW1525" s="31"/>
      <c r="BX1525" s="31"/>
      <c r="BY1525" s="31"/>
    </row>
    <row r="1526" spans="1:77" x14ac:dyDescent="0.25">
      <c r="A1526" s="31"/>
      <c r="B1526" s="31"/>
      <c r="C1526" s="31"/>
      <c r="D1526" s="31"/>
      <c r="E1526" s="31"/>
      <c r="F1526" s="31"/>
      <c r="G1526" s="31"/>
      <c r="H1526" s="31"/>
      <c r="I1526" s="31"/>
      <c r="J1526" s="31"/>
      <c r="K1526" s="31"/>
      <c r="L1526" s="31"/>
      <c r="M1526" s="31"/>
      <c r="N1526" s="31"/>
      <c r="O1526" s="31"/>
      <c r="Z1526" s="31"/>
      <c r="AA1526" s="31"/>
      <c r="AD1526" s="31"/>
      <c r="AE1526" s="31"/>
      <c r="BN1526" s="31"/>
      <c r="BO1526" s="31"/>
      <c r="BP1526" s="31"/>
      <c r="BQ1526" s="31"/>
      <c r="BR1526" s="31"/>
      <c r="BS1526" s="31"/>
      <c r="BT1526" s="31"/>
      <c r="BU1526" s="31"/>
      <c r="BV1526" s="31"/>
      <c r="BW1526" s="31"/>
      <c r="BX1526" s="31"/>
      <c r="BY1526" s="31"/>
    </row>
    <row r="1527" spans="1:77" x14ac:dyDescent="0.25">
      <c r="A1527" s="31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Z1527" s="31"/>
      <c r="AA1527" s="31"/>
      <c r="AD1527" s="31"/>
      <c r="AE1527" s="31"/>
      <c r="BN1527" s="31"/>
      <c r="BO1527" s="31"/>
      <c r="BP1527" s="31"/>
      <c r="BQ1527" s="31"/>
      <c r="BR1527" s="31"/>
      <c r="BS1527" s="31"/>
      <c r="BT1527" s="31"/>
      <c r="BU1527" s="31"/>
      <c r="BV1527" s="31"/>
      <c r="BW1527" s="31"/>
      <c r="BX1527" s="31"/>
      <c r="BY1527" s="31"/>
    </row>
    <row r="1528" spans="1:77" x14ac:dyDescent="0.25">
      <c r="A1528" s="31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Z1528" s="31"/>
      <c r="AA1528" s="31"/>
      <c r="AD1528" s="31"/>
      <c r="AE1528" s="31"/>
      <c r="BN1528" s="31"/>
      <c r="BO1528" s="31"/>
      <c r="BP1528" s="31"/>
      <c r="BQ1528" s="31"/>
      <c r="BR1528" s="31"/>
      <c r="BS1528" s="31"/>
      <c r="BT1528" s="31"/>
      <c r="BU1528" s="31"/>
      <c r="BV1528" s="31"/>
      <c r="BW1528" s="31"/>
      <c r="BX1528" s="31"/>
      <c r="BY1528" s="31"/>
    </row>
    <row r="1529" spans="1:77" x14ac:dyDescent="0.25">
      <c r="A1529" s="31"/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Z1529" s="31"/>
      <c r="AA1529" s="31"/>
      <c r="AD1529" s="31"/>
      <c r="AE1529" s="31"/>
      <c r="BN1529" s="31"/>
      <c r="BO1529" s="31"/>
      <c r="BP1529" s="31"/>
      <c r="BQ1529" s="31"/>
      <c r="BR1529" s="31"/>
      <c r="BS1529" s="31"/>
      <c r="BT1529" s="31"/>
      <c r="BU1529" s="31"/>
      <c r="BV1529" s="31"/>
      <c r="BW1529" s="31"/>
      <c r="BX1529" s="31"/>
      <c r="BY1529" s="31"/>
    </row>
    <row r="1530" spans="1:77" x14ac:dyDescent="0.25">
      <c r="A1530" s="31"/>
      <c r="B1530" s="31"/>
      <c r="C1530" s="31"/>
      <c r="D1530" s="31"/>
      <c r="E1530" s="31"/>
      <c r="F1530" s="31"/>
      <c r="G1530" s="31"/>
      <c r="H1530" s="31"/>
      <c r="I1530" s="31"/>
      <c r="J1530" s="31"/>
      <c r="K1530" s="31"/>
      <c r="L1530" s="31"/>
      <c r="M1530" s="31"/>
      <c r="N1530" s="31"/>
      <c r="O1530" s="31"/>
      <c r="Z1530" s="31"/>
      <c r="AA1530" s="31"/>
      <c r="AD1530" s="31"/>
      <c r="AE1530" s="31"/>
      <c r="BN1530" s="31"/>
      <c r="BO1530" s="31"/>
      <c r="BP1530" s="31"/>
      <c r="BQ1530" s="31"/>
      <c r="BR1530" s="31"/>
      <c r="BS1530" s="31"/>
      <c r="BT1530" s="31"/>
      <c r="BU1530" s="31"/>
      <c r="BV1530" s="31"/>
      <c r="BW1530" s="31"/>
      <c r="BX1530" s="31"/>
      <c r="BY1530" s="31"/>
    </row>
    <row r="1531" spans="1:77" x14ac:dyDescent="0.25">
      <c r="A1531" s="31"/>
      <c r="B1531" s="31"/>
      <c r="C1531" s="31"/>
      <c r="D1531" s="31"/>
      <c r="E1531" s="31"/>
      <c r="F1531" s="31"/>
      <c r="G1531" s="31"/>
      <c r="H1531" s="31"/>
      <c r="I1531" s="31"/>
      <c r="J1531" s="31"/>
      <c r="K1531" s="31"/>
      <c r="L1531" s="31"/>
      <c r="M1531" s="31"/>
      <c r="N1531" s="31"/>
      <c r="O1531" s="31"/>
      <c r="Z1531" s="31"/>
      <c r="AA1531" s="31"/>
      <c r="AD1531" s="31"/>
      <c r="AE1531" s="31"/>
      <c r="BN1531" s="31"/>
      <c r="BO1531" s="31"/>
      <c r="BP1531" s="31"/>
      <c r="BQ1531" s="31"/>
      <c r="BR1531" s="31"/>
      <c r="BS1531" s="31"/>
      <c r="BT1531" s="31"/>
      <c r="BU1531" s="31"/>
      <c r="BV1531" s="31"/>
      <c r="BW1531" s="31"/>
      <c r="BX1531" s="31"/>
      <c r="BY1531" s="31"/>
    </row>
    <row r="1532" spans="1:77" x14ac:dyDescent="0.25">
      <c r="A1532" s="31"/>
      <c r="B1532" s="31"/>
      <c r="C1532" s="31"/>
      <c r="D1532" s="31"/>
      <c r="E1532" s="31"/>
      <c r="F1532" s="31"/>
      <c r="G1532" s="31"/>
      <c r="H1532" s="31"/>
      <c r="I1532" s="31"/>
      <c r="J1532" s="31"/>
      <c r="K1532" s="31"/>
      <c r="L1532" s="31"/>
      <c r="M1532" s="31"/>
      <c r="N1532" s="31"/>
      <c r="O1532" s="31"/>
      <c r="Z1532" s="31"/>
      <c r="AA1532" s="31"/>
      <c r="AD1532" s="31"/>
      <c r="AE1532" s="31"/>
      <c r="BN1532" s="31"/>
      <c r="BO1532" s="31"/>
      <c r="BP1532" s="31"/>
      <c r="BQ1532" s="31"/>
      <c r="BR1532" s="31"/>
      <c r="BS1532" s="31"/>
      <c r="BT1532" s="31"/>
      <c r="BU1532" s="31"/>
      <c r="BV1532" s="31"/>
      <c r="BW1532" s="31"/>
      <c r="BX1532" s="31"/>
      <c r="BY1532" s="31"/>
    </row>
    <row r="1533" spans="1:77" x14ac:dyDescent="0.25">
      <c r="A1533" s="31"/>
      <c r="B1533" s="31"/>
      <c r="C1533" s="31"/>
      <c r="D1533" s="31"/>
      <c r="E1533" s="31"/>
      <c r="F1533" s="31"/>
      <c r="G1533" s="31"/>
      <c r="H1533" s="31"/>
      <c r="I1533" s="31"/>
      <c r="J1533" s="31"/>
      <c r="K1533" s="31"/>
      <c r="L1533" s="31"/>
      <c r="M1533" s="31"/>
      <c r="N1533" s="31"/>
      <c r="O1533" s="31"/>
      <c r="Z1533" s="31"/>
      <c r="AA1533" s="31"/>
      <c r="AD1533" s="31"/>
      <c r="AE1533" s="31"/>
      <c r="BN1533" s="31"/>
      <c r="BO1533" s="31"/>
      <c r="BP1533" s="31"/>
      <c r="BQ1533" s="31"/>
      <c r="BR1533" s="31"/>
      <c r="BS1533" s="31"/>
      <c r="BT1533" s="31"/>
      <c r="BU1533" s="31"/>
      <c r="BV1533" s="31"/>
      <c r="BW1533" s="31"/>
      <c r="BX1533" s="31"/>
      <c r="BY1533" s="31"/>
    </row>
    <row r="1534" spans="1:77" x14ac:dyDescent="0.25">
      <c r="A1534" s="31"/>
      <c r="B1534" s="31"/>
      <c r="C1534" s="31"/>
      <c r="D1534" s="31"/>
      <c r="E1534" s="31"/>
      <c r="F1534" s="31"/>
      <c r="G1534" s="31"/>
      <c r="H1534" s="31"/>
      <c r="I1534" s="31"/>
      <c r="J1534" s="31"/>
      <c r="K1534" s="31"/>
      <c r="L1534" s="31"/>
      <c r="M1534" s="31"/>
      <c r="N1534" s="31"/>
      <c r="O1534" s="31"/>
      <c r="Z1534" s="31"/>
      <c r="AA1534" s="31"/>
      <c r="AD1534" s="31"/>
      <c r="AE1534" s="31"/>
      <c r="BN1534" s="31"/>
      <c r="BO1534" s="31"/>
      <c r="BP1534" s="31"/>
      <c r="BQ1534" s="31"/>
      <c r="BR1534" s="31"/>
      <c r="BS1534" s="31"/>
      <c r="BT1534" s="31"/>
      <c r="BU1534" s="31"/>
      <c r="BV1534" s="31"/>
      <c r="BW1534" s="31"/>
      <c r="BX1534" s="31"/>
      <c r="BY1534" s="31"/>
    </row>
    <row r="1535" spans="1:77" x14ac:dyDescent="0.25">
      <c r="A1535" s="31"/>
      <c r="B1535" s="31"/>
      <c r="C1535" s="31"/>
      <c r="D1535" s="31"/>
      <c r="E1535" s="31"/>
      <c r="F1535" s="31"/>
      <c r="G1535" s="31"/>
      <c r="H1535" s="31"/>
      <c r="I1535" s="31"/>
      <c r="J1535" s="31"/>
      <c r="K1535" s="31"/>
      <c r="L1535" s="31"/>
      <c r="M1535" s="31"/>
      <c r="N1535" s="31"/>
      <c r="O1535" s="31"/>
      <c r="Z1535" s="31"/>
      <c r="AA1535" s="31"/>
      <c r="AD1535" s="31"/>
      <c r="AE1535" s="31"/>
      <c r="BN1535" s="31"/>
      <c r="BO1535" s="31"/>
      <c r="BP1535" s="31"/>
      <c r="BQ1535" s="31"/>
      <c r="BR1535" s="31"/>
      <c r="BS1535" s="31"/>
      <c r="BT1535" s="31"/>
      <c r="BU1535" s="31"/>
      <c r="BV1535" s="31"/>
      <c r="BW1535" s="31"/>
      <c r="BX1535" s="31"/>
      <c r="BY1535" s="31"/>
    </row>
    <row r="1536" spans="1:77" x14ac:dyDescent="0.25">
      <c r="A1536" s="31"/>
      <c r="B1536" s="31"/>
      <c r="C1536" s="31"/>
      <c r="D1536" s="31"/>
      <c r="E1536" s="31"/>
      <c r="F1536" s="31"/>
      <c r="G1536" s="31"/>
      <c r="H1536" s="31"/>
      <c r="I1536" s="31"/>
      <c r="J1536" s="31"/>
      <c r="K1536" s="31"/>
      <c r="L1536" s="31"/>
      <c r="M1536" s="31"/>
      <c r="N1536" s="31"/>
      <c r="O1536" s="31"/>
      <c r="Z1536" s="31"/>
      <c r="AA1536" s="31"/>
      <c r="AD1536" s="31"/>
      <c r="AE1536" s="31"/>
      <c r="BN1536" s="31"/>
      <c r="BO1536" s="31"/>
      <c r="BP1536" s="31"/>
      <c r="BQ1536" s="31"/>
      <c r="BR1536" s="31"/>
      <c r="BS1536" s="31"/>
      <c r="BT1536" s="31"/>
      <c r="BU1536" s="31"/>
      <c r="BV1536" s="31"/>
      <c r="BW1536" s="31"/>
      <c r="BX1536" s="31"/>
      <c r="BY1536" s="31"/>
    </row>
    <row r="1537" spans="1:77" x14ac:dyDescent="0.25">
      <c r="A1537" s="31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Z1537" s="31"/>
      <c r="AA1537" s="31"/>
      <c r="AD1537" s="31"/>
      <c r="AE1537" s="31"/>
      <c r="BN1537" s="31"/>
      <c r="BO1537" s="31"/>
      <c r="BP1537" s="31"/>
      <c r="BQ1537" s="31"/>
      <c r="BR1537" s="31"/>
      <c r="BS1537" s="31"/>
      <c r="BT1537" s="31"/>
      <c r="BU1537" s="31"/>
      <c r="BV1537" s="31"/>
      <c r="BW1537" s="31"/>
      <c r="BX1537" s="31"/>
      <c r="BY1537" s="31"/>
    </row>
    <row r="1538" spans="1:77" x14ac:dyDescent="0.25">
      <c r="A1538" s="31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Z1538" s="31"/>
      <c r="AA1538" s="31"/>
      <c r="AD1538" s="31"/>
      <c r="AE1538" s="31"/>
      <c r="BN1538" s="31"/>
      <c r="BO1538" s="31"/>
      <c r="BP1538" s="31"/>
      <c r="BQ1538" s="31"/>
      <c r="BR1538" s="31"/>
      <c r="BS1538" s="31"/>
      <c r="BT1538" s="31"/>
      <c r="BU1538" s="31"/>
      <c r="BV1538" s="31"/>
      <c r="BW1538" s="31"/>
      <c r="BX1538" s="31"/>
      <c r="BY1538" s="31"/>
    </row>
    <row r="1539" spans="1:77" x14ac:dyDescent="0.25">
      <c r="A1539" s="31"/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Z1539" s="31"/>
      <c r="AA1539" s="31"/>
      <c r="AD1539" s="31"/>
      <c r="AE1539" s="31"/>
      <c r="BN1539" s="31"/>
      <c r="BO1539" s="31"/>
      <c r="BP1539" s="31"/>
      <c r="BQ1539" s="31"/>
      <c r="BR1539" s="31"/>
      <c r="BS1539" s="31"/>
      <c r="BT1539" s="31"/>
      <c r="BU1539" s="31"/>
      <c r="BV1539" s="31"/>
      <c r="BW1539" s="31"/>
      <c r="BX1539" s="31"/>
      <c r="BY1539" s="31"/>
    </row>
    <row r="1540" spans="1:77" x14ac:dyDescent="0.25">
      <c r="A1540" s="31"/>
      <c r="B1540" s="31"/>
      <c r="C1540" s="31"/>
      <c r="D1540" s="31"/>
      <c r="E1540" s="31"/>
      <c r="F1540" s="31"/>
      <c r="G1540" s="31"/>
      <c r="H1540" s="31"/>
      <c r="I1540" s="31"/>
      <c r="J1540" s="31"/>
      <c r="K1540" s="31"/>
      <c r="L1540" s="31"/>
      <c r="M1540" s="31"/>
      <c r="N1540" s="31"/>
      <c r="O1540" s="31"/>
      <c r="Z1540" s="31"/>
      <c r="AA1540" s="31"/>
      <c r="AD1540" s="31"/>
      <c r="AE1540" s="31"/>
      <c r="BN1540" s="31"/>
      <c r="BO1540" s="31"/>
      <c r="BP1540" s="31"/>
      <c r="BQ1540" s="31"/>
      <c r="BR1540" s="31"/>
      <c r="BS1540" s="31"/>
      <c r="BT1540" s="31"/>
      <c r="BU1540" s="31"/>
      <c r="BV1540" s="31"/>
      <c r="BW1540" s="31"/>
      <c r="BX1540" s="31"/>
      <c r="BY1540" s="31"/>
    </row>
    <row r="1541" spans="1:77" x14ac:dyDescent="0.25">
      <c r="A1541" s="31"/>
      <c r="B1541" s="31"/>
      <c r="C1541" s="31"/>
      <c r="D1541" s="31"/>
      <c r="E1541" s="31"/>
      <c r="F1541" s="31"/>
      <c r="G1541" s="31"/>
      <c r="H1541" s="31"/>
      <c r="I1541" s="31"/>
      <c r="J1541" s="31"/>
      <c r="K1541" s="31"/>
      <c r="L1541" s="31"/>
      <c r="M1541" s="31"/>
      <c r="N1541" s="31"/>
      <c r="O1541" s="31"/>
      <c r="Z1541" s="31"/>
      <c r="AA1541" s="31"/>
      <c r="AD1541" s="31"/>
      <c r="AE1541" s="31"/>
      <c r="BN1541" s="31"/>
      <c r="BO1541" s="31"/>
      <c r="BP1541" s="31"/>
      <c r="BQ1541" s="31"/>
      <c r="BR1541" s="31"/>
      <c r="BS1541" s="31"/>
      <c r="BT1541" s="31"/>
      <c r="BU1541" s="31"/>
      <c r="BV1541" s="31"/>
      <c r="BW1541" s="31"/>
      <c r="BX1541" s="31"/>
      <c r="BY1541" s="31"/>
    </row>
    <row r="1542" spans="1:77" x14ac:dyDescent="0.25">
      <c r="A1542" s="31"/>
      <c r="B1542" s="31"/>
      <c r="C1542" s="31"/>
      <c r="D1542" s="31"/>
      <c r="E1542" s="31"/>
      <c r="F1542" s="31"/>
      <c r="G1542" s="31"/>
      <c r="H1542" s="31"/>
      <c r="I1542" s="31"/>
      <c r="J1542" s="31"/>
      <c r="K1542" s="31"/>
      <c r="L1542" s="31"/>
      <c r="M1542" s="31"/>
      <c r="N1542" s="31"/>
      <c r="O1542" s="31"/>
      <c r="Z1542" s="31"/>
      <c r="AA1542" s="31"/>
      <c r="AD1542" s="31"/>
      <c r="AE1542" s="31"/>
      <c r="BN1542" s="31"/>
      <c r="BO1542" s="31"/>
      <c r="BP1542" s="31"/>
      <c r="BQ1542" s="31"/>
      <c r="BR1542" s="31"/>
      <c r="BS1542" s="31"/>
      <c r="BT1542" s="31"/>
      <c r="BU1542" s="31"/>
      <c r="BV1542" s="31"/>
      <c r="BW1542" s="31"/>
      <c r="BX1542" s="31"/>
      <c r="BY1542" s="31"/>
    </row>
    <row r="1543" spans="1:77" x14ac:dyDescent="0.25">
      <c r="A1543" s="31"/>
      <c r="B1543" s="31"/>
      <c r="C1543" s="31"/>
      <c r="D1543" s="31"/>
      <c r="E1543" s="31"/>
      <c r="F1543" s="31"/>
      <c r="G1543" s="31"/>
      <c r="H1543" s="31"/>
      <c r="I1543" s="31"/>
      <c r="J1543" s="31"/>
      <c r="K1543" s="31"/>
      <c r="L1543" s="31"/>
      <c r="M1543" s="31"/>
      <c r="N1543" s="31"/>
      <c r="O1543" s="31"/>
      <c r="Z1543" s="31"/>
      <c r="AA1543" s="31"/>
      <c r="AD1543" s="31"/>
      <c r="AE1543" s="31"/>
      <c r="BN1543" s="31"/>
      <c r="BO1543" s="31"/>
      <c r="BP1543" s="31"/>
      <c r="BQ1543" s="31"/>
      <c r="BR1543" s="31"/>
      <c r="BS1543" s="31"/>
      <c r="BT1543" s="31"/>
      <c r="BU1543" s="31"/>
      <c r="BV1543" s="31"/>
      <c r="BW1543" s="31"/>
      <c r="BX1543" s="31"/>
      <c r="BY1543" s="31"/>
    </row>
    <row r="1544" spans="1:77" x14ac:dyDescent="0.25">
      <c r="A1544" s="31"/>
      <c r="B1544" s="31"/>
      <c r="C1544" s="31"/>
      <c r="D1544" s="31"/>
      <c r="E1544" s="31"/>
      <c r="F1544" s="31"/>
      <c r="G1544" s="31"/>
      <c r="H1544" s="31"/>
      <c r="I1544" s="31"/>
      <c r="J1544" s="31"/>
      <c r="K1544" s="31"/>
      <c r="L1544" s="31"/>
      <c r="M1544" s="31"/>
      <c r="N1544" s="31"/>
      <c r="O1544" s="31"/>
      <c r="Z1544" s="31"/>
      <c r="AA1544" s="31"/>
      <c r="AD1544" s="31"/>
      <c r="AE1544" s="31"/>
      <c r="BN1544" s="31"/>
      <c r="BO1544" s="31"/>
      <c r="BP1544" s="31"/>
      <c r="BQ1544" s="31"/>
      <c r="BR1544" s="31"/>
      <c r="BS1544" s="31"/>
      <c r="BT1544" s="31"/>
      <c r="BU1544" s="31"/>
      <c r="BV1544" s="31"/>
      <c r="BW1544" s="31"/>
      <c r="BX1544" s="31"/>
      <c r="BY1544" s="31"/>
    </row>
    <row r="1545" spans="1:77" x14ac:dyDescent="0.25">
      <c r="A1545" s="31"/>
      <c r="B1545" s="31"/>
      <c r="C1545" s="31"/>
      <c r="D1545" s="31"/>
      <c r="E1545" s="31"/>
      <c r="F1545" s="31"/>
      <c r="G1545" s="31"/>
      <c r="H1545" s="31"/>
      <c r="I1545" s="31"/>
      <c r="J1545" s="31"/>
      <c r="K1545" s="31"/>
      <c r="L1545" s="31"/>
      <c r="M1545" s="31"/>
      <c r="N1545" s="31"/>
      <c r="O1545" s="31"/>
      <c r="Z1545" s="31"/>
      <c r="AA1545" s="31"/>
      <c r="AD1545" s="31"/>
      <c r="AE1545" s="31"/>
      <c r="BN1545" s="31"/>
      <c r="BO1545" s="31"/>
      <c r="BP1545" s="31"/>
      <c r="BQ1545" s="31"/>
      <c r="BR1545" s="31"/>
      <c r="BS1545" s="31"/>
      <c r="BT1545" s="31"/>
      <c r="BU1545" s="31"/>
      <c r="BV1545" s="31"/>
      <c r="BW1545" s="31"/>
      <c r="BX1545" s="31"/>
      <c r="BY1545" s="31"/>
    </row>
    <row r="1546" spans="1:77" x14ac:dyDescent="0.25">
      <c r="A1546" s="31"/>
      <c r="B1546" s="31"/>
      <c r="C1546" s="31"/>
      <c r="D1546" s="31"/>
      <c r="E1546" s="31"/>
      <c r="F1546" s="31"/>
      <c r="G1546" s="31"/>
      <c r="H1546" s="31"/>
      <c r="I1546" s="31"/>
      <c r="J1546" s="31"/>
      <c r="K1546" s="31"/>
      <c r="L1546" s="31"/>
      <c r="M1546" s="31"/>
      <c r="N1546" s="31"/>
      <c r="O1546" s="31"/>
      <c r="Z1546" s="31"/>
      <c r="AA1546" s="31"/>
      <c r="AD1546" s="31"/>
      <c r="AE1546" s="31"/>
      <c r="BN1546" s="31"/>
      <c r="BO1546" s="31"/>
      <c r="BP1546" s="31"/>
      <c r="BQ1546" s="31"/>
      <c r="BR1546" s="31"/>
      <c r="BS1546" s="31"/>
      <c r="BT1546" s="31"/>
      <c r="BU1546" s="31"/>
      <c r="BV1546" s="31"/>
      <c r="BW1546" s="31"/>
      <c r="BX1546" s="31"/>
      <c r="BY1546" s="31"/>
    </row>
    <row r="1547" spans="1:77" x14ac:dyDescent="0.25">
      <c r="A1547" s="31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Z1547" s="31"/>
      <c r="AA1547" s="31"/>
      <c r="AD1547" s="31"/>
      <c r="AE1547" s="31"/>
      <c r="BN1547" s="31"/>
      <c r="BO1547" s="31"/>
      <c r="BP1547" s="31"/>
      <c r="BQ1547" s="31"/>
      <c r="BR1547" s="31"/>
      <c r="BS1547" s="31"/>
      <c r="BT1547" s="31"/>
      <c r="BU1547" s="31"/>
      <c r="BV1547" s="31"/>
      <c r="BW1547" s="31"/>
      <c r="BX1547" s="31"/>
      <c r="BY1547" s="31"/>
    </row>
    <row r="1548" spans="1:77" x14ac:dyDescent="0.25">
      <c r="A1548" s="31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Z1548" s="31"/>
      <c r="AA1548" s="31"/>
      <c r="AD1548" s="31"/>
      <c r="AE1548" s="31"/>
      <c r="BN1548" s="31"/>
      <c r="BO1548" s="31"/>
      <c r="BP1548" s="31"/>
      <c r="BQ1548" s="31"/>
      <c r="BR1548" s="31"/>
      <c r="BS1548" s="31"/>
      <c r="BT1548" s="31"/>
      <c r="BU1548" s="31"/>
      <c r="BV1548" s="31"/>
      <c r="BW1548" s="31"/>
      <c r="BX1548" s="31"/>
      <c r="BY1548" s="31"/>
    </row>
    <row r="1549" spans="1:77" x14ac:dyDescent="0.25">
      <c r="A1549" s="31"/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Z1549" s="31"/>
      <c r="AA1549" s="31"/>
      <c r="AD1549" s="31"/>
      <c r="AE1549" s="31"/>
      <c r="BN1549" s="31"/>
      <c r="BO1549" s="31"/>
      <c r="BP1549" s="31"/>
      <c r="BQ1549" s="31"/>
      <c r="BR1549" s="31"/>
      <c r="BS1549" s="31"/>
      <c r="BT1549" s="31"/>
      <c r="BU1549" s="31"/>
      <c r="BV1549" s="31"/>
      <c r="BW1549" s="31"/>
      <c r="BX1549" s="31"/>
      <c r="BY1549" s="31"/>
    </row>
    <row r="1550" spans="1:77" x14ac:dyDescent="0.25">
      <c r="A1550" s="31"/>
      <c r="B1550" s="31"/>
      <c r="C1550" s="31"/>
      <c r="D1550" s="31"/>
      <c r="E1550" s="31"/>
      <c r="F1550" s="31"/>
      <c r="G1550" s="31"/>
      <c r="H1550" s="31"/>
      <c r="I1550" s="31"/>
      <c r="J1550" s="31"/>
      <c r="K1550" s="31"/>
      <c r="L1550" s="31"/>
      <c r="M1550" s="31"/>
      <c r="N1550" s="31"/>
      <c r="O1550" s="31"/>
      <c r="Z1550" s="31"/>
      <c r="AA1550" s="31"/>
      <c r="AD1550" s="31"/>
      <c r="AE1550" s="31"/>
      <c r="BN1550" s="31"/>
      <c r="BO1550" s="31"/>
      <c r="BP1550" s="31"/>
      <c r="BQ1550" s="31"/>
      <c r="BR1550" s="31"/>
      <c r="BS1550" s="31"/>
      <c r="BT1550" s="31"/>
      <c r="BU1550" s="31"/>
      <c r="BV1550" s="31"/>
      <c r="BW1550" s="31"/>
      <c r="BX1550" s="31"/>
      <c r="BY1550" s="31"/>
    </row>
    <row r="1551" spans="1:77" x14ac:dyDescent="0.25">
      <c r="A1551" s="31"/>
      <c r="B1551" s="31"/>
      <c r="C1551" s="31"/>
      <c r="D1551" s="31"/>
      <c r="E1551" s="31"/>
      <c r="F1551" s="31"/>
      <c r="G1551" s="31"/>
      <c r="H1551" s="31"/>
      <c r="I1551" s="31"/>
      <c r="J1551" s="31"/>
      <c r="K1551" s="31"/>
      <c r="L1551" s="31"/>
      <c r="M1551" s="31"/>
      <c r="N1551" s="31"/>
      <c r="O1551" s="31"/>
      <c r="Z1551" s="31"/>
      <c r="AA1551" s="31"/>
      <c r="AD1551" s="31"/>
      <c r="AE1551" s="31"/>
      <c r="BN1551" s="31"/>
      <c r="BO1551" s="31"/>
      <c r="BP1551" s="31"/>
      <c r="BQ1551" s="31"/>
      <c r="BR1551" s="31"/>
      <c r="BS1551" s="31"/>
      <c r="BT1551" s="31"/>
      <c r="BU1551" s="31"/>
      <c r="BV1551" s="31"/>
      <c r="BW1551" s="31"/>
      <c r="BX1551" s="31"/>
      <c r="BY1551" s="31"/>
    </row>
    <row r="1552" spans="1:77" x14ac:dyDescent="0.25">
      <c r="A1552" s="31"/>
      <c r="B1552" s="31"/>
      <c r="C1552" s="31"/>
      <c r="D1552" s="31"/>
      <c r="E1552" s="31"/>
      <c r="F1552" s="31"/>
      <c r="G1552" s="31"/>
      <c r="H1552" s="31"/>
      <c r="I1552" s="31"/>
      <c r="J1552" s="31"/>
      <c r="K1552" s="31"/>
      <c r="L1552" s="31"/>
      <c r="M1552" s="31"/>
      <c r="N1552" s="31"/>
      <c r="O1552" s="31"/>
      <c r="Z1552" s="31"/>
      <c r="AA1552" s="31"/>
      <c r="AD1552" s="31"/>
      <c r="AE1552" s="31"/>
      <c r="BN1552" s="31"/>
      <c r="BO1552" s="31"/>
      <c r="BP1552" s="31"/>
      <c r="BQ1552" s="31"/>
      <c r="BR1552" s="31"/>
      <c r="BS1552" s="31"/>
      <c r="BT1552" s="31"/>
      <c r="BU1552" s="31"/>
      <c r="BV1552" s="31"/>
      <c r="BW1552" s="31"/>
      <c r="BX1552" s="31"/>
      <c r="BY1552" s="31"/>
    </row>
    <row r="1553" spans="1:77" x14ac:dyDescent="0.25">
      <c r="A1553" s="31"/>
      <c r="B1553" s="31"/>
      <c r="C1553" s="31"/>
      <c r="D1553" s="31"/>
      <c r="E1553" s="31"/>
      <c r="F1553" s="31"/>
      <c r="G1553" s="31"/>
      <c r="H1553" s="31"/>
      <c r="I1553" s="31"/>
      <c r="J1553" s="31"/>
      <c r="K1553" s="31"/>
      <c r="L1553" s="31"/>
      <c r="M1553" s="31"/>
      <c r="N1553" s="31"/>
      <c r="O1553" s="31"/>
      <c r="Z1553" s="31"/>
      <c r="AA1553" s="31"/>
      <c r="AD1553" s="31"/>
      <c r="AE1553" s="31"/>
      <c r="BN1553" s="31"/>
      <c r="BO1553" s="31"/>
      <c r="BP1553" s="31"/>
      <c r="BQ1553" s="31"/>
      <c r="BR1553" s="31"/>
      <c r="BS1553" s="31"/>
      <c r="BT1553" s="31"/>
      <c r="BU1553" s="31"/>
      <c r="BV1553" s="31"/>
      <c r="BW1553" s="31"/>
      <c r="BX1553" s="31"/>
      <c r="BY1553" s="31"/>
    </row>
    <row r="1554" spans="1:77" x14ac:dyDescent="0.25">
      <c r="A1554" s="31"/>
      <c r="B1554" s="31"/>
      <c r="C1554" s="31"/>
      <c r="D1554" s="31"/>
      <c r="E1554" s="31"/>
      <c r="F1554" s="31"/>
      <c r="G1554" s="31"/>
      <c r="H1554" s="31"/>
      <c r="I1554" s="31"/>
      <c r="J1554" s="31"/>
      <c r="K1554" s="31"/>
      <c r="L1554" s="31"/>
      <c r="M1554" s="31"/>
      <c r="N1554" s="31"/>
      <c r="O1554" s="31"/>
      <c r="Z1554" s="31"/>
      <c r="AA1554" s="31"/>
      <c r="AD1554" s="31"/>
      <c r="AE1554" s="31"/>
      <c r="BN1554" s="31"/>
      <c r="BO1554" s="31"/>
      <c r="BP1554" s="31"/>
      <c r="BQ1554" s="31"/>
      <c r="BR1554" s="31"/>
      <c r="BS1554" s="31"/>
      <c r="BT1554" s="31"/>
      <c r="BU1554" s="31"/>
      <c r="BV1554" s="31"/>
      <c r="BW1554" s="31"/>
      <c r="BX1554" s="31"/>
      <c r="BY1554" s="31"/>
    </row>
    <row r="1555" spans="1:77" x14ac:dyDescent="0.25">
      <c r="A1555" s="31"/>
      <c r="B1555" s="31"/>
      <c r="C1555" s="31"/>
      <c r="D1555" s="31"/>
      <c r="E1555" s="31"/>
      <c r="F1555" s="31"/>
      <c r="G1555" s="31"/>
      <c r="H1555" s="31"/>
      <c r="I1555" s="31"/>
      <c r="J1555" s="31"/>
      <c r="K1555" s="31"/>
      <c r="L1555" s="31"/>
      <c r="M1555" s="31"/>
      <c r="N1555" s="31"/>
      <c r="O1555" s="31"/>
      <c r="Z1555" s="31"/>
      <c r="AA1555" s="31"/>
      <c r="AD1555" s="31"/>
      <c r="AE1555" s="31"/>
      <c r="BN1555" s="31"/>
      <c r="BO1555" s="31"/>
      <c r="BP1555" s="31"/>
      <c r="BQ1555" s="31"/>
      <c r="BR1555" s="31"/>
      <c r="BS1555" s="31"/>
      <c r="BT1555" s="31"/>
      <c r="BU1555" s="31"/>
      <c r="BV1555" s="31"/>
      <c r="BW1555" s="31"/>
      <c r="BX1555" s="31"/>
      <c r="BY1555" s="31"/>
    </row>
    <row r="1556" spans="1:77" x14ac:dyDescent="0.25">
      <c r="A1556" s="31"/>
      <c r="B1556" s="31"/>
      <c r="C1556" s="31"/>
      <c r="D1556" s="31"/>
      <c r="E1556" s="31"/>
      <c r="F1556" s="31"/>
      <c r="G1556" s="31"/>
      <c r="H1556" s="31"/>
      <c r="I1556" s="31"/>
      <c r="J1556" s="31"/>
      <c r="K1556" s="31"/>
      <c r="L1556" s="31"/>
      <c r="M1556" s="31"/>
      <c r="N1556" s="31"/>
      <c r="O1556" s="31"/>
      <c r="Z1556" s="31"/>
      <c r="AA1556" s="31"/>
      <c r="AD1556" s="31"/>
      <c r="AE1556" s="31"/>
      <c r="BN1556" s="31"/>
      <c r="BO1556" s="31"/>
      <c r="BP1556" s="31"/>
      <c r="BQ1556" s="31"/>
      <c r="BR1556" s="31"/>
      <c r="BS1556" s="31"/>
      <c r="BT1556" s="31"/>
      <c r="BU1556" s="31"/>
      <c r="BV1556" s="31"/>
      <c r="BW1556" s="31"/>
      <c r="BX1556" s="31"/>
      <c r="BY1556" s="31"/>
    </row>
    <row r="1557" spans="1:77" x14ac:dyDescent="0.25">
      <c r="A1557" s="31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Z1557" s="31"/>
      <c r="AA1557" s="31"/>
      <c r="AD1557" s="31"/>
      <c r="AE1557" s="31"/>
      <c r="BN1557" s="31"/>
      <c r="BO1557" s="31"/>
      <c r="BP1557" s="31"/>
      <c r="BQ1557" s="31"/>
      <c r="BR1557" s="31"/>
      <c r="BS1557" s="31"/>
      <c r="BT1557" s="31"/>
      <c r="BU1557" s="31"/>
      <c r="BV1557" s="31"/>
      <c r="BW1557" s="31"/>
      <c r="BX1557" s="31"/>
      <c r="BY1557" s="31"/>
    </row>
    <row r="1558" spans="1:77" x14ac:dyDescent="0.25">
      <c r="A1558" s="31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Z1558" s="31"/>
      <c r="AA1558" s="31"/>
      <c r="AD1558" s="31"/>
      <c r="AE1558" s="31"/>
      <c r="BN1558" s="31"/>
      <c r="BO1558" s="31"/>
      <c r="BP1558" s="31"/>
      <c r="BQ1558" s="31"/>
      <c r="BR1558" s="31"/>
      <c r="BS1558" s="31"/>
      <c r="BT1558" s="31"/>
      <c r="BU1558" s="31"/>
      <c r="BV1558" s="31"/>
      <c r="BW1558" s="31"/>
      <c r="BX1558" s="31"/>
      <c r="BY1558" s="31"/>
    </row>
    <row r="1559" spans="1:77" x14ac:dyDescent="0.25">
      <c r="A1559" s="31"/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Z1559" s="31"/>
      <c r="AA1559" s="31"/>
      <c r="AD1559" s="31"/>
      <c r="AE1559" s="31"/>
      <c r="BN1559" s="31"/>
      <c r="BO1559" s="31"/>
      <c r="BP1559" s="31"/>
      <c r="BQ1559" s="31"/>
      <c r="BR1559" s="31"/>
      <c r="BS1559" s="31"/>
      <c r="BT1559" s="31"/>
      <c r="BU1559" s="31"/>
      <c r="BV1559" s="31"/>
      <c r="BW1559" s="31"/>
      <c r="BX1559" s="31"/>
      <c r="BY1559" s="31"/>
    </row>
    <row r="1560" spans="1:77" x14ac:dyDescent="0.25">
      <c r="A1560" s="31"/>
      <c r="B1560" s="31"/>
      <c r="C1560" s="31"/>
      <c r="D1560" s="31"/>
      <c r="E1560" s="31"/>
      <c r="F1560" s="31"/>
      <c r="G1560" s="31"/>
      <c r="H1560" s="31"/>
      <c r="I1560" s="31"/>
      <c r="J1560" s="31"/>
      <c r="K1560" s="31"/>
      <c r="L1560" s="31"/>
      <c r="M1560" s="31"/>
      <c r="N1560" s="31"/>
      <c r="O1560" s="31"/>
      <c r="Z1560" s="31"/>
      <c r="AA1560" s="31"/>
      <c r="AD1560" s="31"/>
      <c r="AE1560" s="31"/>
      <c r="BN1560" s="31"/>
      <c r="BO1560" s="31"/>
      <c r="BP1560" s="31"/>
      <c r="BQ1560" s="31"/>
      <c r="BR1560" s="31"/>
      <c r="BS1560" s="31"/>
      <c r="BT1560" s="31"/>
      <c r="BU1560" s="31"/>
      <c r="BV1560" s="31"/>
      <c r="BW1560" s="31"/>
      <c r="BX1560" s="31"/>
      <c r="BY1560" s="31"/>
    </row>
    <row r="1561" spans="1:77" x14ac:dyDescent="0.25">
      <c r="A1561" s="31"/>
      <c r="B1561" s="31"/>
      <c r="C1561" s="31"/>
      <c r="D1561" s="31"/>
      <c r="E1561" s="31"/>
      <c r="F1561" s="31"/>
      <c r="G1561" s="31"/>
      <c r="H1561" s="31"/>
      <c r="I1561" s="31"/>
      <c r="J1561" s="31"/>
      <c r="K1561" s="31"/>
      <c r="L1561" s="31"/>
      <c r="M1561" s="31"/>
      <c r="N1561" s="31"/>
      <c r="O1561" s="31"/>
      <c r="Z1561" s="31"/>
      <c r="AA1561" s="31"/>
      <c r="AD1561" s="31"/>
      <c r="AE1561" s="31"/>
      <c r="BN1561" s="31"/>
      <c r="BO1561" s="31"/>
      <c r="BP1561" s="31"/>
      <c r="BQ1561" s="31"/>
      <c r="BR1561" s="31"/>
      <c r="BS1561" s="31"/>
      <c r="BT1561" s="31"/>
      <c r="BU1561" s="31"/>
      <c r="BV1561" s="31"/>
      <c r="BW1561" s="31"/>
      <c r="BX1561" s="31"/>
      <c r="BY1561" s="31"/>
    </row>
    <row r="1562" spans="1:77" x14ac:dyDescent="0.25">
      <c r="A1562" s="31"/>
      <c r="B1562" s="31"/>
      <c r="C1562" s="31"/>
      <c r="D1562" s="31"/>
      <c r="E1562" s="31"/>
      <c r="F1562" s="31"/>
      <c r="G1562" s="31"/>
      <c r="H1562" s="31"/>
      <c r="I1562" s="31"/>
      <c r="J1562" s="31"/>
      <c r="K1562" s="31"/>
      <c r="L1562" s="31"/>
      <c r="M1562" s="31"/>
      <c r="N1562" s="31"/>
      <c r="O1562" s="31"/>
      <c r="Z1562" s="31"/>
      <c r="AA1562" s="31"/>
      <c r="AD1562" s="31"/>
      <c r="AE1562" s="31"/>
      <c r="BN1562" s="31"/>
      <c r="BO1562" s="31"/>
      <c r="BP1562" s="31"/>
      <c r="BQ1562" s="31"/>
      <c r="BR1562" s="31"/>
      <c r="BS1562" s="31"/>
      <c r="BT1562" s="31"/>
      <c r="BU1562" s="31"/>
      <c r="BV1562" s="31"/>
      <c r="BW1562" s="31"/>
      <c r="BX1562" s="31"/>
      <c r="BY1562" s="31"/>
    </row>
    <row r="1563" spans="1:77" x14ac:dyDescent="0.25">
      <c r="A1563" s="31"/>
      <c r="B1563" s="31"/>
      <c r="C1563" s="31"/>
      <c r="D1563" s="31"/>
      <c r="E1563" s="31"/>
      <c r="F1563" s="31"/>
      <c r="G1563" s="31"/>
      <c r="H1563" s="31"/>
      <c r="I1563" s="31"/>
      <c r="J1563" s="31"/>
      <c r="K1563" s="31"/>
      <c r="L1563" s="31"/>
      <c r="M1563" s="31"/>
      <c r="N1563" s="31"/>
      <c r="O1563" s="31"/>
      <c r="Z1563" s="31"/>
      <c r="AA1563" s="31"/>
      <c r="AD1563" s="31"/>
      <c r="AE1563" s="31"/>
      <c r="BN1563" s="31"/>
      <c r="BO1563" s="31"/>
      <c r="BP1563" s="31"/>
      <c r="BQ1563" s="31"/>
      <c r="BR1563" s="31"/>
      <c r="BS1563" s="31"/>
      <c r="BT1563" s="31"/>
      <c r="BU1563" s="31"/>
      <c r="BV1563" s="31"/>
      <c r="BW1563" s="31"/>
      <c r="BX1563" s="31"/>
      <c r="BY1563" s="31"/>
    </row>
    <row r="1564" spans="1:77" x14ac:dyDescent="0.25">
      <c r="A1564" s="31"/>
      <c r="B1564" s="31"/>
      <c r="C1564" s="31"/>
      <c r="D1564" s="31"/>
      <c r="E1564" s="31"/>
      <c r="F1564" s="31"/>
      <c r="G1564" s="31"/>
      <c r="H1564" s="31"/>
      <c r="I1564" s="31"/>
      <c r="J1564" s="31"/>
      <c r="K1564" s="31"/>
      <c r="L1564" s="31"/>
      <c r="M1564" s="31"/>
      <c r="N1564" s="31"/>
      <c r="O1564" s="31"/>
      <c r="Z1564" s="31"/>
      <c r="AA1564" s="31"/>
      <c r="AD1564" s="31"/>
      <c r="AE1564" s="31"/>
      <c r="BN1564" s="31"/>
      <c r="BO1564" s="31"/>
      <c r="BP1564" s="31"/>
      <c r="BQ1564" s="31"/>
      <c r="BR1564" s="31"/>
      <c r="BS1564" s="31"/>
      <c r="BT1564" s="31"/>
      <c r="BU1564" s="31"/>
      <c r="BV1564" s="31"/>
      <c r="BW1564" s="31"/>
      <c r="BX1564" s="31"/>
      <c r="BY1564" s="31"/>
    </row>
    <row r="1565" spans="1:77" x14ac:dyDescent="0.25">
      <c r="A1565" s="31"/>
      <c r="B1565" s="31"/>
      <c r="C1565" s="31"/>
      <c r="D1565" s="31"/>
      <c r="E1565" s="31"/>
      <c r="F1565" s="31"/>
      <c r="G1565" s="31"/>
      <c r="H1565" s="31"/>
      <c r="I1565" s="31"/>
      <c r="J1565" s="31"/>
      <c r="K1565" s="31"/>
      <c r="L1565" s="31"/>
      <c r="M1565" s="31"/>
      <c r="N1565" s="31"/>
      <c r="O1565" s="31"/>
      <c r="Z1565" s="31"/>
      <c r="AA1565" s="31"/>
      <c r="AD1565" s="31"/>
      <c r="AE1565" s="31"/>
      <c r="BN1565" s="31"/>
      <c r="BO1565" s="31"/>
      <c r="BP1565" s="31"/>
      <c r="BQ1565" s="31"/>
      <c r="BR1565" s="31"/>
      <c r="BS1565" s="31"/>
      <c r="BT1565" s="31"/>
      <c r="BU1565" s="31"/>
      <c r="BV1565" s="31"/>
      <c r="BW1565" s="31"/>
      <c r="BX1565" s="31"/>
      <c r="BY1565" s="31"/>
    </row>
    <row r="1566" spans="1:77" x14ac:dyDescent="0.25">
      <c r="A1566" s="31"/>
      <c r="B1566" s="31"/>
      <c r="C1566" s="31"/>
      <c r="D1566" s="31"/>
      <c r="E1566" s="31"/>
      <c r="F1566" s="31"/>
      <c r="G1566" s="31"/>
      <c r="H1566" s="31"/>
      <c r="I1566" s="31"/>
      <c r="J1566" s="31"/>
      <c r="K1566" s="31"/>
      <c r="L1566" s="31"/>
      <c r="M1566" s="31"/>
      <c r="N1566" s="31"/>
      <c r="O1566" s="31"/>
      <c r="Z1566" s="31"/>
      <c r="AA1566" s="31"/>
      <c r="AD1566" s="31"/>
      <c r="AE1566" s="31"/>
      <c r="BN1566" s="31"/>
      <c r="BO1566" s="31"/>
      <c r="BP1566" s="31"/>
      <c r="BQ1566" s="31"/>
      <c r="BR1566" s="31"/>
      <c r="BS1566" s="31"/>
      <c r="BT1566" s="31"/>
      <c r="BU1566" s="31"/>
      <c r="BV1566" s="31"/>
      <c r="BW1566" s="31"/>
      <c r="BX1566" s="31"/>
      <c r="BY1566" s="31"/>
    </row>
    <row r="1567" spans="1:77" x14ac:dyDescent="0.25">
      <c r="A1567" s="31"/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Z1567" s="31"/>
      <c r="AA1567" s="31"/>
      <c r="AD1567" s="31"/>
      <c r="AE1567" s="31"/>
      <c r="BN1567" s="31"/>
      <c r="BO1567" s="31"/>
      <c r="BP1567" s="31"/>
      <c r="BQ1567" s="31"/>
      <c r="BR1567" s="31"/>
      <c r="BS1567" s="31"/>
      <c r="BT1567" s="31"/>
      <c r="BU1567" s="31"/>
      <c r="BV1567" s="31"/>
      <c r="BW1567" s="31"/>
      <c r="BX1567" s="31"/>
      <c r="BY1567" s="31"/>
    </row>
    <row r="1568" spans="1:77" x14ac:dyDescent="0.25">
      <c r="A1568" s="31"/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Z1568" s="31"/>
      <c r="AA1568" s="31"/>
      <c r="AD1568" s="31"/>
      <c r="AE1568" s="31"/>
      <c r="BN1568" s="31"/>
      <c r="BO1568" s="31"/>
      <c r="BP1568" s="31"/>
      <c r="BQ1568" s="31"/>
      <c r="BR1568" s="31"/>
      <c r="BS1568" s="31"/>
      <c r="BT1568" s="31"/>
      <c r="BU1568" s="31"/>
      <c r="BV1568" s="31"/>
      <c r="BW1568" s="31"/>
      <c r="BX1568" s="31"/>
      <c r="BY1568" s="31"/>
    </row>
    <row r="1569" spans="1:77" x14ac:dyDescent="0.25">
      <c r="A1569" s="31"/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Z1569" s="31"/>
      <c r="AA1569" s="31"/>
      <c r="AD1569" s="31"/>
      <c r="AE1569" s="31"/>
      <c r="BN1569" s="31"/>
      <c r="BO1569" s="31"/>
      <c r="BP1569" s="31"/>
      <c r="BQ1569" s="31"/>
      <c r="BR1569" s="31"/>
      <c r="BS1569" s="31"/>
      <c r="BT1569" s="31"/>
      <c r="BU1569" s="31"/>
      <c r="BV1569" s="31"/>
      <c r="BW1569" s="31"/>
      <c r="BX1569" s="31"/>
      <c r="BY1569" s="31"/>
    </row>
    <row r="1570" spans="1:77" x14ac:dyDescent="0.25">
      <c r="A1570" s="31"/>
      <c r="B1570" s="31"/>
      <c r="C1570" s="31"/>
      <c r="D1570" s="31"/>
      <c r="E1570" s="31"/>
      <c r="F1570" s="31"/>
      <c r="G1570" s="31"/>
      <c r="H1570" s="31"/>
      <c r="I1570" s="31"/>
      <c r="J1570" s="31"/>
      <c r="K1570" s="31"/>
      <c r="L1570" s="31"/>
      <c r="M1570" s="31"/>
      <c r="N1570" s="31"/>
      <c r="O1570" s="31"/>
      <c r="Z1570" s="31"/>
      <c r="AA1570" s="31"/>
      <c r="AD1570" s="31"/>
      <c r="AE1570" s="31"/>
      <c r="BN1570" s="31"/>
      <c r="BO1570" s="31"/>
      <c r="BP1570" s="31"/>
      <c r="BQ1570" s="31"/>
      <c r="BR1570" s="31"/>
      <c r="BS1570" s="31"/>
      <c r="BT1570" s="31"/>
      <c r="BU1570" s="31"/>
      <c r="BV1570" s="31"/>
      <c r="BW1570" s="31"/>
      <c r="BX1570" s="31"/>
      <c r="BY1570" s="31"/>
    </row>
    <row r="1571" spans="1:77" x14ac:dyDescent="0.25">
      <c r="A1571" s="31"/>
      <c r="B1571" s="31"/>
      <c r="C1571" s="31"/>
      <c r="D1571" s="31"/>
      <c r="E1571" s="31"/>
      <c r="F1571" s="31"/>
      <c r="G1571" s="31"/>
      <c r="H1571" s="31"/>
      <c r="I1571" s="31"/>
      <c r="J1571" s="31"/>
      <c r="K1571" s="31"/>
      <c r="L1571" s="31"/>
      <c r="M1571" s="31"/>
      <c r="N1571" s="31"/>
      <c r="O1571" s="31"/>
      <c r="Z1571" s="31"/>
      <c r="AA1571" s="31"/>
      <c r="AD1571" s="31"/>
      <c r="AE1571" s="31"/>
      <c r="BN1571" s="31"/>
      <c r="BO1571" s="31"/>
      <c r="BP1571" s="31"/>
      <c r="BQ1571" s="31"/>
      <c r="BR1571" s="31"/>
      <c r="BS1571" s="31"/>
      <c r="BT1571" s="31"/>
      <c r="BU1571" s="31"/>
      <c r="BV1571" s="31"/>
      <c r="BW1571" s="31"/>
      <c r="BX1571" s="31"/>
      <c r="BY1571" s="31"/>
    </row>
    <row r="1572" spans="1:77" x14ac:dyDescent="0.25">
      <c r="A1572" s="31"/>
      <c r="B1572" s="31"/>
      <c r="C1572" s="31"/>
      <c r="D1572" s="31"/>
      <c r="E1572" s="31"/>
      <c r="F1572" s="31"/>
      <c r="G1572" s="31"/>
      <c r="H1572" s="31"/>
      <c r="I1572" s="31"/>
      <c r="J1572" s="31"/>
      <c r="K1572" s="31"/>
      <c r="L1572" s="31"/>
      <c r="M1572" s="31"/>
      <c r="N1572" s="31"/>
      <c r="O1572" s="31"/>
      <c r="Z1572" s="31"/>
      <c r="AA1572" s="31"/>
      <c r="AD1572" s="31"/>
      <c r="AE1572" s="31"/>
      <c r="BN1572" s="31"/>
      <c r="BO1572" s="31"/>
      <c r="BP1572" s="31"/>
      <c r="BQ1572" s="31"/>
      <c r="BR1572" s="31"/>
      <c r="BS1572" s="31"/>
      <c r="BT1572" s="31"/>
      <c r="BU1572" s="31"/>
      <c r="BV1572" s="31"/>
      <c r="BW1572" s="31"/>
      <c r="BX1572" s="31"/>
      <c r="BY1572" s="31"/>
    </row>
    <row r="1573" spans="1:77" x14ac:dyDescent="0.25">
      <c r="A1573" s="31"/>
      <c r="B1573" s="31"/>
      <c r="C1573" s="31"/>
      <c r="D1573" s="31"/>
      <c r="E1573" s="31"/>
      <c r="F1573" s="31"/>
      <c r="G1573" s="31"/>
      <c r="H1573" s="31"/>
      <c r="I1573" s="31"/>
      <c r="J1573" s="31"/>
      <c r="K1573" s="31"/>
      <c r="L1573" s="31"/>
      <c r="M1573" s="31"/>
      <c r="N1573" s="31"/>
      <c r="O1573" s="31"/>
      <c r="Z1573" s="31"/>
      <c r="AA1573" s="31"/>
      <c r="AD1573" s="31"/>
      <c r="AE1573" s="31"/>
      <c r="BN1573" s="31"/>
      <c r="BO1573" s="31"/>
      <c r="BP1573" s="31"/>
      <c r="BQ1573" s="31"/>
      <c r="BR1573" s="31"/>
      <c r="BS1573" s="31"/>
      <c r="BT1573" s="31"/>
      <c r="BU1573" s="31"/>
      <c r="BV1573" s="31"/>
      <c r="BW1573" s="31"/>
      <c r="BX1573" s="31"/>
      <c r="BY1573" s="31"/>
    </row>
    <row r="1574" spans="1:77" x14ac:dyDescent="0.25">
      <c r="A1574" s="31"/>
      <c r="B1574" s="31"/>
      <c r="C1574" s="31"/>
      <c r="D1574" s="31"/>
      <c r="E1574" s="31"/>
      <c r="F1574" s="31"/>
      <c r="G1574" s="31"/>
      <c r="H1574" s="31"/>
      <c r="I1574" s="31"/>
      <c r="J1574" s="31"/>
      <c r="K1574" s="31"/>
      <c r="L1574" s="31"/>
      <c r="M1574" s="31"/>
      <c r="N1574" s="31"/>
      <c r="O1574" s="31"/>
      <c r="Z1574" s="31"/>
      <c r="AA1574" s="31"/>
      <c r="AD1574" s="31"/>
      <c r="AE1574" s="31"/>
      <c r="BN1574" s="31"/>
      <c r="BO1574" s="31"/>
      <c r="BP1574" s="31"/>
      <c r="BQ1574" s="31"/>
      <c r="BR1574" s="31"/>
      <c r="BS1574" s="31"/>
      <c r="BT1574" s="31"/>
      <c r="BU1574" s="31"/>
      <c r="BV1574" s="31"/>
      <c r="BW1574" s="31"/>
      <c r="BX1574" s="31"/>
      <c r="BY1574" s="31"/>
    </row>
    <row r="1575" spans="1:77" x14ac:dyDescent="0.25">
      <c r="A1575" s="31"/>
      <c r="B1575" s="31"/>
      <c r="C1575" s="31"/>
      <c r="D1575" s="31"/>
      <c r="E1575" s="31"/>
      <c r="F1575" s="31"/>
      <c r="G1575" s="31"/>
      <c r="H1575" s="31"/>
      <c r="I1575" s="31"/>
      <c r="J1575" s="31"/>
      <c r="K1575" s="31"/>
      <c r="L1575" s="31"/>
      <c r="M1575" s="31"/>
      <c r="N1575" s="31"/>
      <c r="O1575" s="31"/>
      <c r="Z1575" s="31"/>
      <c r="AA1575" s="31"/>
      <c r="AD1575" s="31"/>
      <c r="AE1575" s="31"/>
      <c r="BN1575" s="31"/>
      <c r="BO1575" s="31"/>
      <c r="BP1575" s="31"/>
      <c r="BQ1575" s="31"/>
      <c r="BR1575" s="31"/>
      <c r="BS1575" s="31"/>
      <c r="BT1575" s="31"/>
      <c r="BU1575" s="31"/>
      <c r="BV1575" s="31"/>
      <c r="BW1575" s="31"/>
      <c r="BX1575" s="31"/>
      <c r="BY1575" s="31"/>
    </row>
    <row r="1576" spans="1:77" x14ac:dyDescent="0.25">
      <c r="A1576" s="31"/>
      <c r="B1576" s="31"/>
      <c r="C1576" s="31"/>
      <c r="D1576" s="31"/>
      <c r="E1576" s="31"/>
      <c r="F1576" s="31"/>
      <c r="G1576" s="31"/>
      <c r="H1576" s="31"/>
      <c r="I1576" s="31"/>
      <c r="J1576" s="31"/>
      <c r="K1576" s="31"/>
      <c r="L1576" s="31"/>
      <c r="M1576" s="31"/>
      <c r="N1576" s="31"/>
      <c r="O1576" s="31"/>
      <c r="Z1576" s="31"/>
      <c r="AA1576" s="31"/>
      <c r="AD1576" s="31"/>
      <c r="AE1576" s="31"/>
      <c r="BN1576" s="31"/>
      <c r="BO1576" s="31"/>
      <c r="BP1576" s="31"/>
      <c r="BQ1576" s="31"/>
      <c r="BR1576" s="31"/>
      <c r="BS1576" s="31"/>
      <c r="BT1576" s="31"/>
      <c r="BU1576" s="31"/>
      <c r="BV1576" s="31"/>
      <c r="BW1576" s="31"/>
      <c r="BX1576" s="31"/>
      <c r="BY1576" s="31"/>
    </row>
    <row r="1577" spans="1:77" x14ac:dyDescent="0.25">
      <c r="A1577" s="31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Z1577" s="31"/>
      <c r="AA1577" s="31"/>
      <c r="AD1577" s="31"/>
      <c r="AE1577" s="31"/>
      <c r="BN1577" s="31"/>
      <c r="BO1577" s="31"/>
      <c r="BP1577" s="31"/>
      <c r="BQ1577" s="31"/>
      <c r="BR1577" s="31"/>
      <c r="BS1577" s="31"/>
      <c r="BT1577" s="31"/>
      <c r="BU1577" s="31"/>
      <c r="BV1577" s="31"/>
      <c r="BW1577" s="31"/>
      <c r="BX1577" s="31"/>
      <c r="BY1577" s="31"/>
    </row>
    <row r="1578" spans="1:77" x14ac:dyDescent="0.25">
      <c r="A1578" s="31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Z1578" s="31"/>
      <c r="AA1578" s="31"/>
      <c r="AD1578" s="31"/>
      <c r="AE1578" s="31"/>
      <c r="BN1578" s="31"/>
      <c r="BO1578" s="31"/>
      <c r="BP1578" s="31"/>
      <c r="BQ1578" s="31"/>
      <c r="BR1578" s="31"/>
      <c r="BS1578" s="31"/>
      <c r="BT1578" s="31"/>
      <c r="BU1578" s="31"/>
      <c r="BV1578" s="31"/>
      <c r="BW1578" s="31"/>
      <c r="BX1578" s="31"/>
      <c r="BY1578" s="31"/>
    </row>
    <row r="1579" spans="1:77" x14ac:dyDescent="0.25">
      <c r="A1579" s="31"/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Z1579" s="31"/>
      <c r="AA1579" s="31"/>
      <c r="AD1579" s="31"/>
      <c r="AE1579" s="31"/>
      <c r="BN1579" s="31"/>
      <c r="BO1579" s="31"/>
      <c r="BP1579" s="31"/>
      <c r="BQ1579" s="31"/>
      <c r="BR1579" s="31"/>
      <c r="BS1579" s="31"/>
      <c r="BT1579" s="31"/>
      <c r="BU1579" s="31"/>
      <c r="BV1579" s="31"/>
      <c r="BW1579" s="31"/>
      <c r="BX1579" s="31"/>
      <c r="BY1579" s="31"/>
    </row>
    <row r="1580" spans="1:77" x14ac:dyDescent="0.25">
      <c r="A1580" s="31"/>
      <c r="B1580" s="31"/>
      <c r="C1580" s="31"/>
      <c r="D1580" s="31"/>
      <c r="E1580" s="31"/>
      <c r="F1580" s="31"/>
      <c r="G1580" s="31"/>
      <c r="H1580" s="31"/>
      <c r="I1580" s="31"/>
      <c r="J1580" s="31"/>
      <c r="K1580" s="31"/>
      <c r="L1580" s="31"/>
      <c r="M1580" s="31"/>
      <c r="N1580" s="31"/>
      <c r="O1580" s="31"/>
      <c r="Z1580" s="31"/>
      <c r="AA1580" s="31"/>
      <c r="AD1580" s="31"/>
      <c r="AE1580" s="31"/>
      <c r="BN1580" s="31"/>
      <c r="BO1580" s="31"/>
      <c r="BP1580" s="31"/>
      <c r="BQ1580" s="31"/>
      <c r="BR1580" s="31"/>
      <c r="BS1580" s="31"/>
      <c r="BT1580" s="31"/>
      <c r="BU1580" s="31"/>
      <c r="BV1580" s="31"/>
      <c r="BW1580" s="31"/>
      <c r="BX1580" s="31"/>
      <c r="BY1580" s="31"/>
    </row>
    <row r="1581" spans="1:77" x14ac:dyDescent="0.25">
      <c r="A1581" s="31"/>
      <c r="B1581" s="31"/>
      <c r="C1581" s="31"/>
      <c r="D1581" s="31"/>
      <c r="E1581" s="31"/>
      <c r="F1581" s="31"/>
      <c r="G1581" s="31"/>
      <c r="H1581" s="31"/>
      <c r="I1581" s="31"/>
      <c r="J1581" s="31"/>
      <c r="K1581" s="31"/>
      <c r="L1581" s="31"/>
      <c r="M1581" s="31"/>
      <c r="N1581" s="31"/>
      <c r="O1581" s="31"/>
      <c r="Z1581" s="31"/>
      <c r="AA1581" s="31"/>
      <c r="AD1581" s="31"/>
      <c r="AE1581" s="31"/>
      <c r="BN1581" s="31"/>
      <c r="BO1581" s="31"/>
      <c r="BP1581" s="31"/>
      <c r="BQ1581" s="31"/>
      <c r="BR1581" s="31"/>
      <c r="BS1581" s="31"/>
      <c r="BT1581" s="31"/>
      <c r="BU1581" s="31"/>
      <c r="BV1581" s="31"/>
      <c r="BW1581" s="31"/>
      <c r="BX1581" s="31"/>
      <c r="BY1581" s="31"/>
    </row>
    <row r="1582" spans="1:77" x14ac:dyDescent="0.25">
      <c r="A1582" s="31"/>
      <c r="B1582" s="31"/>
      <c r="C1582" s="31"/>
      <c r="D1582" s="31"/>
      <c r="E1582" s="31"/>
      <c r="F1582" s="31"/>
      <c r="G1582" s="31"/>
      <c r="H1582" s="31"/>
      <c r="I1582" s="31"/>
      <c r="J1582" s="31"/>
      <c r="K1582" s="31"/>
      <c r="L1582" s="31"/>
      <c r="M1582" s="31"/>
      <c r="N1582" s="31"/>
      <c r="O1582" s="31"/>
      <c r="Z1582" s="31"/>
      <c r="AA1582" s="31"/>
      <c r="AD1582" s="31"/>
      <c r="AE1582" s="31"/>
      <c r="BN1582" s="31"/>
      <c r="BO1582" s="31"/>
      <c r="BP1582" s="31"/>
      <c r="BQ1582" s="31"/>
      <c r="BR1582" s="31"/>
      <c r="BS1582" s="31"/>
      <c r="BT1582" s="31"/>
      <c r="BU1582" s="31"/>
      <c r="BV1582" s="31"/>
      <c r="BW1582" s="31"/>
      <c r="BX1582" s="31"/>
      <c r="BY1582" s="31"/>
    </row>
    <row r="1583" spans="1:77" x14ac:dyDescent="0.25">
      <c r="A1583" s="31"/>
      <c r="B1583" s="31"/>
      <c r="C1583" s="31"/>
      <c r="D1583" s="31"/>
      <c r="E1583" s="31"/>
      <c r="F1583" s="31"/>
      <c r="G1583" s="31"/>
      <c r="H1583" s="31"/>
      <c r="I1583" s="31"/>
      <c r="J1583" s="31"/>
      <c r="K1583" s="31"/>
      <c r="L1583" s="31"/>
      <c r="M1583" s="31"/>
      <c r="N1583" s="31"/>
      <c r="O1583" s="31"/>
      <c r="Z1583" s="31"/>
      <c r="AA1583" s="31"/>
      <c r="AD1583" s="31"/>
      <c r="AE1583" s="31"/>
      <c r="BN1583" s="31"/>
      <c r="BO1583" s="31"/>
      <c r="BP1583" s="31"/>
      <c r="BQ1583" s="31"/>
      <c r="BR1583" s="31"/>
      <c r="BS1583" s="31"/>
      <c r="BT1583" s="31"/>
      <c r="BU1583" s="31"/>
      <c r="BV1583" s="31"/>
      <c r="BW1583" s="31"/>
      <c r="BX1583" s="31"/>
      <c r="BY1583" s="31"/>
    </row>
    <row r="1584" spans="1:77" x14ac:dyDescent="0.25">
      <c r="A1584" s="31"/>
      <c r="B1584" s="31"/>
      <c r="C1584" s="31"/>
      <c r="D1584" s="31"/>
      <c r="E1584" s="31"/>
      <c r="F1584" s="31"/>
      <c r="G1584" s="31"/>
      <c r="H1584" s="31"/>
      <c r="I1584" s="31"/>
      <c r="J1584" s="31"/>
      <c r="K1584" s="31"/>
      <c r="L1584" s="31"/>
      <c r="M1584" s="31"/>
      <c r="N1584" s="31"/>
      <c r="O1584" s="31"/>
      <c r="Z1584" s="31"/>
      <c r="AA1584" s="31"/>
      <c r="AD1584" s="31"/>
      <c r="AE1584" s="31"/>
      <c r="BN1584" s="31"/>
      <c r="BO1584" s="31"/>
      <c r="BP1584" s="31"/>
      <c r="BQ1584" s="31"/>
      <c r="BR1584" s="31"/>
      <c r="BS1584" s="31"/>
      <c r="BT1584" s="31"/>
      <c r="BU1584" s="31"/>
      <c r="BV1584" s="31"/>
      <c r="BW1584" s="31"/>
      <c r="BX1584" s="31"/>
      <c r="BY1584" s="31"/>
    </row>
    <row r="1585" spans="1:77" x14ac:dyDescent="0.25">
      <c r="A1585" s="31"/>
      <c r="B1585" s="31"/>
      <c r="C1585" s="31"/>
      <c r="D1585" s="31"/>
      <c r="E1585" s="31"/>
      <c r="F1585" s="31"/>
      <c r="G1585" s="31"/>
      <c r="H1585" s="31"/>
      <c r="I1585" s="31"/>
      <c r="J1585" s="31"/>
      <c r="K1585" s="31"/>
      <c r="L1585" s="31"/>
      <c r="M1585" s="31"/>
      <c r="N1585" s="31"/>
      <c r="O1585" s="31"/>
      <c r="Z1585" s="31"/>
      <c r="AA1585" s="31"/>
      <c r="AD1585" s="31"/>
      <c r="AE1585" s="31"/>
      <c r="BN1585" s="31"/>
      <c r="BO1585" s="31"/>
      <c r="BP1585" s="31"/>
      <c r="BQ1585" s="31"/>
      <c r="BR1585" s="31"/>
      <c r="BS1585" s="31"/>
      <c r="BT1585" s="31"/>
      <c r="BU1585" s="31"/>
      <c r="BV1585" s="31"/>
      <c r="BW1585" s="31"/>
      <c r="BX1585" s="31"/>
      <c r="BY1585" s="31"/>
    </row>
    <row r="1586" spans="1:77" x14ac:dyDescent="0.25">
      <c r="A1586" s="31"/>
      <c r="B1586" s="31"/>
      <c r="C1586" s="31"/>
      <c r="D1586" s="31"/>
      <c r="E1586" s="31"/>
      <c r="F1586" s="31"/>
      <c r="G1586" s="31"/>
      <c r="H1586" s="31"/>
      <c r="I1586" s="31"/>
      <c r="J1586" s="31"/>
      <c r="K1586" s="31"/>
      <c r="L1586" s="31"/>
      <c r="M1586" s="31"/>
      <c r="N1586" s="31"/>
      <c r="O1586" s="31"/>
      <c r="Z1586" s="31"/>
      <c r="AA1586" s="31"/>
      <c r="AD1586" s="31"/>
      <c r="AE1586" s="31"/>
      <c r="BN1586" s="31"/>
      <c r="BO1586" s="31"/>
      <c r="BP1586" s="31"/>
      <c r="BQ1586" s="31"/>
      <c r="BR1586" s="31"/>
      <c r="BS1586" s="31"/>
      <c r="BT1586" s="31"/>
      <c r="BU1586" s="31"/>
      <c r="BV1586" s="31"/>
      <c r="BW1586" s="31"/>
      <c r="BX1586" s="31"/>
      <c r="BY1586" s="31"/>
    </row>
    <row r="1587" spans="1:77" x14ac:dyDescent="0.25">
      <c r="A1587" s="31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Z1587" s="31"/>
      <c r="AA1587" s="31"/>
      <c r="AD1587" s="31"/>
      <c r="AE1587" s="31"/>
      <c r="BN1587" s="31"/>
      <c r="BO1587" s="31"/>
      <c r="BP1587" s="31"/>
      <c r="BQ1587" s="31"/>
      <c r="BR1587" s="31"/>
      <c r="BS1587" s="31"/>
      <c r="BT1587" s="31"/>
      <c r="BU1587" s="31"/>
      <c r="BV1587" s="31"/>
      <c r="BW1587" s="31"/>
      <c r="BX1587" s="31"/>
      <c r="BY1587" s="31"/>
    </row>
    <row r="1588" spans="1:77" x14ac:dyDescent="0.25">
      <c r="A1588" s="31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Z1588" s="31"/>
      <c r="AA1588" s="31"/>
      <c r="AD1588" s="31"/>
      <c r="AE1588" s="31"/>
      <c r="BN1588" s="31"/>
      <c r="BO1588" s="31"/>
      <c r="BP1588" s="31"/>
      <c r="BQ1588" s="31"/>
      <c r="BR1588" s="31"/>
      <c r="BS1588" s="31"/>
      <c r="BT1588" s="31"/>
      <c r="BU1588" s="31"/>
      <c r="BV1588" s="31"/>
      <c r="BW1588" s="31"/>
      <c r="BX1588" s="31"/>
      <c r="BY1588" s="31"/>
    </row>
    <row r="1589" spans="1:77" x14ac:dyDescent="0.25">
      <c r="A1589" s="31"/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Z1589" s="31"/>
      <c r="AA1589" s="31"/>
      <c r="AD1589" s="31"/>
      <c r="AE1589" s="31"/>
      <c r="BN1589" s="31"/>
      <c r="BO1589" s="31"/>
      <c r="BP1589" s="31"/>
      <c r="BQ1589" s="31"/>
      <c r="BR1589" s="31"/>
      <c r="BS1589" s="31"/>
      <c r="BT1589" s="31"/>
      <c r="BU1589" s="31"/>
      <c r="BV1589" s="31"/>
      <c r="BW1589" s="31"/>
      <c r="BX1589" s="31"/>
      <c r="BY1589" s="31"/>
    </row>
    <row r="1590" spans="1:77" x14ac:dyDescent="0.25">
      <c r="A1590" s="31"/>
      <c r="B1590" s="31"/>
      <c r="C1590" s="31"/>
      <c r="D1590" s="31"/>
      <c r="E1590" s="31"/>
      <c r="F1590" s="31"/>
      <c r="G1590" s="31"/>
      <c r="H1590" s="31"/>
      <c r="I1590" s="31"/>
      <c r="J1590" s="31"/>
      <c r="K1590" s="31"/>
      <c r="L1590" s="31"/>
      <c r="M1590" s="31"/>
      <c r="N1590" s="31"/>
      <c r="O1590" s="31"/>
      <c r="Z1590" s="31"/>
      <c r="AA1590" s="31"/>
      <c r="AD1590" s="31"/>
      <c r="AE1590" s="31"/>
      <c r="BN1590" s="31"/>
      <c r="BO1590" s="31"/>
      <c r="BP1590" s="31"/>
      <c r="BQ1590" s="31"/>
      <c r="BR1590" s="31"/>
      <c r="BS1590" s="31"/>
      <c r="BT1590" s="31"/>
      <c r="BU1590" s="31"/>
      <c r="BV1590" s="31"/>
      <c r="BW1590" s="31"/>
      <c r="BX1590" s="31"/>
      <c r="BY1590" s="31"/>
    </row>
    <row r="1591" spans="1:77" x14ac:dyDescent="0.25">
      <c r="A1591" s="31"/>
      <c r="B1591" s="31"/>
      <c r="C1591" s="31"/>
      <c r="D1591" s="31"/>
      <c r="E1591" s="31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Z1591" s="31"/>
      <c r="AA1591" s="31"/>
      <c r="AD1591" s="31"/>
      <c r="AE1591" s="31"/>
      <c r="BN1591" s="31"/>
      <c r="BO1591" s="31"/>
      <c r="BP1591" s="31"/>
      <c r="BQ1591" s="31"/>
      <c r="BR1591" s="31"/>
      <c r="BS1591" s="31"/>
      <c r="BT1591" s="31"/>
      <c r="BU1591" s="31"/>
      <c r="BV1591" s="31"/>
      <c r="BW1591" s="31"/>
      <c r="BX1591" s="31"/>
      <c r="BY1591" s="31"/>
    </row>
    <row r="1592" spans="1:77" x14ac:dyDescent="0.25">
      <c r="A1592" s="31"/>
      <c r="B1592" s="31"/>
      <c r="C1592" s="31"/>
      <c r="D1592" s="31"/>
      <c r="E1592" s="31"/>
      <c r="F1592" s="31"/>
      <c r="G1592" s="31"/>
      <c r="H1592" s="31"/>
      <c r="I1592" s="31"/>
      <c r="J1592" s="31"/>
      <c r="K1592" s="31"/>
      <c r="L1592" s="31"/>
      <c r="M1592" s="31"/>
      <c r="N1592" s="31"/>
      <c r="O1592" s="31"/>
      <c r="Z1592" s="31"/>
      <c r="AA1592" s="31"/>
      <c r="AD1592" s="31"/>
      <c r="AE1592" s="31"/>
      <c r="BN1592" s="31"/>
      <c r="BO1592" s="31"/>
      <c r="BP1592" s="31"/>
      <c r="BQ1592" s="31"/>
      <c r="BR1592" s="31"/>
      <c r="BS1592" s="31"/>
      <c r="BT1592" s="31"/>
      <c r="BU1592" s="31"/>
      <c r="BV1592" s="31"/>
      <c r="BW1592" s="31"/>
      <c r="BX1592" s="31"/>
      <c r="BY1592" s="31"/>
    </row>
    <row r="1593" spans="1:77" x14ac:dyDescent="0.25">
      <c r="A1593" s="31"/>
      <c r="B1593" s="31"/>
      <c r="C1593" s="31"/>
      <c r="D1593" s="31"/>
      <c r="E1593" s="31"/>
      <c r="F1593" s="31"/>
      <c r="G1593" s="31"/>
      <c r="H1593" s="31"/>
      <c r="I1593" s="31"/>
      <c r="J1593" s="31"/>
      <c r="K1593" s="31"/>
      <c r="L1593" s="31"/>
      <c r="M1593" s="31"/>
      <c r="N1593" s="31"/>
      <c r="O1593" s="31"/>
      <c r="Z1593" s="31"/>
      <c r="AA1593" s="31"/>
      <c r="AD1593" s="31"/>
      <c r="AE1593" s="31"/>
      <c r="BN1593" s="31"/>
      <c r="BO1593" s="31"/>
      <c r="BP1593" s="31"/>
      <c r="BQ1593" s="31"/>
      <c r="BR1593" s="31"/>
      <c r="BS1593" s="31"/>
      <c r="BT1593" s="31"/>
      <c r="BU1593" s="31"/>
      <c r="BV1593" s="31"/>
      <c r="BW1593" s="31"/>
      <c r="BX1593" s="31"/>
      <c r="BY1593" s="31"/>
    </row>
    <row r="1594" spans="1:77" x14ac:dyDescent="0.25">
      <c r="A1594" s="31"/>
      <c r="B1594" s="31"/>
      <c r="C1594" s="31"/>
      <c r="D1594" s="31"/>
      <c r="E1594" s="31"/>
      <c r="F1594" s="31"/>
      <c r="G1594" s="31"/>
      <c r="H1594" s="31"/>
      <c r="I1594" s="31"/>
      <c r="J1594" s="31"/>
      <c r="K1594" s="31"/>
      <c r="L1594" s="31"/>
      <c r="M1594" s="31"/>
      <c r="N1594" s="31"/>
      <c r="O1594" s="31"/>
      <c r="Z1594" s="31"/>
      <c r="AA1594" s="31"/>
      <c r="AD1594" s="31"/>
      <c r="AE1594" s="31"/>
      <c r="BN1594" s="31"/>
      <c r="BO1594" s="31"/>
      <c r="BP1594" s="31"/>
      <c r="BQ1594" s="31"/>
      <c r="BR1594" s="31"/>
      <c r="BS1594" s="31"/>
      <c r="BT1594" s="31"/>
      <c r="BU1594" s="31"/>
      <c r="BV1594" s="31"/>
      <c r="BW1594" s="31"/>
      <c r="BX1594" s="31"/>
      <c r="BY1594" s="31"/>
    </row>
    <row r="1595" spans="1:77" x14ac:dyDescent="0.25">
      <c r="A1595" s="31"/>
      <c r="B1595" s="31"/>
      <c r="C1595" s="31"/>
      <c r="D1595" s="31"/>
      <c r="E1595" s="31"/>
      <c r="F1595" s="31"/>
      <c r="G1595" s="31"/>
      <c r="H1595" s="31"/>
      <c r="I1595" s="31"/>
      <c r="J1595" s="31"/>
      <c r="K1595" s="31"/>
      <c r="L1595" s="31"/>
      <c r="M1595" s="31"/>
      <c r="N1595" s="31"/>
      <c r="O1595" s="31"/>
      <c r="Z1595" s="31"/>
      <c r="AA1595" s="31"/>
      <c r="AD1595" s="31"/>
      <c r="AE1595" s="31"/>
      <c r="BN1595" s="31"/>
      <c r="BO1595" s="31"/>
      <c r="BP1595" s="31"/>
      <c r="BQ1595" s="31"/>
      <c r="BR1595" s="31"/>
      <c r="BS1595" s="31"/>
      <c r="BT1595" s="31"/>
      <c r="BU1595" s="31"/>
      <c r="BV1595" s="31"/>
      <c r="BW1595" s="31"/>
      <c r="BX1595" s="31"/>
      <c r="BY1595" s="31"/>
    </row>
    <row r="1596" spans="1:77" x14ac:dyDescent="0.25">
      <c r="A1596" s="31"/>
      <c r="B1596" s="31"/>
      <c r="C1596" s="31"/>
      <c r="D1596" s="31"/>
      <c r="E1596" s="31"/>
      <c r="F1596" s="31"/>
      <c r="G1596" s="31"/>
      <c r="H1596" s="31"/>
      <c r="I1596" s="31"/>
      <c r="J1596" s="31"/>
      <c r="K1596" s="31"/>
      <c r="L1596" s="31"/>
      <c r="M1596" s="31"/>
      <c r="N1596" s="31"/>
      <c r="O1596" s="31"/>
      <c r="Z1596" s="31"/>
      <c r="AA1596" s="31"/>
      <c r="AD1596" s="31"/>
      <c r="AE1596" s="31"/>
      <c r="BN1596" s="31"/>
      <c r="BO1596" s="31"/>
      <c r="BP1596" s="31"/>
      <c r="BQ1596" s="31"/>
      <c r="BR1596" s="31"/>
      <c r="BS1596" s="31"/>
      <c r="BT1596" s="31"/>
      <c r="BU1596" s="31"/>
      <c r="BV1596" s="31"/>
      <c r="BW1596" s="31"/>
      <c r="BX1596" s="31"/>
      <c r="BY1596" s="31"/>
    </row>
    <row r="1597" spans="1:77" x14ac:dyDescent="0.25">
      <c r="A1597" s="31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Z1597" s="31"/>
      <c r="AA1597" s="31"/>
      <c r="AD1597" s="31"/>
      <c r="AE1597" s="31"/>
      <c r="BN1597" s="31"/>
      <c r="BO1597" s="31"/>
      <c r="BP1597" s="31"/>
      <c r="BQ1597" s="31"/>
      <c r="BR1597" s="31"/>
      <c r="BS1597" s="31"/>
      <c r="BT1597" s="31"/>
      <c r="BU1597" s="31"/>
      <c r="BV1597" s="31"/>
      <c r="BW1597" s="31"/>
      <c r="BX1597" s="31"/>
      <c r="BY1597" s="31"/>
    </row>
    <row r="1598" spans="1:77" x14ac:dyDescent="0.25">
      <c r="A1598" s="31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Z1598" s="31"/>
      <c r="AA1598" s="31"/>
      <c r="AD1598" s="31"/>
      <c r="AE1598" s="31"/>
      <c r="BN1598" s="31"/>
      <c r="BO1598" s="31"/>
      <c r="BP1598" s="31"/>
      <c r="BQ1598" s="31"/>
      <c r="BR1598" s="31"/>
      <c r="BS1598" s="31"/>
      <c r="BT1598" s="31"/>
      <c r="BU1598" s="31"/>
      <c r="BV1598" s="31"/>
      <c r="BW1598" s="31"/>
      <c r="BX1598" s="31"/>
      <c r="BY1598" s="31"/>
    </row>
    <row r="1599" spans="1:77" x14ac:dyDescent="0.25">
      <c r="A1599" s="31"/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Z1599" s="31"/>
      <c r="AA1599" s="31"/>
      <c r="AD1599" s="31"/>
      <c r="AE1599" s="31"/>
      <c r="BN1599" s="31"/>
      <c r="BO1599" s="31"/>
      <c r="BP1599" s="31"/>
      <c r="BQ1599" s="31"/>
      <c r="BR1599" s="31"/>
      <c r="BS1599" s="31"/>
      <c r="BT1599" s="31"/>
      <c r="BU1599" s="31"/>
      <c r="BV1599" s="31"/>
      <c r="BW1599" s="31"/>
      <c r="BX1599" s="31"/>
      <c r="BY1599" s="31"/>
    </row>
    <row r="1600" spans="1:77" x14ac:dyDescent="0.25">
      <c r="A1600" s="31"/>
      <c r="B1600" s="31"/>
      <c r="C1600" s="31"/>
      <c r="D1600" s="31"/>
      <c r="E1600" s="31"/>
      <c r="F1600" s="31"/>
      <c r="G1600" s="31"/>
      <c r="H1600" s="31"/>
      <c r="I1600" s="31"/>
      <c r="J1600" s="31"/>
      <c r="K1600" s="31"/>
      <c r="L1600" s="31"/>
      <c r="M1600" s="31"/>
      <c r="N1600" s="31"/>
      <c r="O1600" s="31"/>
      <c r="Z1600" s="31"/>
      <c r="AA1600" s="31"/>
      <c r="AD1600" s="31"/>
      <c r="AE1600" s="31"/>
      <c r="BN1600" s="31"/>
      <c r="BO1600" s="31"/>
      <c r="BP1600" s="31"/>
      <c r="BQ1600" s="31"/>
      <c r="BR1600" s="31"/>
      <c r="BS1600" s="31"/>
      <c r="BT1600" s="31"/>
      <c r="BU1600" s="31"/>
      <c r="BV1600" s="31"/>
      <c r="BW1600" s="31"/>
      <c r="BX1600" s="31"/>
      <c r="BY1600" s="31"/>
    </row>
    <row r="1601" spans="1:77" x14ac:dyDescent="0.25">
      <c r="A1601" s="31"/>
      <c r="B1601" s="31"/>
      <c r="C1601" s="31"/>
      <c r="D1601" s="31"/>
      <c r="E1601" s="31"/>
      <c r="F1601" s="31"/>
      <c r="G1601" s="31"/>
      <c r="H1601" s="31"/>
      <c r="I1601" s="31"/>
      <c r="J1601" s="31"/>
      <c r="K1601" s="31"/>
      <c r="L1601" s="31"/>
      <c r="M1601" s="31"/>
      <c r="N1601" s="31"/>
      <c r="O1601" s="31"/>
      <c r="Z1601" s="31"/>
      <c r="AA1601" s="31"/>
      <c r="AD1601" s="31"/>
      <c r="AE1601" s="31"/>
      <c r="BN1601" s="31"/>
      <c r="BO1601" s="31"/>
      <c r="BP1601" s="31"/>
      <c r="BQ1601" s="31"/>
      <c r="BR1601" s="31"/>
      <c r="BS1601" s="31"/>
      <c r="BT1601" s="31"/>
      <c r="BU1601" s="31"/>
      <c r="BV1601" s="31"/>
      <c r="BW1601" s="31"/>
      <c r="BX1601" s="31"/>
      <c r="BY1601" s="31"/>
    </row>
    <row r="1602" spans="1:77" x14ac:dyDescent="0.25">
      <c r="A1602" s="31"/>
      <c r="B1602" s="31"/>
      <c r="C1602" s="31"/>
      <c r="D1602" s="31"/>
      <c r="E1602" s="31"/>
      <c r="F1602" s="31"/>
      <c r="G1602" s="31"/>
      <c r="H1602" s="31"/>
      <c r="I1602" s="31"/>
      <c r="J1602" s="31"/>
      <c r="K1602" s="31"/>
      <c r="L1602" s="31"/>
      <c r="M1602" s="31"/>
      <c r="N1602" s="31"/>
      <c r="O1602" s="31"/>
      <c r="Z1602" s="31"/>
      <c r="AA1602" s="31"/>
      <c r="AD1602" s="31"/>
      <c r="AE1602" s="31"/>
      <c r="BN1602" s="31"/>
      <c r="BO1602" s="31"/>
      <c r="BP1602" s="31"/>
      <c r="BQ1602" s="31"/>
      <c r="BR1602" s="31"/>
      <c r="BS1602" s="31"/>
      <c r="BT1602" s="31"/>
      <c r="BU1602" s="31"/>
      <c r="BV1602" s="31"/>
      <c r="BW1602" s="31"/>
      <c r="BX1602" s="31"/>
      <c r="BY1602" s="31"/>
    </row>
    <row r="1603" spans="1:77" x14ac:dyDescent="0.25">
      <c r="A1603" s="31"/>
      <c r="B1603" s="31"/>
      <c r="C1603" s="31"/>
      <c r="D1603" s="31"/>
      <c r="E1603" s="31"/>
      <c r="F1603" s="31"/>
      <c r="G1603" s="31"/>
      <c r="H1603" s="31"/>
      <c r="I1603" s="31"/>
      <c r="J1603" s="31"/>
      <c r="K1603" s="31"/>
      <c r="L1603" s="31"/>
      <c r="M1603" s="31"/>
      <c r="N1603" s="31"/>
      <c r="O1603" s="31"/>
      <c r="Z1603" s="31"/>
      <c r="AA1603" s="31"/>
      <c r="AD1603" s="31"/>
      <c r="AE1603" s="31"/>
      <c r="BN1603" s="31"/>
      <c r="BO1603" s="31"/>
      <c r="BP1603" s="31"/>
      <c r="BQ1603" s="31"/>
      <c r="BR1603" s="31"/>
      <c r="BS1603" s="31"/>
      <c r="BT1603" s="31"/>
      <c r="BU1603" s="31"/>
      <c r="BV1603" s="31"/>
      <c r="BW1603" s="31"/>
      <c r="BX1603" s="31"/>
      <c r="BY1603" s="31"/>
    </row>
    <row r="1604" spans="1:77" x14ac:dyDescent="0.25">
      <c r="A1604" s="31"/>
      <c r="B1604" s="31"/>
      <c r="C1604" s="31"/>
      <c r="D1604" s="31"/>
      <c r="E1604" s="31"/>
      <c r="F1604" s="31"/>
      <c r="G1604" s="31"/>
      <c r="H1604" s="31"/>
      <c r="I1604" s="31"/>
      <c r="J1604" s="31"/>
      <c r="K1604" s="31"/>
      <c r="L1604" s="31"/>
      <c r="M1604" s="31"/>
      <c r="N1604" s="31"/>
      <c r="O1604" s="31"/>
      <c r="Z1604" s="31"/>
      <c r="AA1604" s="31"/>
      <c r="AD1604" s="31"/>
      <c r="AE1604" s="31"/>
      <c r="BN1604" s="31"/>
      <c r="BO1604" s="31"/>
      <c r="BP1604" s="31"/>
      <c r="BQ1604" s="31"/>
      <c r="BR1604" s="31"/>
      <c r="BS1604" s="31"/>
      <c r="BT1604" s="31"/>
      <c r="BU1604" s="31"/>
      <c r="BV1604" s="31"/>
      <c r="BW1604" s="31"/>
      <c r="BX1604" s="31"/>
      <c r="BY1604" s="31"/>
    </row>
    <row r="1605" spans="1:77" x14ac:dyDescent="0.25">
      <c r="A1605" s="31"/>
      <c r="B1605" s="31"/>
      <c r="C1605" s="31"/>
      <c r="D1605" s="31"/>
      <c r="E1605" s="31"/>
      <c r="F1605" s="31"/>
      <c r="G1605" s="31"/>
      <c r="H1605" s="31"/>
      <c r="I1605" s="31"/>
      <c r="J1605" s="31"/>
      <c r="K1605" s="31"/>
      <c r="L1605" s="31"/>
      <c r="M1605" s="31"/>
      <c r="N1605" s="31"/>
      <c r="O1605" s="31"/>
      <c r="Z1605" s="31"/>
      <c r="AA1605" s="31"/>
      <c r="AD1605" s="31"/>
      <c r="AE1605" s="31"/>
      <c r="BN1605" s="31"/>
      <c r="BO1605" s="31"/>
      <c r="BP1605" s="31"/>
      <c r="BQ1605" s="31"/>
      <c r="BR1605" s="31"/>
      <c r="BS1605" s="31"/>
      <c r="BT1605" s="31"/>
      <c r="BU1605" s="31"/>
      <c r="BV1605" s="31"/>
      <c r="BW1605" s="31"/>
      <c r="BX1605" s="31"/>
      <c r="BY1605" s="31"/>
    </row>
    <row r="1606" spans="1:77" x14ac:dyDescent="0.25">
      <c r="A1606" s="31"/>
      <c r="B1606" s="31"/>
      <c r="C1606" s="31"/>
      <c r="D1606" s="31"/>
      <c r="E1606" s="31"/>
      <c r="F1606" s="31"/>
      <c r="G1606" s="31"/>
      <c r="H1606" s="31"/>
      <c r="I1606" s="31"/>
      <c r="J1606" s="31"/>
      <c r="K1606" s="31"/>
      <c r="L1606" s="31"/>
      <c r="M1606" s="31"/>
      <c r="N1606" s="31"/>
      <c r="O1606" s="31"/>
      <c r="Z1606" s="31"/>
      <c r="AA1606" s="31"/>
      <c r="AD1606" s="31"/>
      <c r="AE1606" s="31"/>
      <c r="BN1606" s="31"/>
      <c r="BO1606" s="31"/>
      <c r="BP1606" s="31"/>
      <c r="BQ1606" s="31"/>
      <c r="BR1606" s="31"/>
      <c r="BS1606" s="31"/>
      <c r="BT1606" s="31"/>
      <c r="BU1606" s="31"/>
      <c r="BV1606" s="31"/>
      <c r="BW1606" s="31"/>
      <c r="BX1606" s="31"/>
      <c r="BY1606" s="31"/>
    </row>
    <row r="1607" spans="1:77" x14ac:dyDescent="0.25">
      <c r="A1607" s="31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Z1607" s="31"/>
      <c r="AA1607" s="31"/>
      <c r="AD1607" s="31"/>
      <c r="AE1607" s="31"/>
      <c r="BN1607" s="31"/>
      <c r="BO1607" s="31"/>
      <c r="BP1607" s="31"/>
      <c r="BQ1607" s="31"/>
      <c r="BR1607" s="31"/>
      <c r="BS1607" s="31"/>
      <c r="BT1607" s="31"/>
      <c r="BU1607" s="31"/>
      <c r="BV1607" s="31"/>
      <c r="BW1607" s="31"/>
      <c r="BX1607" s="31"/>
      <c r="BY1607" s="31"/>
    </row>
    <row r="1608" spans="1:77" x14ac:dyDescent="0.25">
      <c r="A1608" s="31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Z1608" s="31"/>
      <c r="AA1608" s="31"/>
      <c r="AD1608" s="31"/>
      <c r="AE1608" s="31"/>
      <c r="BN1608" s="31"/>
      <c r="BO1608" s="31"/>
      <c r="BP1608" s="31"/>
      <c r="BQ1608" s="31"/>
      <c r="BR1608" s="31"/>
      <c r="BS1608" s="31"/>
      <c r="BT1608" s="31"/>
      <c r="BU1608" s="31"/>
      <c r="BV1608" s="31"/>
      <c r="BW1608" s="31"/>
      <c r="BX1608" s="31"/>
      <c r="BY1608" s="31"/>
    </row>
    <row r="1609" spans="1:77" x14ac:dyDescent="0.25">
      <c r="A1609" s="31"/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Z1609" s="31"/>
      <c r="AA1609" s="31"/>
      <c r="AD1609" s="31"/>
      <c r="AE1609" s="31"/>
      <c r="BN1609" s="31"/>
      <c r="BO1609" s="31"/>
      <c r="BP1609" s="31"/>
      <c r="BQ1609" s="31"/>
      <c r="BR1609" s="31"/>
      <c r="BS1609" s="31"/>
      <c r="BT1609" s="31"/>
      <c r="BU1609" s="31"/>
      <c r="BV1609" s="31"/>
      <c r="BW1609" s="31"/>
      <c r="BX1609" s="31"/>
      <c r="BY1609" s="31"/>
    </row>
    <row r="1610" spans="1:77" x14ac:dyDescent="0.25">
      <c r="A1610" s="31"/>
      <c r="B1610" s="31"/>
      <c r="C1610" s="31"/>
      <c r="D1610" s="31"/>
      <c r="E1610" s="31"/>
      <c r="F1610" s="31"/>
      <c r="G1610" s="31"/>
      <c r="H1610" s="31"/>
      <c r="I1610" s="31"/>
      <c r="J1610" s="31"/>
      <c r="K1610" s="31"/>
      <c r="L1610" s="31"/>
      <c r="M1610" s="31"/>
      <c r="N1610" s="31"/>
      <c r="O1610" s="31"/>
      <c r="Z1610" s="31"/>
      <c r="AA1610" s="31"/>
      <c r="AD1610" s="31"/>
      <c r="AE1610" s="31"/>
      <c r="BN1610" s="31"/>
      <c r="BO1610" s="31"/>
      <c r="BP1610" s="31"/>
      <c r="BQ1610" s="31"/>
      <c r="BR1610" s="31"/>
      <c r="BS1610" s="31"/>
      <c r="BT1610" s="31"/>
      <c r="BU1610" s="31"/>
      <c r="BV1610" s="31"/>
      <c r="BW1610" s="31"/>
      <c r="BX1610" s="31"/>
      <c r="BY1610" s="31"/>
    </row>
    <row r="1611" spans="1:77" x14ac:dyDescent="0.25">
      <c r="A1611" s="31"/>
      <c r="B1611" s="31"/>
      <c r="C1611" s="31"/>
      <c r="D1611" s="31"/>
      <c r="E1611" s="31"/>
      <c r="F1611" s="31"/>
      <c r="G1611" s="31"/>
      <c r="H1611" s="31"/>
      <c r="I1611" s="31"/>
      <c r="J1611" s="31"/>
      <c r="K1611" s="31"/>
      <c r="L1611" s="31"/>
      <c r="M1611" s="31"/>
      <c r="N1611" s="31"/>
      <c r="O1611" s="31"/>
      <c r="Z1611" s="31"/>
      <c r="AA1611" s="31"/>
      <c r="AD1611" s="31"/>
      <c r="AE1611" s="31"/>
      <c r="BN1611" s="31"/>
      <c r="BO1611" s="31"/>
      <c r="BP1611" s="31"/>
      <c r="BQ1611" s="31"/>
      <c r="BR1611" s="31"/>
      <c r="BS1611" s="31"/>
      <c r="BT1611" s="31"/>
      <c r="BU1611" s="31"/>
      <c r="BV1611" s="31"/>
      <c r="BW1611" s="31"/>
      <c r="BX1611" s="31"/>
      <c r="BY1611" s="31"/>
    </row>
    <row r="1612" spans="1:77" x14ac:dyDescent="0.25">
      <c r="A1612" s="31"/>
      <c r="B1612" s="31"/>
      <c r="C1612" s="31"/>
      <c r="D1612" s="31"/>
      <c r="E1612" s="31"/>
      <c r="F1612" s="31"/>
      <c r="G1612" s="31"/>
      <c r="H1612" s="31"/>
      <c r="I1612" s="31"/>
      <c r="J1612" s="31"/>
      <c r="K1612" s="31"/>
      <c r="L1612" s="31"/>
      <c r="M1612" s="31"/>
      <c r="N1612" s="31"/>
      <c r="O1612" s="31"/>
      <c r="Z1612" s="31"/>
      <c r="AA1612" s="31"/>
      <c r="AD1612" s="31"/>
      <c r="AE1612" s="31"/>
      <c r="BN1612" s="31"/>
      <c r="BO1612" s="31"/>
      <c r="BP1612" s="31"/>
      <c r="BQ1612" s="31"/>
      <c r="BR1612" s="31"/>
      <c r="BS1612" s="31"/>
      <c r="BT1612" s="31"/>
      <c r="BU1612" s="31"/>
      <c r="BV1612" s="31"/>
      <c r="BW1612" s="31"/>
      <c r="BX1612" s="31"/>
      <c r="BY1612" s="31"/>
    </row>
    <row r="1613" spans="1:77" x14ac:dyDescent="0.25">
      <c r="A1613" s="31"/>
      <c r="B1613" s="31"/>
      <c r="C1613" s="31"/>
      <c r="D1613" s="31"/>
      <c r="E1613" s="31"/>
      <c r="F1613" s="31"/>
      <c r="G1613" s="31"/>
      <c r="H1613" s="31"/>
      <c r="I1613" s="31"/>
      <c r="J1613" s="31"/>
      <c r="K1613" s="31"/>
      <c r="L1613" s="31"/>
      <c r="M1613" s="31"/>
      <c r="N1613" s="31"/>
      <c r="O1613" s="31"/>
      <c r="Z1613" s="31"/>
      <c r="AA1613" s="31"/>
      <c r="AD1613" s="31"/>
      <c r="AE1613" s="31"/>
      <c r="BN1613" s="31"/>
      <c r="BO1613" s="31"/>
      <c r="BP1613" s="31"/>
      <c r="BQ1613" s="31"/>
      <c r="BR1613" s="31"/>
      <c r="BS1613" s="31"/>
      <c r="BT1613" s="31"/>
      <c r="BU1613" s="31"/>
      <c r="BV1613" s="31"/>
      <c r="BW1613" s="31"/>
      <c r="BX1613" s="31"/>
      <c r="BY1613" s="31"/>
    </row>
    <row r="1614" spans="1:77" x14ac:dyDescent="0.25">
      <c r="A1614" s="31"/>
      <c r="B1614" s="31"/>
      <c r="C1614" s="31"/>
      <c r="D1614" s="31"/>
      <c r="E1614" s="31"/>
      <c r="F1614" s="31"/>
      <c r="G1614" s="31"/>
      <c r="H1614" s="31"/>
      <c r="I1614" s="31"/>
      <c r="J1614" s="31"/>
      <c r="K1614" s="31"/>
      <c r="L1614" s="31"/>
      <c r="M1614" s="31"/>
      <c r="N1614" s="31"/>
      <c r="O1614" s="31"/>
      <c r="Z1614" s="31"/>
      <c r="AA1614" s="31"/>
      <c r="AD1614" s="31"/>
      <c r="AE1614" s="31"/>
      <c r="BN1614" s="31"/>
      <c r="BO1614" s="31"/>
      <c r="BP1614" s="31"/>
      <c r="BQ1614" s="31"/>
      <c r="BR1614" s="31"/>
      <c r="BS1614" s="31"/>
      <c r="BT1614" s="31"/>
      <c r="BU1614" s="31"/>
      <c r="BV1614" s="31"/>
      <c r="BW1614" s="31"/>
      <c r="BX1614" s="31"/>
      <c r="BY1614" s="31"/>
    </row>
    <row r="1615" spans="1:77" x14ac:dyDescent="0.25">
      <c r="A1615" s="31"/>
      <c r="B1615" s="31"/>
      <c r="C1615" s="31"/>
      <c r="D1615" s="31"/>
      <c r="E1615" s="31"/>
      <c r="F1615" s="31"/>
      <c r="G1615" s="31"/>
      <c r="H1615" s="31"/>
      <c r="I1615" s="31"/>
      <c r="J1615" s="31"/>
      <c r="K1615" s="31"/>
      <c r="L1615" s="31"/>
      <c r="M1615" s="31"/>
      <c r="N1615" s="31"/>
      <c r="O1615" s="31"/>
      <c r="Z1615" s="31"/>
      <c r="AA1615" s="31"/>
      <c r="AD1615" s="31"/>
      <c r="AE1615" s="31"/>
      <c r="BN1615" s="31"/>
      <c r="BO1615" s="31"/>
      <c r="BP1615" s="31"/>
      <c r="BQ1615" s="31"/>
      <c r="BR1615" s="31"/>
      <c r="BS1615" s="31"/>
      <c r="BT1615" s="31"/>
      <c r="BU1615" s="31"/>
      <c r="BV1615" s="31"/>
      <c r="BW1615" s="31"/>
      <c r="BX1615" s="31"/>
      <c r="BY1615" s="31"/>
    </row>
    <row r="1616" spans="1:77" x14ac:dyDescent="0.25">
      <c r="A1616" s="31"/>
      <c r="B1616" s="31"/>
      <c r="C1616" s="31"/>
      <c r="D1616" s="31"/>
      <c r="E1616" s="31"/>
      <c r="F1616" s="31"/>
      <c r="G1616" s="31"/>
      <c r="H1616" s="31"/>
      <c r="I1616" s="31"/>
      <c r="J1616" s="31"/>
      <c r="K1616" s="31"/>
      <c r="L1616" s="31"/>
      <c r="M1616" s="31"/>
      <c r="N1616" s="31"/>
      <c r="O1616" s="31"/>
      <c r="Z1616" s="31"/>
      <c r="AA1616" s="31"/>
      <c r="AD1616" s="31"/>
      <c r="AE1616" s="31"/>
      <c r="BN1616" s="31"/>
      <c r="BO1616" s="31"/>
      <c r="BP1616" s="31"/>
      <c r="BQ1616" s="31"/>
      <c r="BR1616" s="31"/>
      <c r="BS1616" s="31"/>
      <c r="BT1616" s="31"/>
      <c r="BU1616" s="31"/>
      <c r="BV1616" s="31"/>
      <c r="BW1616" s="31"/>
      <c r="BX1616" s="31"/>
      <c r="BY1616" s="31"/>
    </row>
    <row r="1617" spans="1:77" x14ac:dyDescent="0.25">
      <c r="A1617" s="31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Z1617" s="31"/>
      <c r="AA1617" s="31"/>
      <c r="AD1617" s="31"/>
      <c r="AE1617" s="31"/>
      <c r="BN1617" s="31"/>
      <c r="BO1617" s="31"/>
      <c r="BP1617" s="31"/>
      <c r="BQ1617" s="31"/>
      <c r="BR1617" s="31"/>
      <c r="BS1617" s="31"/>
      <c r="BT1617" s="31"/>
      <c r="BU1617" s="31"/>
      <c r="BV1617" s="31"/>
      <c r="BW1617" s="31"/>
      <c r="BX1617" s="31"/>
      <c r="BY1617" s="31"/>
    </row>
    <row r="1618" spans="1:77" x14ac:dyDescent="0.25">
      <c r="A1618" s="31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Z1618" s="31"/>
      <c r="AA1618" s="31"/>
      <c r="AD1618" s="31"/>
      <c r="AE1618" s="31"/>
      <c r="BN1618" s="31"/>
      <c r="BO1618" s="31"/>
      <c r="BP1618" s="31"/>
      <c r="BQ1618" s="31"/>
      <c r="BR1618" s="31"/>
      <c r="BS1618" s="31"/>
      <c r="BT1618" s="31"/>
      <c r="BU1618" s="31"/>
      <c r="BV1618" s="31"/>
      <c r="BW1618" s="31"/>
      <c r="BX1618" s="31"/>
      <c r="BY1618" s="31"/>
    </row>
    <row r="1619" spans="1:77" x14ac:dyDescent="0.25">
      <c r="A1619" s="31"/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Z1619" s="31"/>
      <c r="AA1619" s="31"/>
      <c r="AD1619" s="31"/>
      <c r="AE1619" s="31"/>
      <c r="BN1619" s="31"/>
      <c r="BO1619" s="31"/>
      <c r="BP1619" s="31"/>
      <c r="BQ1619" s="31"/>
      <c r="BR1619" s="31"/>
      <c r="BS1619" s="31"/>
      <c r="BT1619" s="31"/>
      <c r="BU1619" s="31"/>
      <c r="BV1619" s="31"/>
      <c r="BW1619" s="31"/>
      <c r="BX1619" s="31"/>
      <c r="BY1619" s="31"/>
    </row>
    <row r="1620" spans="1:77" x14ac:dyDescent="0.25">
      <c r="A1620" s="31"/>
      <c r="B1620" s="31"/>
      <c r="C1620" s="31"/>
      <c r="D1620" s="31"/>
      <c r="E1620" s="31"/>
      <c r="F1620" s="31"/>
      <c r="G1620" s="31"/>
      <c r="H1620" s="31"/>
      <c r="I1620" s="31"/>
      <c r="J1620" s="31"/>
      <c r="K1620" s="31"/>
      <c r="L1620" s="31"/>
      <c r="M1620" s="31"/>
      <c r="N1620" s="31"/>
      <c r="O1620" s="31"/>
      <c r="Z1620" s="31"/>
      <c r="AA1620" s="31"/>
      <c r="AD1620" s="31"/>
      <c r="AE1620" s="31"/>
      <c r="BN1620" s="31"/>
      <c r="BO1620" s="31"/>
      <c r="BP1620" s="31"/>
      <c r="BQ1620" s="31"/>
      <c r="BR1620" s="31"/>
      <c r="BS1620" s="31"/>
      <c r="BT1620" s="31"/>
      <c r="BU1620" s="31"/>
      <c r="BV1620" s="31"/>
      <c r="BW1620" s="31"/>
      <c r="BX1620" s="31"/>
      <c r="BY1620" s="31"/>
    </row>
    <row r="1621" spans="1:77" x14ac:dyDescent="0.25">
      <c r="A1621" s="31"/>
      <c r="B1621" s="31"/>
      <c r="C1621" s="31"/>
      <c r="D1621" s="31"/>
      <c r="E1621" s="31"/>
      <c r="F1621" s="31"/>
      <c r="G1621" s="31"/>
      <c r="H1621" s="31"/>
      <c r="I1621" s="31"/>
      <c r="J1621" s="31"/>
      <c r="K1621" s="31"/>
      <c r="L1621" s="31"/>
      <c r="M1621" s="31"/>
      <c r="N1621" s="31"/>
      <c r="O1621" s="31"/>
      <c r="Z1621" s="31"/>
      <c r="AA1621" s="31"/>
      <c r="AD1621" s="31"/>
      <c r="AE1621" s="31"/>
      <c r="BN1621" s="31"/>
      <c r="BO1621" s="31"/>
      <c r="BP1621" s="31"/>
      <c r="BQ1621" s="31"/>
      <c r="BR1621" s="31"/>
      <c r="BS1621" s="31"/>
      <c r="BT1621" s="31"/>
      <c r="BU1621" s="31"/>
      <c r="BV1621" s="31"/>
      <c r="BW1621" s="31"/>
      <c r="BX1621" s="31"/>
      <c r="BY1621" s="31"/>
    </row>
    <row r="1622" spans="1:77" x14ac:dyDescent="0.25">
      <c r="A1622" s="31"/>
      <c r="B1622" s="31"/>
      <c r="C1622" s="31"/>
      <c r="D1622" s="31"/>
      <c r="E1622" s="31"/>
      <c r="F1622" s="31"/>
      <c r="G1622" s="31"/>
      <c r="H1622" s="31"/>
      <c r="I1622" s="31"/>
      <c r="J1622" s="31"/>
      <c r="K1622" s="31"/>
      <c r="L1622" s="31"/>
      <c r="M1622" s="31"/>
      <c r="N1622" s="31"/>
      <c r="O1622" s="31"/>
      <c r="Z1622" s="31"/>
      <c r="AA1622" s="31"/>
      <c r="AD1622" s="31"/>
      <c r="AE1622" s="31"/>
      <c r="BN1622" s="31"/>
      <c r="BO1622" s="31"/>
      <c r="BP1622" s="31"/>
      <c r="BQ1622" s="31"/>
      <c r="BR1622" s="31"/>
      <c r="BS1622" s="31"/>
      <c r="BT1622" s="31"/>
      <c r="BU1622" s="31"/>
      <c r="BV1622" s="31"/>
      <c r="BW1622" s="31"/>
      <c r="BX1622" s="31"/>
      <c r="BY1622" s="31"/>
    </row>
    <row r="1623" spans="1:77" x14ac:dyDescent="0.25">
      <c r="A1623" s="31"/>
      <c r="B1623" s="31"/>
      <c r="C1623" s="31"/>
      <c r="D1623" s="31"/>
      <c r="E1623" s="31"/>
      <c r="F1623" s="31"/>
      <c r="G1623" s="31"/>
      <c r="H1623" s="31"/>
      <c r="I1623" s="31"/>
      <c r="J1623" s="31"/>
      <c r="K1623" s="31"/>
      <c r="L1623" s="31"/>
      <c r="M1623" s="31"/>
      <c r="N1623" s="31"/>
      <c r="O1623" s="31"/>
      <c r="Z1623" s="31"/>
      <c r="AA1623" s="31"/>
      <c r="AD1623" s="31"/>
      <c r="AE1623" s="31"/>
      <c r="BN1623" s="31"/>
      <c r="BO1623" s="31"/>
      <c r="BP1623" s="31"/>
      <c r="BQ1623" s="31"/>
      <c r="BR1623" s="31"/>
      <c r="BS1623" s="31"/>
      <c r="BT1623" s="31"/>
      <c r="BU1623" s="31"/>
      <c r="BV1623" s="31"/>
      <c r="BW1623" s="31"/>
      <c r="BX1623" s="31"/>
      <c r="BY1623" s="31"/>
    </row>
    <row r="1624" spans="1:77" x14ac:dyDescent="0.25">
      <c r="A1624" s="31"/>
      <c r="B1624" s="31"/>
      <c r="C1624" s="31"/>
      <c r="D1624" s="31"/>
      <c r="E1624" s="31"/>
      <c r="F1624" s="31"/>
      <c r="G1624" s="31"/>
      <c r="H1624" s="31"/>
      <c r="I1624" s="31"/>
      <c r="J1624" s="31"/>
      <c r="K1624" s="31"/>
      <c r="L1624" s="31"/>
      <c r="M1624" s="31"/>
      <c r="N1624" s="31"/>
      <c r="O1624" s="31"/>
      <c r="Z1624" s="31"/>
      <c r="AA1624" s="31"/>
      <c r="AD1624" s="31"/>
      <c r="AE1624" s="31"/>
      <c r="BN1624" s="31"/>
      <c r="BO1624" s="31"/>
      <c r="BP1624" s="31"/>
      <c r="BQ1624" s="31"/>
      <c r="BR1624" s="31"/>
      <c r="BS1624" s="31"/>
      <c r="BT1624" s="31"/>
      <c r="BU1624" s="31"/>
      <c r="BV1624" s="31"/>
      <c r="BW1624" s="31"/>
      <c r="BX1624" s="31"/>
      <c r="BY1624" s="31"/>
    </row>
    <row r="1625" spans="1:77" x14ac:dyDescent="0.25">
      <c r="A1625" s="31"/>
      <c r="B1625" s="31"/>
      <c r="C1625" s="31"/>
      <c r="D1625" s="31"/>
      <c r="E1625" s="31"/>
      <c r="F1625" s="31"/>
      <c r="G1625" s="31"/>
      <c r="H1625" s="31"/>
      <c r="I1625" s="31"/>
      <c r="J1625" s="31"/>
      <c r="K1625" s="31"/>
      <c r="L1625" s="31"/>
      <c r="M1625" s="31"/>
      <c r="N1625" s="31"/>
      <c r="O1625" s="31"/>
      <c r="Z1625" s="31"/>
      <c r="AA1625" s="31"/>
      <c r="AD1625" s="31"/>
      <c r="AE1625" s="31"/>
      <c r="BN1625" s="31"/>
      <c r="BO1625" s="31"/>
      <c r="BP1625" s="31"/>
      <c r="BQ1625" s="31"/>
      <c r="BR1625" s="31"/>
      <c r="BS1625" s="31"/>
      <c r="BT1625" s="31"/>
      <c r="BU1625" s="31"/>
      <c r="BV1625" s="31"/>
      <c r="BW1625" s="31"/>
      <c r="BX1625" s="31"/>
      <c r="BY1625" s="31"/>
    </row>
    <row r="1626" spans="1:77" x14ac:dyDescent="0.25">
      <c r="A1626" s="31"/>
      <c r="B1626" s="31"/>
      <c r="C1626" s="31"/>
      <c r="D1626" s="31"/>
      <c r="E1626" s="31"/>
      <c r="F1626" s="31"/>
      <c r="G1626" s="31"/>
      <c r="H1626" s="31"/>
      <c r="I1626" s="31"/>
      <c r="J1626" s="31"/>
      <c r="K1626" s="31"/>
      <c r="L1626" s="31"/>
      <c r="M1626" s="31"/>
      <c r="N1626" s="31"/>
      <c r="O1626" s="31"/>
      <c r="Z1626" s="31"/>
      <c r="AA1626" s="31"/>
      <c r="AD1626" s="31"/>
      <c r="AE1626" s="31"/>
      <c r="BN1626" s="31"/>
      <c r="BO1626" s="31"/>
      <c r="BP1626" s="31"/>
      <c r="BQ1626" s="31"/>
      <c r="BR1626" s="31"/>
      <c r="BS1626" s="31"/>
      <c r="BT1626" s="31"/>
      <c r="BU1626" s="31"/>
      <c r="BV1626" s="31"/>
      <c r="BW1626" s="31"/>
      <c r="BX1626" s="31"/>
      <c r="BY1626" s="31"/>
    </row>
    <row r="1627" spans="1:77" x14ac:dyDescent="0.25">
      <c r="A1627" s="31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Z1627" s="31"/>
      <c r="AA1627" s="31"/>
      <c r="AD1627" s="31"/>
      <c r="AE1627" s="31"/>
      <c r="BN1627" s="31"/>
      <c r="BO1627" s="31"/>
      <c r="BP1627" s="31"/>
      <c r="BQ1627" s="31"/>
      <c r="BR1627" s="31"/>
      <c r="BS1627" s="31"/>
      <c r="BT1627" s="31"/>
      <c r="BU1627" s="31"/>
      <c r="BV1627" s="31"/>
      <c r="BW1627" s="31"/>
      <c r="BX1627" s="31"/>
      <c r="BY1627" s="31"/>
    </row>
    <row r="1628" spans="1:77" x14ac:dyDescent="0.25">
      <c r="A1628" s="31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Z1628" s="31"/>
      <c r="AA1628" s="31"/>
      <c r="AD1628" s="31"/>
      <c r="AE1628" s="31"/>
      <c r="BN1628" s="31"/>
      <c r="BO1628" s="31"/>
      <c r="BP1628" s="31"/>
      <c r="BQ1628" s="31"/>
      <c r="BR1628" s="31"/>
      <c r="BS1628" s="31"/>
      <c r="BT1628" s="31"/>
      <c r="BU1628" s="31"/>
      <c r="BV1628" s="31"/>
      <c r="BW1628" s="31"/>
      <c r="BX1628" s="31"/>
      <c r="BY1628" s="31"/>
    </row>
    <row r="1629" spans="1:77" x14ac:dyDescent="0.25">
      <c r="A1629" s="31"/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Z1629" s="31"/>
      <c r="AA1629" s="31"/>
      <c r="AD1629" s="31"/>
      <c r="AE1629" s="31"/>
      <c r="BN1629" s="31"/>
      <c r="BO1629" s="31"/>
      <c r="BP1629" s="31"/>
      <c r="BQ1629" s="31"/>
      <c r="BR1629" s="31"/>
      <c r="BS1629" s="31"/>
      <c r="BT1629" s="31"/>
      <c r="BU1629" s="31"/>
      <c r="BV1629" s="31"/>
      <c r="BW1629" s="31"/>
      <c r="BX1629" s="31"/>
      <c r="BY1629" s="31"/>
    </row>
    <row r="1630" spans="1:77" x14ac:dyDescent="0.25">
      <c r="A1630" s="31"/>
      <c r="B1630" s="31"/>
      <c r="C1630" s="31"/>
      <c r="D1630" s="31"/>
      <c r="E1630" s="31"/>
      <c r="F1630" s="31"/>
      <c r="G1630" s="31"/>
      <c r="H1630" s="31"/>
      <c r="I1630" s="31"/>
      <c r="J1630" s="31"/>
      <c r="K1630" s="31"/>
      <c r="L1630" s="31"/>
      <c r="M1630" s="31"/>
      <c r="N1630" s="31"/>
      <c r="O1630" s="31"/>
      <c r="Z1630" s="31"/>
      <c r="AA1630" s="31"/>
      <c r="AD1630" s="31"/>
      <c r="AE1630" s="31"/>
      <c r="BN1630" s="31"/>
      <c r="BO1630" s="31"/>
      <c r="BP1630" s="31"/>
      <c r="BQ1630" s="31"/>
      <c r="BR1630" s="31"/>
      <c r="BS1630" s="31"/>
      <c r="BT1630" s="31"/>
      <c r="BU1630" s="31"/>
      <c r="BV1630" s="31"/>
      <c r="BW1630" s="31"/>
      <c r="BX1630" s="31"/>
      <c r="BY1630" s="31"/>
    </row>
    <row r="1631" spans="1:77" x14ac:dyDescent="0.25">
      <c r="A1631" s="31"/>
      <c r="B1631" s="31"/>
      <c r="C1631" s="31"/>
      <c r="D1631" s="31"/>
      <c r="E1631" s="31"/>
      <c r="F1631" s="31"/>
      <c r="G1631" s="31"/>
      <c r="H1631" s="31"/>
      <c r="I1631" s="31"/>
      <c r="J1631" s="31"/>
      <c r="K1631" s="31"/>
      <c r="L1631" s="31"/>
      <c r="M1631" s="31"/>
      <c r="N1631" s="31"/>
      <c r="O1631" s="31"/>
      <c r="Z1631" s="31"/>
      <c r="AA1631" s="31"/>
      <c r="AD1631" s="31"/>
      <c r="AE1631" s="31"/>
      <c r="BN1631" s="31"/>
      <c r="BO1631" s="31"/>
      <c r="BP1631" s="31"/>
      <c r="BQ1631" s="31"/>
      <c r="BR1631" s="31"/>
      <c r="BS1631" s="31"/>
      <c r="BT1631" s="31"/>
      <c r="BU1631" s="31"/>
      <c r="BV1631" s="31"/>
      <c r="BW1631" s="31"/>
      <c r="BX1631" s="31"/>
      <c r="BY1631" s="31"/>
    </row>
    <row r="1632" spans="1:77" x14ac:dyDescent="0.25">
      <c r="A1632" s="31"/>
      <c r="B1632" s="31"/>
      <c r="C1632" s="31"/>
      <c r="D1632" s="31"/>
      <c r="E1632" s="31"/>
      <c r="F1632" s="31"/>
      <c r="G1632" s="31"/>
      <c r="H1632" s="31"/>
      <c r="I1632" s="31"/>
      <c r="J1632" s="31"/>
      <c r="K1632" s="31"/>
      <c r="L1632" s="31"/>
      <c r="M1632" s="31"/>
      <c r="N1632" s="31"/>
      <c r="O1632" s="31"/>
      <c r="Z1632" s="31"/>
      <c r="AA1632" s="31"/>
      <c r="AD1632" s="31"/>
      <c r="AE1632" s="31"/>
      <c r="BN1632" s="31"/>
      <c r="BO1632" s="31"/>
      <c r="BP1632" s="31"/>
      <c r="BQ1632" s="31"/>
      <c r="BR1632" s="31"/>
      <c r="BS1632" s="31"/>
      <c r="BT1632" s="31"/>
      <c r="BU1632" s="31"/>
      <c r="BV1632" s="31"/>
      <c r="BW1632" s="31"/>
      <c r="BX1632" s="31"/>
      <c r="BY1632" s="31"/>
    </row>
    <row r="1633" spans="1:77" x14ac:dyDescent="0.25">
      <c r="A1633" s="31"/>
      <c r="B1633" s="31"/>
      <c r="C1633" s="31"/>
      <c r="D1633" s="31"/>
      <c r="E1633" s="31"/>
      <c r="F1633" s="31"/>
      <c r="G1633" s="31"/>
      <c r="H1633" s="31"/>
      <c r="I1633" s="31"/>
      <c r="J1633" s="31"/>
      <c r="K1633" s="31"/>
      <c r="L1633" s="31"/>
      <c r="M1633" s="31"/>
      <c r="N1633" s="31"/>
      <c r="O1633" s="31"/>
      <c r="Z1633" s="31"/>
      <c r="AA1633" s="31"/>
      <c r="AD1633" s="31"/>
      <c r="AE1633" s="31"/>
      <c r="BN1633" s="31"/>
      <c r="BO1633" s="31"/>
      <c r="BP1633" s="31"/>
      <c r="BQ1633" s="31"/>
      <c r="BR1633" s="31"/>
      <c r="BS1633" s="31"/>
      <c r="BT1633" s="31"/>
      <c r="BU1633" s="31"/>
      <c r="BV1633" s="31"/>
      <c r="BW1633" s="31"/>
      <c r="BX1633" s="31"/>
      <c r="BY1633" s="31"/>
    </row>
    <row r="1634" spans="1:77" x14ac:dyDescent="0.25">
      <c r="A1634" s="31"/>
      <c r="B1634" s="31"/>
      <c r="C1634" s="31"/>
      <c r="D1634" s="31"/>
      <c r="E1634" s="31"/>
      <c r="F1634" s="31"/>
      <c r="G1634" s="31"/>
      <c r="H1634" s="31"/>
      <c r="I1634" s="31"/>
      <c r="J1634" s="31"/>
      <c r="K1634" s="31"/>
      <c r="L1634" s="31"/>
      <c r="M1634" s="31"/>
      <c r="N1634" s="31"/>
      <c r="O1634" s="31"/>
      <c r="Z1634" s="31"/>
      <c r="AA1634" s="31"/>
      <c r="AD1634" s="31"/>
      <c r="AE1634" s="31"/>
      <c r="BN1634" s="31"/>
      <c r="BO1634" s="31"/>
      <c r="BP1634" s="31"/>
      <c r="BQ1634" s="31"/>
      <c r="BR1634" s="31"/>
      <c r="BS1634" s="31"/>
      <c r="BT1634" s="31"/>
      <c r="BU1634" s="31"/>
      <c r="BV1634" s="31"/>
      <c r="BW1634" s="31"/>
      <c r="BX1634" s="31"/>
      <c r="BY1634" s="31"/>
    </row>
    <row r="1635" spans="1:77" x14ac:dyDescent="0.25">
      <c r="A1635" s="31"/>
      <c r="B1635" s="31"/>
      <c r="C1635" s="31"/>
      <c r="D1635" s="31"/>
      <c r="E1635" s="31"/>
      <c r="F1635" s="31"/>
      <c r="G1635" s="31"/>
      <c r="H1635" s="31"/>
      <c r="I1635" s="31"/>
      <c r="J1635" s="31"/>
      <c r="K1635" s="31"/>
      <c r="L1635" s="31"/>
      <c r="M1635" s="31"/>
      <c r="N1635" s="31"/>
      <c r="O1635" s="31"/>
      <c r="Z1635" s="31"/>
      <c r="AA1635" s="31"/>
      <c r="AD1635" s="31"/>
      <c r="AE1635" s="31"/>
      <c r="BN1635" s="31"/>
      <c r="BO1635" s="31"/>
      <c r="BP1635" s="31"/>
      <c r="BQ1635" s="31"/>
      <c r="BR1635" s="31"/>
      <c r="BS1635" s="31"/>
      <c r="BT1635" s="31"/>
      <c r="BU1635" s="31"/>
      <c r="BV1635" s="31"/>
      <c r="BW1635" s="31"/>
      <c r="BX1635" s="31"/>
      <c r="BY1635" s="31"/>
    </row>
    <row r="1636" spans="1:77" x14ac:dyDescent="0.25">
      <c r="A1636" s="31"/>
      <c r="B1636" s="31"/>
      <c r="C1636" s="31"/>
      <c r="D1636" s="31"/>
      <c r="E1636" s="31"/>
      <c r="F1636" s="31"/>
      <c r="G1636" s="31"/>
      <c r="H1636" s="31"/>
      <c r="I1636" s="31"/>
      <c r="J1636" s="31"/>
      <c r="K1636" s="31"/>
      <c r="L1636" s="31"/>
      <c r="M1636" s="31"/>
      <c r="N1636" s="31"/>
      <c r="O1636" s="31"/>
      <c r="Z1636" s="31"/>
      <c r="AA1636" s="31"/>
      <c r="AD1636" s="31"/>
      <c r="AE1636" s="31"/>
      <c r="BN1636" s="31"/>
      <c r="BO1636" s="31"/>
      <c r="BP1636" s="31"/>
      <c r="BQ1636" s="31"/>
      <c r="BR1636" s="31"/>
      <c r="BS1636" s="31"/>
      <c r="BT1636" s="31"/>
      <c r="BU1636" s="31"/>
      <c r="BV1636" s="31"/>
      <c r="BW1636" s="31"/>
      <c r="BX1636" s="31"/>
      <c r="BY1636" s="31"/>
    </row>
    <row r="1637" spans="1:77" x14ac:dyDescent="0.25">
      <c r="A1637" s="31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Z1637" s="31"/>
      <c r="AA1637" s="31"/>
      <c r="AD1637" s="31"/>
      <c r="AE1637" s="31"/>
      <c r="BN1637" s="31"/>
      <c r="BO1637" s="31"/>
      <c r="BP1637" s="31"/>
      <c r="BQ1637" s="31"/>
      <c r="BR1637" s="31"/>
      <c r="BS1637" s="31"/>
      <c r="BT1637" s="31"/>
      <c r="BU1637" s="31"/>
      <c r="BV1637" s="31"/>
      <c r="BW1637" s="31"/>
      <c r="BX1637" s="31"/>
      <c r="BY1637" s="31"/>
    </row>
    <row r="1638" spans="1:77" x14ac:dyDescent="0.25">
      <c r="A1638" s="31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Z1638" s="31"/>
      <c r="AA1638" s="31"/>
      <c r="AD1638" s="31"/>
      <c r="AE1638" s="31"/>
      <c r="BN1638" s="31"/>
      <c r="BO1638" s="31"/>
      <c r="BP1638" s="31"/>
      <c r="BQ1638" s="31"/>
      <c r="BR1638" s="31"/>
      <c r="BS1638" s="31"/>
      <c r="BT1638" s="31"/>
      <c r="BU1638" s="31"/>
      <c r="BV1638" s="31"/>
      <c r="BW1638" s="31"/>
      <c r="BX1638" s="31"/>
      <c r="BY1638" s="31"/>
    </row>
    <row r="1639" spans="1:77" x14ac:dyDescent="0.25">
      <c r="A1639" s="31"/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Z1639" s="31"/>
      <c r="AA1639" s="31"/>
      <c r="AD1639" s="31"/>
      <c r="AE1639" s="31"/>
      <c r="BN1639" s="31"/>
      <c r="BO1639" s="31"/>
      <c r="BP1639" s="31"/>
      <c r="BQ1639" s="31"/>
      <c r="BR1639" s="31"/>
      <c r="BS1639" s="31"/>
      <c r="BT1639" s="31"/>
      <c r="BU1639" s="31"/>
      <c r="BV1639" s="31"/>
      <c r="BW1639" s="31"/>
      <c r="BX1639" s="31"/>
      <c r="BY1639" s="31"/>
    </row>
    <row r="1640" spans="1:77" x14ac:dyDescent="0.25">
      <c r="A1640" s="31"/>
      <c r="B1640" s="31"/>
      <c r="C1640" s="31"/>
      <c r="D1640" s="31"/>
      <c r="E1640" s="31"/>
      <c r="F1640" s="31"/>
      <c r="G1640" s="31"/>
      <c r="H1640" s="31"/>
      <c r="I1640" s="31"/>
      <c r="J1640" s="31"/>
      <c r="K1640" s="31"/>
      <c r="L1640" s="31"/>
      <c r="M1640" s="31"/>
      <c r="N1640" s="31"/>
      <c r="O1640" s="31"/>
      <c r="Z1640" s="31"/>
      <c r="AA1640" s="31"/>
      <c r="AD1640" s="31"/>
      <c r="AE1640" s="31"/>
      <c r="BN1640" s="31"/>
      <c r="BO1640" s="31"/>
      <c r="BP1640" s="31"/>
      <c r="BQ1640" s="31"/>
      <c r="BR1640" s="31"/>
      <c r="BS1640" s="31"/>
      <c r="BT1640" s="31"/>
      <c r="BU1640" s="31"/>
      <c r="BV1640" s="31"/>
      <c r="BW1640" s="31"/>
      <c r="BX1640" s="31"/>
      <c r="BY1640" s="31"/>
    </row>
    <row r="1641" spans="1:77" x14ac:dyDescent="0.25">
      <c r="A1641" s="31"/>
      <c r="B1641" s="31"/>
      <c r="C1641" s="31"/>
      <c r="D1641" s="31"/>
      <c r="E1641" s="31"/>
      <c r="F1641" s="31"/>
      <c r="G1641" s="31"/>
      <c r="H1641" s="31"/>
      <c r="I1641" s="31"/>
      <c r="J1641" s="31"/>
      <c r="K1641" s="31"/>
      <c r="L1641" s="31"/>
      <c r="M1641" s="31"/>
      <c r="N1641" s="31"/>
      <c r="O1641" s="31"/>
      <c r="Z1641" s="31"/>
      <c r="AA1641" s="31"/>
      <c r="AD1641" s="31"/>
      <c r="AE1641" s="31"/>
      <c r="BN1641" s="31"/>
      <c r="BO1641" s="31"/>
      <c r="BP1641" s="31"/>
      <c r="BQ1641" s="31"/>
      <c r="BR1641" s="31"/>
      <c r="BS1641" s="31"/>
      <c r="BT1641" s="31"/>
      <c r="BU1641" s="31"/>
      <c r="BV1641" s="31"/>
      <c r="BW1641" s="31"/>
      <c r="BX1641" s="31"/>
      <c r="BY1641" s="31"/>
    </row>
    <row r="1642" spans="1:77" x14ac:dyDescent="0.25">
      <c r="A1642" s="31"/>
      <c r="B1642" s="31"/>
      <c r="C1642" s="31"/>
      <c r="D1642" s="31"/>
      <c r="E1642" s="31"/>
      <c r="F1642" s="31"/>
      <c r="G1642" s="31"/>
      <c r="H1642" s="31"/>
      <c r="I1642" s="31"/>
      <c r="J1642" s="31"/>
      <c r="K1642" s="31"/>
      <c r="L1642" s="31"/>
      <c r="M1642" s="31"/>
      <c r="N1642" s="31"/>
      <c r="O1642" s="31"/>
      <c r="Z1642" s="31"/>
      <c r="AA1642" s="31"/>
      <c r="AD1642" s="31"/>
      <c r="AE1642" s="31"/>
      <c r="BN1642" s="31"/>
      <c r="BO1642" s="31"/>
      <c r="BP1642" s="31"/>
      <c r="BQ1642" s="31"/>
      <c r="BR1642" s="31"/>
      <c r="BS1642" s="31"/>
      <c r="BT1642" s="31"/>
      <c r="BU1642" s="31"/>
      <c r="BV1642" s="31"/>
      <c r="BW1642" s="31"/>
      <c r="BX1642" s="31"/>
      <c r="BY1642" s="31"/>
    </row>
    <row r="1643" spans="1:77" x14ac:dyDescent="0.25">
      <c r="A1643" s="31"/>
      <c r="B1643" s="31"/>
      <c r="C1643" s="31"/>
      <c r="D1643" s="31"/>
      <c r="E1643" s="31"/>
      <c r="F1643" s="31"/>
      <c r="G1643" s="31"/>
      <c r="H1643" s="31"/>
      <c r="I1643" s="31"/>
      <c r="J1643" s="31"/>
      <c r="K1643" s="31"/>
      <c r="L1643" s="31"/>
      <c r="M1643" s="31"/>
      <c r="N1643" s="31"/>
      <c r="O1643" s="31"/>
      <c r="Z1643" s="31"/>
      <c r="AA1643" s="31"/>
      <c r="AD1643" s="31"/>
      <c r="AE1643" s="31"/>
      <c r="BN1643" s="31"/>
      <c r="BO1643" s="31"/>
      <c r="BP1643" s="31"/>
      <c r="BQ1643" s="31"/>
      <c r="BR1643" s="31"/>
      <c r="BS1643" s="31"/>
      <c r="BT1643" s="31"/>
      <c r="BU1643" s="31"/>
      <c r="BV1643" s="31"/>
      <c r="BW1643" s="31"/>
      <c r="BX1643" s="31"/>
      <c r="BY1643" s="31"/>
    </row>
    <row r="1644" spans="1:77" x14ac:dyDescent="0.25">
      <c r="A1644" s="31"/>
      <c r="B1644" s="31"/>
      <c r="C1644" s="31"/>
      <c r="D1644" s="31"/>
      <c r="E1644" s="31"/>
      <c r="F1644" s="31"/>
      <c r="G1644" s="31"/>
      <c r="H1644" s="31"/>
      <c r="I1644" s="31"/>
      <c r="J1644" s="31"/>
      <c r="K1644" s="31"/>
      <c r="L1644" s="31"/>
      <c r="M1644" s="31"/>
      <c r="N1644" s="31"/>
      <c r="O1644" s="31"/>
      <c r="Z1644" s="31"/>
      <c r="AA1644" s="31"/>
      <c r="AD1644" s="31"/>
      <c r="AE1644" s="31"/>
      <c r="BN1644" s="31"/>
      <c r="BO1644" s="31"/>
      <c r="BP1644" s="31"/>
      <c r="BQ1644" s="31"/>
      <c r="BR1644" s="31"/>
      <c r="BS1644" s="31"/>
      <c r="BT1644" s="31"/>
      <c r="BU1644" s="31"/>
      <c r="BV1644" s="31"/>
      <c r="BW1644" s="31"/>
      <c r="BX1644" s="31"/>
      <c r="BY1644" s="31"/>
    </row>
    <row r="1645" spans="1:77" x14ac:dyDescent="0.25">
      <c r="A1645" s="31"/>
      <c r="B1645" s="31"/>
      <c r="C1645" s="31"/>
      <c r="D1645" s="31"/>
      <c r="E1645" s="31"/>
      <c r="F1645" s="31"/>
      <c r="G1645" s="31"/>
      <c r="H1645" s="31"/>
      <c r="I1645" s="31"/>
      <c r="J1645" s="31"/>
      <c r="K1645" s="31"/>
      <c r="L1645" s="31"/>
      <c r="M1645" s="31"/>
      <c r="N1645" s="31"/>
      <c r="O1645" s="31"/>
      <c r="Z1645" s="31"/>
      <c r="AA1645" s="31"/>
      <c r="AD1645" s="31"/>
      <c r="AE1645" s="31"/>
      <c r="BN1645" s="31"/>
      <c r="BO1645" s="31"/>
      <c r="BP1645" s="31"/>
      <c r="BQ1645" s="31"/>
      <c r="BR1645" s="31"/>
      <c r="BS1645" s="31"/>
      <c r="BT1645" s="31"/>
      <c r="BU1645" s="31"/>
      <c r="BV1645" s="31"/>
      <c r="BW1645" s="31"/>
      <c r="BX1645" s="31"/>
      <c r="BY1645" s="31"/>
    </row>
    <row r="1646" spans="1:77" x14ac:dyDescent="0.25">
      <c r="A1646" s="31"/>
      <c r="B1646" s="31"/>
      <c r="C1646" s="31"/>
      <c r="D1646" s="31"/>
      <c r="E1646" s="31"/>
      <c r="F1646" s="31"/>
      <c r="G1646" s="31"/>
      <c r="H1646" s="31"/>
      <c r="I1646" s="31"/>
      <c r="J1646" s="31"/>
      <c r="K1646" s="31"/>
      <c r="L1646" s="31"/>
      <c r="M1646" s="31"/>
      <c r="N1646" s="31"/>
      <c r="O1646" s="31"/>
      <c r="Z1646" s="31"/>
      <c r="AA1646" s="31"/>
      <c r="AD1646" s="31"/>
      <c r="AE1646" s="31"/>
      <c r="BN1646" s="31"/>
      <c r="BO1646" s="31"/>
      <c r="BP1646" s="31"/>
      <c r="BQ1646" s="31"/>
      <c r="BR1646" s="31"/>
      <c r="BS1646" s="31"/>
      <c r="BT1646" s="31"/>
      <c r="BU1646" s="31"/>
      <c r="BV1646" s="31"/>
      <c r="BW1646" s="31"/>
      <c r="BX1646" s="31"/>
      <c r="BY1646" s="31"/>
    </row>
    <row r="1647" spans="1:77" x14ac:dyDescent="0.25">
      <c r="A1647" s="31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Z1647" s="31"/>
      <c r="AA1647" s="31"/>
      <c r="AD1647" s="31"/>
      <c r="AE1647" s="31"/>
      <c r="BN1647" s="31"/>
      <c r="BO1647" s="31"/>
      <c r="BP1647" s="31"/>
      <c r="BQ1647" s="31"/>
      <c r="BR1647" s="31"/>
      <c r="BS1647" s="31"/>
      <c r="BT1647" s="31"/>
      <c r="BU1647" s="31"/>
      <c r="BV1647" s="31"/>
      <c r="BW1647" s="31"/>
      <c r="BX1647" s="31"/>
      <c r="BY1647" s="31"/>
    </row>
    <row r="1648" spans="1:77" x14ac:dyDescent="0.25">
      <c r="A1648" s="31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Z1648" s="31"/>
      <c r="AA1648" s="31"/>
      <c r="AD1648" s="31"/>
      <c r="AE1648" s="31"/>
      <c r="BN1648" s="31"/>
      <c r="BO1648" s="31"/>
      <c r="BP1648" s="31"/>
      <c r="BQ1648" s="31"/>
      <c r="BR1648" s="31"/>
      <c r="BS1648" s="31"/>
      <c r="BT1648" s="31"/>
      <c r="BU1648" s="31"/>
      <c r="BV1648" s="31"/>
      <c r="BW1648" s="31"/>
      <c r="BX1648" s="31"/>
      <c r="BY1648" s="31"/>
    </row>
    <row r="1649" spans="1:77" x14ac:dyDescent="0.25">
      <c r="A1649" s="31"/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Z1649" s="31"/>
      <c r="AA1649" s="31"/>
      <c r="AD1649" s="31"/>
      <c r="AE1649" s="31"/>
      <c r="BN1649" s="31"/>
      <c r="BO1649" s="31"/>
      <c r="BP1649" s="31"/>
      <c r="BQ1649" s="31"/>
      <c r="BR1649" s="31"/>
      <c r="BS1649" s="31"/>
      <c r="BT1649" s="31"/>
      <c r="BU1649" s="31"/>
      <c r="BV1649" s="31"/>
      <c r="BW1649" s="31"/>
      <c r="BX1649" s="31"/>
      <c r="BY1649" s="31"/>
    </row>
    <row r="1650" spans="1:77" x14ac:dyDescent="0.25">
      <c r="A1650" s="31"/>
      <c r="B1650" s="31"/>
      <c r="C1650" s="31"/>
      <c r="D1650" s="31"/>
      <c r="E1650" s="31"/>
      <c r="F1650" s="31"/>
      <c r="G1650" s="31"/>
      <c r="H1650" s="31"/>
      <c r="I1650" s="31"/>
      <c r="J1650" s="31"/>
      <c r="K1650" s="31"/>
      <c r="L1650" s="31"/>
      <c r="M1650" s="31"/>
      <c r="N1650" s="31"/>
      <c r="O1650" s="31"/>
      <c r="Z1650" s="31"/>
      <c r="AA1650" s="31"/>
      <c r="AD1650" s="31"/>
      <c r="AE1650" s="31"/>
      <c r="BN1650" s="31"/>
      <c r="BO1650" s="31"/>
      <c r="BP1650" s="31"/>
      <c r="BQ1650" s="31"/>
      <c r="BR1650" s="31"/>
      <c r="BS1650" s="31"/>
      <c r="BT1650" s="31"/>
      <c r="BU1650" s="31"/>
      <c r="BV1650" s="31"/>
      <c r="BW1650" s="31"/>
      <c r="BX1650" s="31"/>
      <c r="BY1650" s="31"/>
    </row>
    <row r="1651" spans="1:77" x14ac:dyDescent="0.25">
      <c r="A1651" s="31"/>
      <c r="B1651" s="31"/>
      <c r="C1651" s="31"/>
      <c r="D1651" s="31"/>
      <c r="E1651" s="31"/>
      <c r="F1651" s="31"/>
      <c r="G1651" s="31"/>
      <c r="H1651" s="31"/>
      <c r="I1651" s="31"/>
      <c r="J1651" s="31"/>
      <c r="K1651" s="31"/>
      <c r="L1651" s="31"/>
      <c r="M1651" s="31"/>
      <c r="N1651" s="31"/>
      <c r="O1651" s="31"/>
      <c r="Z1651" s="31"/>
      <c r="AA1651" s="31"/>
      <c r="AD1651" s="31"/>
      <c r="AE1651" s="31"/>
      <c r="BN1651" s="31"/>
      <c r="BO1651" s="31"/>
      <c r="BP1651" s="31"/>
      <c r="BQ1651" s="31"/>
      <c r="BR1651" s="31"/>
      <c r="BS1651" s="31"/>
      <c r="BT1651" s="31"/>
      <c r="BU1651" s="31"/>
      <c r="BV1651" s="31"/>
      <c r="BW1651" s="31"/>
      <c r="BX1651" s="31"/>
      <c r="BY1651" s="31"/>
    </row>
    <row r="1652" spans="1:77" x14ac:dyDescent="0.25">
      <c r="A1652" s="31"/>
      <c r="B1652" s="31"/>
      <c r="C1652" s="31"/>
      <c r="D1652" s="31"/>
      <c r="E1652" s="31"/>
      <c r="F1652" s="31"/>
      <c r="G1652" s="31"/>
      <c r="H1652" s="31"/>
      <c r="I1652" s="31"/>
      <c r="J1652" s="31"/>
      <c r="K1652" s="31"/>
      <c r="L1652" s="31"/>
      <c r="M1652" s="31"/>
      <c r="N1652" s="31"/>
      <c r="O1652" s="31"/>
      <c r="Z1652" s="31"/>
      <c r="AA1652" s="31"/>
      <c r="AD1652" s="31"/>
      <c r="AE1652" s="31"/>
      <c r="BN1652" s="31"/>
      <c r="BO1652" s="31"/>
      <c r="BP1652" s="31"/>
      <c r="BQ1652" s="31"/>
      <c r="BR1652" s="31"/>
      <c r="BS1652" s="31"/>
      <c r="BT1652" s="31"/>
      <c r="BU1652" s="31"/>
      <c r="BV1652" s="31"/>
      <c r="BW1652" s="31"/>
      <c r="BX1652" s="31"/>
      <c r="BY1652" s="31"/>
    </row>
    <row r="1653" spans="1:77" x14ac:dyDescent="0.25">
      <c r="A1653" s="31"/>
      <c r="B1653" s="31"/>
      <c r="C1653" s="31"/>
      <c r="D1653" s="31"/>
      <c r="E1653" s="31"/>
      <c r="F1653" s="31"/>
      <c r="G1653" s="31"/>
      <c r="H1653" s="31"/>
      <c r="I1653" s="31"/>
      <c r="J1653" s="31"/>
      <c r="K1653" s="31"/>
      <c r="L1653" s="31"/>
      <c r="M1653" s="31"/>
      <c r="N1653" s="31"/>
      <c r="O1653" s="31"/>
      <c r="Z1653" s="31"/>
      <c r="AA1653" s="31"/>
      <c r="AD1653" s="31"/>
      <c r="AE1653" s="31"/>
      <c r="BN1653" s="31"/>
      <c r="BO1653" s="31"/>
      <c r="BP1653" s="31"/>
      <c r="BQ1653" s="31"/>
      <c r="BR1653" s="31"/>
      <c r="BS1653" s="31"/>
      <c r="BT1653" s="31"/>
      <c r="BU1653" s="31"/>
      <c r="BV1653" s="31"/>
      <c r="BW1653" s="31"/>
      <c r="BX1653" s="31"/>
      <c r="BY1653" s="31"/>
    </row>
    <row r="1654" spans="1:77" x14ac:dyDescent="0.25">
      <c r="A1654" s="31"/>
      <c r="B1654" s="31"/>
      <c r="C1654" s="31"/>
      <c r="D1654" s="31"/>
      <c r="E1654" s="31"/>
      <c r="F1654" s="31"/>
      <c r="G1654" s="31"/>
      <c r="H1654" s="31"/>
      <c r="I1654" s="31"/>
      <c r="J1654" s="31"/>
      <c r="K1654" s="31"/>
      <c r="L1654" s="31"/>
      <c r="M1654" s="31"/>
      <c r="N1654" s="31"/>
      <c r="O1654" s="31"/>
      <c r="Z1654" s="31"/>
      <c r="AA1654" s="31"/>
      <c r="AD1654" s="31"/>
      <c r="AE1654" s="31"/>
      <c r="BN1654" s="31"/>
      <c r="BO1654" s="31"/>
      <c r="BP1654" s="31"/>
      <c r="BQ1654" s="31"/>
      <c r="BR1654" s="31"/>
      <c r="BS1654" s="31"/>
      <c r="BT1654" s="31"/>
      <c r="BU1654" s="31"/>
      <c r="BV1654" s="31"/>
      <c r="BW1654" s="31"/>
      <c r="BX1654" s="31"/>
      <c r="BY1654" s="31"/>
    </row>
    <row r="1655" spans="1:77" x14ac:dyDescent="0.25">
      <c r="A1655" s="31"/>
      <c r="B1655" s="31"/>
      <c r="C1655" s="31"/>
      <c r="D1655" s="31"/>
      <c r="E1655" s="31"/>
      <c r="F1655" s="31"/>
      <c r="G1655" s="31"/>
      <c r="H1655" s="31"/>
      <c r="I1655" s="31"/>
      <c r="J1655" s="31"/>
      <c r="K1655" s="31"/>
      <c r="L1655" s="31"/>
      <c r="M1655" s="31"/>
      <c r="N1655" s="31"/>
      <c r="O1655" s="31"/>
      <c r="Z1655" s="31"/>
      <c r="AA1655" s="31"/>
      <c r="AD1655" s="31"/>
      <c r="AE1655" s="31"/>
      <c r="BN1655" s="31"/>
      <c r="BO1655" s="31"/>
      <c r="BP1655" s="31"/>
      <c r="BQ1655" s="31"/>
      <c r="BR1655" s="31"/>
      <c r="BS1655" s="31"/>
      <c r="BT1655" s="31"/>
      <c r="BU1655" s="31"/>
      <c r="BV1655" s="31"/>
      <c r="BW1655" s="31"/>
      <c r="BX1655" s="31"/>
      <c r="BY1655" s="31"/>
    </row>
    <row r="1656" spans="1:77" x14ac:dyDescent="0.25">
      <c r="A1656" s="31"/>
      <c r="B1656" s="31"/>
      <c r="C1656" s="31"/>
      <c r="D1656" s="31"/>
      <c r="E1656" s="31"/>
      <c r="F1656" s="31"/>
      <c r="G1656" s="31"/>
      <c r="H1656" s="31"/>
      <c r="I1656" s="31"/>
      <c r="J1656" s="31"/>
      <c r="K1656" s="31"/>
      <c r="L1656" s="31"/>
      <c r="M1656" s="31"/>
      <c r="N1656" s="31"/>
      <c r="O1656" s="31"/>
      <c r="Z1656" s="31"/>
      <c r="AA1656" s="31"/>
      <c r="AD1656" s="31"/>
      <c r="AE1656" s="31"/>
      <c r="BN1656" s="31"/>
      <c r="BO1656" s="31"/>
      <c r="BP1656" s="31"/>
      <c r="BQ1656" s="31"/>
      <c r="BR1656" s="31"/>
      <c r="BS1656" s="31"/>
      <c r="BT1656" s="31"/>
      <c r="BU1656" s="31"/>
      <c r="BV1656" s="31"/>
      <c r="BW1656" s="31"/>
      <c r="BX1656" s="31"/>
      <c r="BY1656" s="31"/>
    </row>
    <row r="1657" spans="1:77" x14ac:dyDescent="0.25">
      <c r="A1657" s="31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Z1657" s="31"/>
      <c r="AA1657" s="31"/>
      <c r="AD1657" s="31"/>
      <c r="AE1657" s="31"/>
      <c r="BN1657" s="31"/>
      <c r="BO1657" s="31"/>
      <c r="BP1657" s="31"/>
      <c r="BQ1657" s="31"/>
      <c r="BR1657" s="31"/>
      <c r="BS1657" s="31"/>
      <c r="BT1657" s="31"/>
      <c r="BU1657" s="31"/>
      <c r="BV1657" s="31"/>
      <c r="BW1657" s="31"/>
      <c r="BX1657" s="31"/>
      <c r="BY1657" s="31"/>
    </row>
    <row r="1658" spans="1:77" x14ac:dyDescent="0.25">
      <c r="A1658" s="31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Z1658" s="31"/>
      <c r="AA1658" s="31"/>
      <c r="AD1658" s="31"/>
      <c r="AE1658" s="31"/>
      <c r="BN1658" s="31"/>
      <c r="BO1658" s="31"/>
      <c r="BP1658" s="31"/>
      <c r="BQ1658" s="31"/>
      <c r="BR1658" s="31"/>
      <c r="BS1658" s="31"/>
      <c r="BT1658" s="31"/>
      <c r="BU1658" s="31"/>
      <c r="BV1658" s="31"/>
      <c r="BW1658" s="31"/>
      <c r="BX1658" s="31"/>
      <c r="BY1658" s="31"/>
    </row>
    <row r="1659" spans="1:77" x14ac:dyDescent="0.25">
      <c r="A1659" s="31"/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Z1659" s="31"/>
      <c r="AA1659" s="31"/>
      <c r="AD1659" s="31"/>
      <c r="AE1659" s="31"/>
      <c r="BN1659" s="31"/>
      <c r="BO1659" s="31"/>
      <c r="BP1659" s="31"/>
      <c r="BQ1659" s="31"/>
      <c r="BR1659" s="31"/>
      <c r="BS1659" s="31"/>
      <c r="BT1659" s="31"/>
      <c r="BU1659" s="31"/>
      <c r="BV1659" s="31"/>
      <c r="BW1659" s="31"/>
      <c r="BX1659" s="31"/>
      <c r="BY1659" s="31"/>
    </row>
    <row r="1660" spans="1:77" x14ac:dyDescent="0.25">
      <c r="A1660" s="31"/>
      <c r="B1660" s="31"/>
      <c r="C1660" s="31"/>
      <c r="D1660" s="31"/>
      <c r="E1660" s="31"/>
      <c r="F1660" s="31"/>
      <c r="G1660" s="31"/>
      <c r="H1660" s="31"/>
      <c r="I1660" s="31"/>
      <c r="J1660" s="31"/>
      <c r="K1660" s="31"/>
      <c r="L1660" s="31"/>
      <c r="M1660" s="31"/>
      <c r="N1660" s="31"/>
      <c r="O1660" s="31"/>
      <c r="Z1660" s="31"/>
      <c r="AA1660" s="31"/>
      <c r="AD1660" s="31"/>
      <c r="AE1660" s="31"/>
      <c r="BN1660" s="31"/>
      <c r="BO1660" s="31"/>
      <c r="BP1660" s="31"/>
      <c r="BQ1660" s="31"/>
      <c r="BR1660" s="31"/>
      <c r="BS1660" s="31"/>
      <c r="BT1660" s="31"/>
      <c r="BU1660" s="31"/>
      <c r="BV1660" s="31"/>
      <c r="BW1660" s="31"/>
      <c r="BX1660" s="31"/>
      <c r="BY1660" s="31"/>
    </row>
    <row r="1661" spans="1:77" x14ac:dyDescent="0.25">
      <c r="A1661" s="31"/>
      <c r="B1661" s="31"/>
      <c r="C1661" s="31"/>
      <c r="D1661" s="31"/>
      <c r="E1661" s="31"/>
      <c r="F1661" s="31"/>
      <c r="G1661" s="31"/>
      <c r="H1661" s="31"/>
      <c r="I1661" s="31"/>
      <c r="J1661" s="31"/>
      <c r="K1661" s="31"/>
      <c r="L1661" s="31"/>
      <c r="M1661" s="31"/>
      <c r="N1661" s="31"/>
      <c r="O1661" s="31"/>
      <c r="Z1661" s="31"/>
      <c r="AA1661" s="31"/>
      <c r="AD1661" s="31"/>
      <c r="AE1661" s="31"/>
      <c r="BN1661" s="31"/>
      <c r="BO1661" s="31"/>
      <c r="BP1661" s="31"/>
      <c r="BQ1661" s="31"/>
      <c r="BR1661" s="31"/>
      <c r="BS1661" s="31"/>
      <c r="BT1661" s="31"/>
      <c r="BU1661" s="31"/>
      <c r="BV1661" s="31"/>
      <c r="BW1661" s="31"/>
      <c r="BX1661" s="31"/>
      <c r="BY1661" s="31"/>
    </row>
    <row r="1662" spans="1:77" x14ac:dyDescent="0.25">
      <c r="A1662" s="31"/>
      <c r="B1662" s="31"/>
      <c r="C1662" s="31"/>
      <c r="D1662" s="31"/>
      <c r="E1662" s="31"/>
      <c r="F1662" s="31"/>
      <c r="G1662" s="31"/>
      <c r="H1662" s="31"/>
      <c r="I1662" s="31"/>
      <c r="J1662" s="31"/>
      <c r="K1662" s="31"/>
      <c r="L1662" s="31"/>
      <c r="M1662" s="31"/>
      <c r="N1662" s="31"/>
      <c r="O1662" s="31"/>
      <c r="Z1662" s="31"/>
      <c r="AA1662" s="31"/>
      <c r="AD1662" s="31"/>
      <c r="AE1662" s="31"/>
      <c r="BN1662" s="31"/>
      <c r="BO1662" s="31"/>
      <c r="BP1662" s="31"/>
      <c r="BQ1662" s="31"/>
      <c r="BR1662" s="31"/>
      <c r="BS1662" s="31"/>
      <c r="BT1662" s="31"/>
      <c r="BU1662" s="31"/>
      <c r="BV1662" s="31"/>
      <c r="BW1662" s="31"/>
      <c r="BX1662" s="31"/>
      <c r="BY1662" s="31"/>
    </row>
    <row r="1663" spans="1:77" x14ac:dyDescent="0.25">
      <c r="A1663" s="31"/>
      <c r="B1663" s="31"/>
      <c r="C1663" s="31"/>
      <c r="D1663" s="31"/>
      <c r="E1663" s="31"/>
      <c r="F1663" s="31"/>
      <c r="G1663" s="31"/>
      <c r="H1663" s="31"/>
      <c r="I1663" s="31"/>
      <c r="J1663" s="31"/>
      <c r="K1663" s="31"/>
      <c r="L1663" s="31"/>
      <c r="M1663" s="31"/>
      <c r="N1663" s="31"/>
      <c r="O1663" s="31"/>
      <c r="Z1663" s="31"/>
      <c r="AA1663" s="31"/>
      <c r="AD1663" s="31"/>
      <c r="AE1663" s="31"/>
      <c r="BN1663" s="31"/>
      <c r="BO1663" s="31"/>
      <c r="BP1663" s="31"/>
      <c r="BQ1663" s="31"/>
      <c r="BR1663" s="31"/>
      <c r="BS1663" s="31"/>
      <c r="BT1663" s="31"/>
      <c r="BU1663" s="31"/>
      <c r="BV1663" s="31"/>
      <c r="BW1663" s="31"/>
      <c r="BX1663" s="31"/>
      <c r="BY1663" s="31"/>
    </row>
    <row r="1664" spans="1:77" x14ac:dyDescent="0.25">
      <c r="A1664" s="31"/>
      <c r="B1664" s="31"/>
      <c r="C1664" s="31"/>
      <c r="D1664" s="31"/>
      <c r="E1664" s="31"/>
      <c r="F1664" s="31"/>
      <c r="G1664" s="31"/>
      <c r="H1664" s="31"/>
      <c r="I1664" s="31"/>
      <c r="J1664" s="31"/>
      <c r="K1664" s="31"/>
      <c r="L1664" s="31"/>
      <c r="M1664" s="31"/>
      <c r="N1664" s="31"/>
      <c r="O1664" s="31"/>
      <c r="Z1664" s="31"/>
      <c r="AA1664" s="31"/>
      <c r="AD1664" s="31"/>
      <c r="AE1664" s="31"/>
      <c r="BN1664" s="31"/>
      <c r="BO1664" s="31"/>
      <c r="BP1664" s="31"/>
      <c r="BQ1664" s="31"/>
      <c r="BR1664" s="31"/>
      <c r="BS1664" s="31"/>
      <c r="BT1664" s="31"/>
      <c r="BU1664" s="31"/>
      <c r="BV1664" s="31"/>
      <c r="BW1664" s="31"/>
      <c r="BX1664" s="31"/>
      <c r="BY1664" s="31"/>
    </row>
    <row r="1665" spans="1:77" x14ac:dyDescent="0.25">
      <c r="A1665" s="31"/>
      <c r="B1665" s="31"/>
      <c r="C1665" s="31"/>
      <c r="D1665" s="31"/>
      <c r="E1665" s="31"/>
      <c r="F1665" s="31"/>
      <c r="G1665" s="31"/>
      <c r="H1665" s="31"/>
      <c r="I1665" s="31"/>
      <c r="J1665" s="31"/>
      <c r="K1665" s="31"/>
      <c r="L1665" s="31"/>
      <c r="M1665" s="31"/>
      <c r="N1665" s="31"/>
      <c r="O1665" s="31"/>
      <c r="Z1665" s="31"/>
      <c r="AA1665" s="31"/>
      <c r="AD1665" s="31"/>
      <c r="AE1665" s="31"/>
      <c r="BN1665" s="31"/>
      <c r="BO1665" s="31"/>
      <c r="BP1665" s="31"/>
      <c r="BQ1665" s="31"/>
      <c r="BR1665" s="31"/>
      <c r="BS1665" s="31"/>
      <c r="BT1665" s="31"/>
      <c r="BU1665" s="31"/>
      <c r="BV1665" s="31"/>
      <c r="BW1665" s="31"/>
      <c r="BX1665" s="31"/>
      <c r="BY1665" s="31"/>
    </row>
    <row r="1666" spans="1:77" x14ac:dyDescent="0.25">
      <c r="A1666" s="31"/>
      <c r="B1666" s="31"/>
      <c r="C1666" s="31"/>
      <c r="D1666" s="31"/>
      <c r="E1666" s="31"/>
      <c r="F1666" s="31"/>
      <c r="G1666" s="31"/>
      <c r="H1666" s="31"/>
      <c r="I1666" s="31"/>
      <c r="J1666" s="31"/>
      <c r="K1666" s="31"/>
      <c r="L1666" s="31"/>
      <c r="M1666" s="31"/>
      <c r="N1666" s="31"/>
      <c r="O1666" s="31"/>
      <c r="Z1666" s="31"/>
      <c r="AA1666" s="31"/>
      <c r="AD1666" s="31"/>
      <c r="AE1666" s="31"/>
      <c r="BN1666" s="31"/>
      <c r="BO1666" s="31"/>
      <c r="BP1666" s="31"/>
      <c r="BQ1666" s="31"/>
      <c r="BR1666" s="31"/>
      <c r="BS1666" s="31"/>
      <c r="BT1666" s="31"/>
      <c r="BU1666" s="31"/>
      <c r="BV1666" s="31"/>
      <c r="BW1666" s="31"/>
      <c r="BX1666" s="31"/>
      <c r="BY1666" s="31"/>
    </row>
    <row r="1667" spans="1:77" x14ac:dyDescent="0.25">
      <c r="A1667" s="31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Z1667" s="31"/>
      <c r="AA1667" s="31"/>
      <c r="AD1667" s="31"/>
      <c r="AE1667" s="31"/>
      <c r="BN1667" s="31"/>
      <c r="BO1667" s="31"/>
      <c r="BP1667" s="31"/>
      <c r="BQ1667" s="31"/>
      <c r="BR1667" s="31"/>
      <c r="BS1667" s="31"/>
      <c r="BT1667" s="31"/>
      <c r="BU1667" s="31"/>
      <c r="BV1667" s="31"/>
      <c r="BW1667" s="31"/>
      <c r="BX1667" s="31"/>
      <c r="BY1667" s="31"/>
    </row>
    <row r="1668" spans="1:77" x14ac:dyDescent="0.25">
      <c r="A1668" s="31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Z1668" s="31"/>
      <c r="AA1668" s="31"/>
      <c r="AD1668" s="31"/>
      <c r="AE1668" s="31"/>
      <c r="BN1668" s="31"/>
      <c r="BO1668" s="31"/>
      <c r="BP1668" s="31"/>
      <c r="BQ1668" s="31"/>
      <c r="BR1668" s="31"/>
      <c r="BS1668" s="31"/>
      <c r="BT1668" s="31"/>
      <c r="BU1668" s="31"/>
      <c r="BV1668" s="31"/>
      <c r="BW1668" s="31"/>
      <c r="BX1668" s="31"/>
      <c r="BY1668" s="31"/>
    </row>
    <row r="1669" spans="1:77" x14ac:dyDescent="0.25">
      <c r="A1669" s="31"/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Z1669" s="31"/>
      <c r="AA1669" s="31"/>
      <c r="AD1669" s="31"/>
      <c r="AE1669" s="31"/>
      <c r="BN1669" s="31"/>
      <c r="BO1669" s="31"/>
      <c r="BP1669" s="31"/>
      <c r="BQ1669" s="31"/>
      <c r="BR1669" s="31"/>
      <c r="BS1669" s="31"/>
      <c r="BT1669" s="31"/>
      <c r="BU1669" s="31"/>
      <c r="BV1669" s="31"/>
      <c r="BW1669" s="31"/>
      <c r="BX1669" s="31"/>
      <c r="BY1669" s="31"/>
    </row>
    <row r="1670" spans="1:77" x14ac:dyDescent="0.25">
      <c r="A1670" s="31"/>
      <c r="B1670" s="31"/>
      <c r="C1670" s="31"/>
      <c r="D1670" s="31"/>
      <c r="E1670" s="31"/>
      <c r="F1670" s="31"/>
      <c r="G1670" s="31"/>
      <c r="H1670" s="31"/>
      <c r="I1670" s="31"/>
      <c r="J1670" s="31"/>
      <c r="K1670" s="31"/>
      <c r="L1670" s="31"/>
      <c r="M1670" s="31"/>
      <c r="N1670" s="31"/>
      <c r="O1670" s="31"/>
      <c r="Z1670" s="31"/>
      <c r="AA1670" s="31"/>
      <c r="AD1670" s="31"/>
      <c r="AE1670" s="31"/>
      <c r="BN1670" s="31"/>
      <c r="BO1670" s="31"/>
      <c r="BP1670" s="31"/>
      <c r="BQ1670" s="31"/>
      <c r="BR1670" s="31"/>
      <c r="BS1670" s="31"/>
      <c r="BT1670" s="31"/>
      <c r="BU1670" s="31"/>
      <c r="BV1670" s="31"/>
      <c r="BW1670" s="31"/>
      <c r="BX1670" s="31"/>
      <c r="BY1670" s="31"/>
    </row>
    <row r="1671" spans="1:77" x14ac:dyDescent="0.25">
      <c r="A1671" s="31"/>
      <c r="B1671" s="31"/>
      <c r="C1671" s="31"/>
      <c r="D1671" s="31"/>
      <c r="E1671" s="31"/>
      <c r="F1671" s="31"/>
      <c r="G1671" s="31"/>
      <c r="H1671" s="31"/>
      <c r="I1671" s="31"/>
      <c r="J1671" s="31"/>
      <c r="K1671" s="31"/>
      <c r="L1671" s="31"/>
      <c r="M1671" s="31"/>
      <c r="N1671" s="31"/>
      <c r="O1671" s="31"/>
      <c r="Z1671" s="31"/>
      <c r="AA1671" s="31"/>
      <c r="AD1671" s="31"/>
      <c r="AE1671" s="31"/>
      <c r="BN1671" s="31"/>
      <c r="BO1671" s="31"/>
      <c r="BP1671" s="31"/>
      <c r="BQ1671" s="31"/>
      <c r="BR1671" s="31"/>
      <c r="BS1671" s="31"/>
      <c r="BT1671" s="31"/>
      <c r="BU1671" s="31"/>
      <c r="BV1671" s="31"/>
      <c r="BW1671" s="31"/>
      <c r="BX1671" s="31"/>
      <c r="BY1671" s="31"/>
    </row>
    <row r="1672" spans="1:77" x14ac:dyDescent="0.25">
      <c r="A1672" s="31"/>
      <c r="B1672" s="31"/>
      <c r="C1672" s="31"/>
      <c r="D1672" s="31"/>
      <c r="E1672" s="31"/>
      <c r="F1672" s="31"/>
      <c r="G1672" s="31"/>
      <c r="H1672" s="31"/>
      <c r="I1672" s="31"/>
      <c r="J1672" s="31"/>
      <c r="K1672" s="31"/>
      <c r="L1672" s="31"/>
      <c r="M1672" s="31"/>
      <c r="N1672" s="31"/>
      <c r="O1672" s="31"/>
      <c r="Z1672" s="31"/>
      <c r="AA1672" s="31"/>
      <c r="AD1672" s="31"/>
      <c r="AE1672" s="31"/>
      <c r="BN1672" s="31"/>
      <c r="BO1672" s="31"/>
      <c r="BP1672" s="31"/>
      <c r="BQ1672" s="31"/>
      <c r="BR1672" s="31"/>
      <c r="BS1672" s="31"/>
      <c r="BT1672" s="31"/>
      <c r="BU1672" s="31"/>
      <c r="BV1672" s="31"/>
      <c r="BW1672" s="31"/>
      <c r="BX1672" s="31"/>
      <c r="BY1672" s="31"/>
    </row>
    <row r="1673" spans="1:77" x14ac:dyDescent="0.25">
      <c r="A1673" s="31"/>
      <c r="B1673" s="31"/>
      <c r="C1673" s="31"/>
      <c r="D1673" s="31"/>
      <c r="E1673" s="31"/>
      <c r="F1673" s="31"/>
      <c r="G1673" s="31"/>
      <c r="H1673" s="31"/>
      <c r="I1673" s="31"/>
      <c r="J1673" s="31"/>
      <c r="K1673" s="31"/>
      <c r="L1673" s="31"/>
      <c r="M1673" s="31"/>
      <c r="N1673" s="31"/>
      <c r="O1673" s="31"/>
      <c r="Z1673" s="31"/>
      <c r="AA1673" s="31"/>
      <c r="AD1673" s="31"/>
      <c r="AE1673" s="31"/>
      <c r="BN1673" s="31"/>
      <c r="BO1673" s="31"/>
      <c r="BP1673" s="31"/>
      <c r="BQ1673" s="31"/>
      <c r="BR1673" s="31"/>
      <c r="BS1673" s="31"/>
      <c r="BT1673" s="31"/>
      <c r="BU1673" s="31"/>
      <c r="BV1673" s="31"/>
      <c r="BW1673" s="31"/>
      <c r="BX1673" s="31"/>
      <c r="BY1673" s="31"/>
    </row>
    <row r="1674" spans="1:77" x14ac:dyDescent="0.25">
      <c r="A1674" s="31"/>
      <c r="B1674" s="31"/>
      <c r="C1674" s="31"/>
      <c r="D1674" s="31"/>
      <c r="E1674" s="31"/>
      <c r="F1674" s="31"/>
      <c r="G1674" s="31"/>
      <c r="H1674" s="31"/>
      <c r="I1674" s="31"/>
      <c r="J1674" s="31"/>
      <c r="K1674" s="31"/>
      <c r="L1674" s="31"/>
      <c r="M1674" s="31"/>
      <c r="N1674" s="31"/>
      <c r="O1674" s="31"/>
      <c r="Z1674" s="31"/>
      <c r="AA1674" s="31"/>
      <c r="AD1674" s="31"/>
      <c r="AE1674" s="31"/>
      <c r="BN1674" s="31"/>
      <c r="BO1674" s="31"/>
      <c r="BP1674" s="31"/>
      <c r="BQ1674" s="31"/>
      <c r="BR1674" s="31"/>
      <c r="BS1674" s="31"/>
      <c r="BT1674" s="31"/>
      <c r="BU1674" s="31"/>
      <c r="BV1674" s="31"/>
      <c r="BW1674" s="31"/>
      <c r="BX1674" s="31"/>
      <c r="BY1674" s="31"/>
    </row>
    <row r="1675" spans="1:77" x14ac:dyDescent="0.25">
      <c r="A1675" s="31"/>
      <c r="B1675" s="31"/>
      <c r="C1675" s="31"/>
      <c r="D1675" s="31"/>
      <c r="E1675" s="31"/>
      <c r="F1675" s="31"/>
      <c r="G1675" s="31"/>
      <c r="H1675" s="31"/>
      <c r="I1675" s="31"/>
      <c r="J1675" s="31"/>
      <c r="K1675" s="31"/>
      <c r="L1675" s="31"/>
      <c r="M1675" s="31"/>
      <c r="N1675" s="31"/>
      <c r="O1675" s="31"/>
      <c r="Z1675" s="31"/>
      <c r="AA1675" s="31"/>
      <c r="AD1675" s="31"/>
      <c r="AE1675" s="31"/>
      <c r="BN1675" s="31"/>
      <c r="BO1675" s="31"/>
      <c r="BP1675" s="31"/>
      <c r="BQ1675" s="31"/>
      <c r="BR1675" s="31"/>
      <c r="BS1675" s="31"/>
      <c r="BT1675" s="31"/>
      <c r="BU1675" s="31"/>
      <c r="BV1675" s="31"/>
      <c r="BW1675" s="31"/>
      <c r="BX1675" s="31"/>
      <c r="BY1675" s="31"/>
    </row>
    <row r="1676" spans="1:77" x14ac:dyDescent="0.25">
      <c r="A1676" s="31"/>
      <c r="B1676" s="31"/>
      <c r="C1676" s="31"/>
      <c r="D1676" s="31"/>
      <c r="E1676" s="31"/>
      <c r="F1676" s="31"/>
      <c r="G1676" s="31"/>
      <c r="H1676" s="31"/>
      <c r="I1676" s="31"/>
      <c r="J1676" s="31"/>
      <c r="K1676" s="31"/>
      <c r="L1676" s="31"/>
      <c r="M1676" s="31"/>
      <c r="N1676" s="31"/>
      <c r="O1676" s="31"/>
      <c r="Z1676" s="31"/>
      <c r="AA1676" s="31"/>
      <c r="AD1676" s="31"/>
      <c r="AE1676" s="31"/>
      <c r="BN1676" s="31"/>
      <c r="BO1676" s="31"/>
      <c r="BP1676" s="31"/>
      <c r="BQ1676" s="31"/>
      <c r="BR1676" s="31"/>
      <c r="BS1676" s="31"/>
      <c r="BT1676" s="31"/>
      <c r="BU1676" s="31"/>
      <c r="BV1676" s="31"/>
      <c r="BW1676" s="31"/>
      <c r="BX1676" s="31"/>
      <c r="BY1676" s="31"/>
    </row>
    <row r="1677" spans="1:77" x14ac:dyDescent="0.25">
      <c r="A1677" s="31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Z1677" s="31"/>
      <c r="AA1677" s="31"/>
      <c r="AD1677" s="31"/>
      <c r="AE1677" s="31"/>
      <c r="BN1677" s="31"/>
      <c r="BO1677" s="31"/>
      <c r="BP1677" s="31"/>
      <c r="BQ1677" s="31"/>
      <c r="BR1677" s="31"/>
      <c r="BS1677" s="31"/>
      <c r="BT1677" s="31"/>
      <c r="BU1677" s="31"/>
      <c r="BV1677" s="31"/>
      <c r="BW1677" s="31"/>
      <c r="BX1677" s="31"/>
      <c r="BY1677" s="31"/>
    </row>
    <row r="1678" spans="1:77" x14ac:dyDescent="0.25">
      <c r="A1678" s="31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Z1678" s="31"/>
      <c r="AA1678" s="31"/>
      <c r="AD1678" s="31"/>
      <c r="AE1678" s="31"/>
      <c r="BN1678" s="31"/>
      <c r="BO1678" s="31"/>
      <c r="BP1678" s="31"/>
      <c r="BQ1678" s="31"/>
      <c r="BR1678" s="31"/>
      <c r="BS1678" s="31"/>
      <c r="BT1678" s="31"/>
      <c r="BU1678" s="31"/>
      <c r="BV1678" s="31"/>
      <c r="BW1678" s="31"/>
      <c r="BX1678" s="31"/>
      <c r="BY1678" s="31"/>
    </row>
    <row r="1679" spans="1:77" x14ac:dyDescent="0.25">
      <c r="A1679" s="31"/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Z1679" s="31"/>
      <c r="AA1679" s="31"/>
      <c r="AD1679" s="31"/>
      <c r="AE1679" s="31"/>
      <c r="BN1679" s="31"/>
      <c r="BO1679" s="31"/>
      <c r="BP1679" s="31"/>
      <c r="BQ1679" s="31"/>
      <c r="BR1679" s="31"/>
      <c r="BS1679" s="31"/>
      <c r="BT1679" s="31"/>
      <c r="BU1679" s="31"/>
      <c r="BV1679" s="31"/>
      <c r="BW1679" s="31"/>
      <c r="BX1679" s="31"/>
      <c r="BY1679" s="31"/>
    </row>
    <row r="1680" spans="1:77" x14ac:dyDescent="0.25">
      <c r="A1680" s="31"/>
      <c r="B1680" s="31"/>
      <c r="C1680" s="31"/>
      <c r="D1680" s="31"/>
      <c r="E1680" s="31"/>
      <c r="F1680" s="31"/>
      <c r="G1680" s="31"/>
      <c r="H1680" s="31"/>
      <c r="I1680" s="31"/>
      <c r="J1680" s="31"/>
      <c r="K1680" s="31"/>
      <c r="L1680" s="31"/>
      <c r="M1680" s="31"/>
      <c r="N1680" s="31"/>
      <c r="O1680" s="31"/>
      <c r="Z1680" s="31"/>
      <c r="AA1680" s="31"/>
      <c r="AD1680" s="31"/>
      <c r="AE1680" s="31"/>
      <c r="BN1680" s="31"/>
      <c r="BO1680" s="31"/>
      <c r="BP1680" s="31"/>
      <c r="BQ1680" s="31"/>
      <c r="BR1680" s="31"/>
      <c r="BS1680" s="31"/>
      <c r="BT1680" s="31"/>
      <c r="BU1680" s="31"/>
      <c r="BV1680" s="31"/>
      <c r="BW1680" s="31"/>
      <c r="BX1680" s="31"/>
      <c r="BY1680" s="31"/>
    </row>
    <row r="1681" spans="1:77" x14ac:dyDescent="0.25">
      <c r="A1681" s="31"/>
      <c r="B1681" s="31"/>
      <c r="C1681" s="31"/>
      <c r="D1681" s="31"/>
      <c r="E1681" s="31"/>
      <c r="F1681" s="31"/>
      <c r="G1681" s="31"/>
      <c r="H1681" s="31"/>
      <c r="I1681" s="31"/>
      <c r="J1681" s="31"/>
      <c r="K1681" s="31"/>
      <c r="L1681" s="31"/>
      <c r="M1681" s="31"/>
      <c r="N1681" s="31"/>
      <c r="O1681" s="31"/>
      <c r="Z1681" s="31"/>
      <c r="AA1681" s="31"/>
      <c r="AD1681" s="31"/>
      <c r="AE1681" s="31"/>
      <c r="BN1681" s="31"/>
      <c r="BO1681" s="31"/>
      <c r="BP1681" s="31"/>
      <c r="BQ1681" s="31"/>
      <c r="BR1681" s="31"/>
      <c r="BS1681" s="31"/>
      <c r="BT1681" s="31"/>
      <c r="BU1681" s="31"/>
      <c r="BV1681" s="31"/>
      <c r="BW1681" s="31"/>
      <c r="BX1681" s="31"/>
      <c r="BY1681" s="31"/>
    </row>
    <row r="1682" spans="1:77" x14ac:dyDescent="0.25">
      <c r="A1682" s="31"/>
      <c r="B1682" s="31"/>
      <c r="C1682" s="31"/>
      <c r="D1682" s="31"/>
      <c r="E1682" s="31"/>
      <c r="F1682" s="31"/>
      <c r="G1682" s="31"/>
      <c r="H1682" s="31"/>
      <c r="I1682" s="31"/>
      <c r="J1682" s="31"/>
      <c r="K1682" s="31"/>
      <c r="L1682" s="31"/>
      <c r="M1682" s="31"/>
      <c r="N1682" s="31"/>
      <c r="O1682" s="31"/>
      <c r="Z1682" s="31"/>
      <c r="AA1682" s="31"/>
      <c r="AD1682" s="31"/>
      <c r="AE1682" s="31"/>
      <c r="BN1682" s="31"/>
      <c r="BO1682" s="31"/>
      <c r="BP1682" s="31"/>
      <c r="BQ1682" s="31"/>
      <c r="BR1682" s="31"/>
      <c r="BS1682" s="31"/>
      <c r="BT1682" s="31"/>
      <c r="BU1682" s="31"/>
      <c r="BV1682" s="31"/>
      <c r="BW1682" s="31"/>
      <c r="BX1682" s="31"/>
      <c r="BY1682" s="31"/>
    </row>
    <row r="1683" spans="1:77" x14ac:dyDescent="0.25">
      <c r="A1683" s="31"/>
      <c r="B1683" s="31"/>
      <c r="C1683" s="31"/>
      <c r="D1683" s="31"/>
      <c r="E1683" s="31"/>
      <c r="F1683" s="31"/>
      <c r="G1683" s="31"/>
      <c r="H1683" s="31"/>
      <c r="I1683" s="31"/>
      <c r="J1683" s="31"/>
      <c r="K1683" s="31"/>
      <c r="L1683" s="31"/>
      <c r="M1683" s="31"/>
      <c r="N1683" s="31"/>
      <c r="O1683" s="31"/>
      <c r="Z1683" s="31"/>
      <c r="AA1683" s="31"/>
      <c r="AD1683" s="31"/>
      <c r="AE1683" s="31"/>
      <c r="BN1683" s="31"/>
      <c r="BO1683" s="31"/>
      <c r="BP1683" s="31"/>
      <c r="BQ1683" s="31"/>
      <c r="BR1683" s="31"/>
      <c r="BS1683" s="31"/>
      <c r="BT1683" s="31"/>
      <c r="BU1683" s="31"/>
      <c r="BV1683" s="31"/>
      <c r="BW1683" s="31"/>
      <c r="BX1683" s="31"/>
      <c r="BY1683" s="31"/>
    </row>
    <row r="1684" spans="1:77" x14ac:dyDescent="0.25">
      <c r="A1684" s="31"/>
      <c r="B1684" s="31"/>
      <c r="C1684" s="31"/>
      <c r="D1684" s="31"/>
      <c r="E1684" s="31"/>
      <c r="F1684" s="31"/>
      <c r="G1684" s="31"/>
      <c r="H1684" s="31"/>
      <c r="I1684" s="31"/>
      <c r="J1684" s="31"/>
      <c r="K1684" s="31"/>
      <c r="L1684" s="31"/>
      <c r="M1684" s="31"/>
      <c r="N1684" s="31"/>
      <c r="O1684" s="31"/>
      <c r="Z1684" s="31"/>
      <c r="AA1684" s="31"/>
      <c r="AD1684" s="31"/>
      <c r="AE1684" s="31"/>
      <c r="BN1684" s="31"/>
      <c r="BO1684" s="31"/>
      <c r="BP1684" s="31"/>
      <c r="BQ1684" s="31"/>
      <c r="BR1684" s="31"/>
      <c r="BS1684" s="31"/>
      <c r="BT1684" s="31"/>
      <c r="BU1684" s="31"/>
      <c r="BV1684" s="31"/>
      <c r="BW1684" s="31"/>
      <c r="BX1684" s="31"/>
      <c r="BY1684" s="31"/>
    </row>
    <row r="1685" spans="1:77" x14ac:dyDescent="0.25">
      <c r="A1685" s="31"/>
      <c r="B1685" s="31"/>
      <c r="C1685" s="31"/>
      <c r="D1685" s="31"/>
      <c r="E1685" s="31"/>
      <c r="F1685" s="31"/>
      <c r="G1685" s="31"/>
      <c r="H1685" s="31"/>
      <c r="I1685" s="31"/>
      <c r="J1685" s="31"/>
      <c r="K1685" s="31"/>
      <c r="L1685" s="31"/>
      <c r="M1685" s="31"/>
      <c r="N1685" s="31"/>
      <c r="O1685" s="31"/>
      <c r="Z1685" s="31"/>
      <c r="AA1685" s="31"/>
      <c r="AD1685" s="31"/>
      <c r="AE1685" s="31"/>
      <c r="BN1685" s="31"/>
      <c r="BO1685" s="31"/>
      <c r="BP1685" s="31"/>
      <c r="BQ1685" s="31"/>
      <c r="BR1685" s="31"/>
      <c r="BS1685" s="31"/>
      <c r="BT1685" s="31"/>
      <c r="BU1685" s="31"/>
      <c r="BV1685" s="31"/>
      <c r="BW1685" s="31"/>
      <c r="BX1685" s="31"/>
      <c r="BY1685" s="31"/>
    </row>
    <row r="1686" spans="1:77" x14ac:dyDescent="0.25">
      <c r="A1686" s="31"/>
      <c r="B1686" s="31"/>
      <c r="C1686" s="31"/>
      <c r="D1686" s="31"/>
      <c r="E1686" s="31"/>
      <c r="F1686" s="31"/>
      <c r="G1686" s="31"/>
      <c r="H1686" s="31"/>
      <c r="I1686" s="31"/>
      <c r="J1686" s="31"/>
      <c r="K1686" s="31"/>
      <c r="L1686" s="31"/>
      <c r="M1686" s="31"/>
      <c r="N1686" s="31"/>
      <c r="O1686" s="31"/>
      <c r="Z1686" s="31"/>
      <c r="AA1686" s="31"/>
      <c r="AD1686" s="31"/>
      <c r="AE1686" s="31"/>
      <c r="BN1686" s="31"/>
      <c r="BO1686" s="31"/>
      <c r="BP1686" s="31"/>
      <c r="BQ1686" s="31"/>
      <c r="BR1686" s="31"/>
      <c r="BS1686" s="31"/>
      <c r="BT1686" s="31"/>
      <c r="BU1686" s="31"/>
      <c r="BV1686" s="31"/>
      <c r="BW1686" s="31"/>
      <c r="BX1686" s="31"/>
      <c r="BY1686" s="31"/>
    </row>
    <row r="1687" spans="1:77" x14ac:dyDescent="0.25">
      <c r="A1687" s="31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Z1687" s="31"/>
      <c r="AA1687" s="31"/>
      <c r="AD1687" s="31"/>
      <c r="AE1687" s="31"/>
      <c r="BN1687" s="31"/>
      <c r="BO1687" s="31"/>
      <c r="BP1687" s="31"/>
      <c r="BQ1687" s="31"/>
      <c r="BR1687" s="31"/>
      <c r="BS1687" s="31"/>
      <c r="BT1687" s="31"/>
      <c r="BU1687" s="31"/>
      <c r="BV1687" s="31"/>
      <c r="BW1687" s="31"/>
      <c r="BX1687" s="31"/>
      <c r="BY1687" s="31"/>
    </row>
    <row r="1688" spans="1:77" x14ac:dyDescent="0.25">
      <c r="A1688" s="31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Z1688" s="31"/>
      <c r="AA1688" s="31"/>
      <c r="AD1688" s="31"/>
      <c r="AE1688" s="31"/>
      <c r="BN1688" s="31"/>
      <c r="BO1688" s="31"/>
      <c r="BP1688" s="31"/>
      <c r="BQ1688" s="31"/>
      <c r="BR1688" s="31"/>
      <c r="BS1688" s="31"/>
      <c r="BT1688" s="31"/>
      <c r="BU1688" s="31"/>
      <c r="BV1688" s="31"/>
      <c r="BW1688" s="31"/>
      <c r="BX1688" s="31"/>
      <c r="BY1688" s="31"/>
    </row>
    <row r="1689" spans="1:77" x14ac:dyDescent="0.25">
      <c r="A1689" s="31"/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Z1689" s="31"/>
      <c r="AA1689" s="31"/>
      <c r="AD1689" s="31"/>
      <c r="AE1689" s="31"/>
      <c r="BN1689" s="31"/>
      <c r="BO1689" s="31"/>
      <c r="BP1689" s="31"/>
      <c r="BQ1689" s="31"/>
      <c r="BR1689" s="31"/>
      <c r="BS1689" s="31"/>
      <c r="BT1689" s="31"/>
      <c r="BU1689" s="31"/>
      <c r="BV1689" s="31"/>
      <c r="BW1689" s="31"/>
      <c r="BX1689" s="31"/>
      <c r="BY1689" s="31"/>
    </row>
    <row r="1690" spans="1:77" x14ac:dyDescent="0.25">
      <c r="A1690" s="31"/>
      <c r="B1690" s="31"/>
      <c r="C1690" s="31"/>
      <c r="D1690" s="31"/>
      <c r="E1690" s="31"/>
      <c r="F1690" s="31"/>
      <c r="G1690" s="31"/>
      <c r="H1690" s="31"/>
      <c r="I1690" s="31"/>
      <c r="J1690" s="31"/>
      <c r="K1690" s="31"/>
      <c r="L1690" s="31"/>
      <c r="M1690" s="31"/>
      <c r="N1690" s="31"/>
      <c r="O1690" s="31"/>
      <c r="Z1690" s="31"/>
      <c r="AA1690" s="31"/>
      <c r="AD1690" s="31"/>
      <c r="AE1690" s="31"/>
      <c r="BN1690" s="31"/>
      <c r="BO1690" s="31"/>
      <c r="BP1690" s="31"/>
      <c r="BQ1690" s="31"/>
      <c r="BR1690" s="31"/>
      <c r="BS1690" s="31"/>
      <c r="BT1690" s="31"/>
      <c r="BU1690" s="31"/>
      <c r="BV1690" s="31"/>
      <c r="BW1690" s="31"/>
      <c r="BX1690" s="31"/>
      <c r="BY1690" s="31"/>
    </row>
    <row r="1691" spans="1:77" x14ac:dyDescent="0.25">
      <c r="A1691" s="31"/>
      <c r="B1691" s="31"/>
      <c r="C1691" s="31"/>
      <c r="D1691" s="31"/>
      <c r="E1691" s="31"/>
      <c r="F1691" s="31"/>
      <c r="G1691" s="31"/>
      <c r="H1691" s="31"/>
      <c r="I1691" s="31"/>
      <c r="J1691" s="31"/>
      <c r="K1691" s="31"/>
      <c r="L1691" s="31"/>
      <c r="M1691" s="31"/>
      <c r="N1691" s="31"/>
      <c r="O1691" s="31"/>
      <c r="Z1691" s="31"/>
      <c r="AA1691" s="31"/>
      <c r="AD1691" s="31"/>
      <c r="AE1691" s="31"/>
      <c r="BN1691" s="31"/>
      <c r="BO1691" s="31"/>
      <c r="BP1691" s="31"/>
      <c r="BQ1691" s="31"/>
      <c r="BR1691" s="31"/>
      <c r="BS1691" s="31"/>
      <c r="BT1691" s="31"/>
      <c r="BU1691" s="31"/>
      <c r="BV1691" s="31"/>
      <c r="BW1691" s="31"/>
      <c r="BX1691" s="31"/>
      <c r="BY1691" s="31"/>
    </row>
    <row r="1692" spans="1:77" x14ac:dyDescent="0.25">
      <c r="A1692" s="31"/>
      <c r="B1692" s="31"/>
      <c r="C1692" s="31"/>
      <c r="D1692" s="31"/>
      <c r="E1692" s="31"/>
      <c r="F1692" s="31"/>
      <c r="G1692" s="31"/>
      <c r="H1692" s="31"/>
      <c r="I1692" s="31"/>
      <c r="J1692" s="31"/>
      <c r="K1692" s="31"/>
      <c r="L1692" s="31"/>
      <c r="M1692" s="31"/>
      <c r="N1692" s="31"/>
      <c r="O1692" s="31"/>
      <c r="Z1692" s="31"/>
      <c r="AA1692" s="31"/>
      <c r="AD1692" s="31"/>
      <c r="AE1692" s="31"/>
      <c r="BN1692" s="31"/>
      <c r="BO1692" s="31"/>
      <c r="BP1692" s="31"/>
      <c r="BQ1692" s="31"/>
      <c r="BR1692" s="31"/>
      <c r="BS1692" s="31"/>
      <c r="BT1692" s="31"/>
      <c r="BU1692" s="31"/>
      <c r="BV1692" s="31"/>
      <c r="BW1692" s="31"/>
      <c r="BX1692" s="31"/>
      <c r="BY1692" s="31"/>
    </row>
    <row r="1693" spans="1:77" x14ac:dyDescent="0.25">
      <c r="A1693" s="31"/>
      <c r="B1693" s="31"/>
      <c r="C1693" s="31"/>
      <c r="D1693" s="31"/>
      <c r="E1693" s="31"/>
      <c r="F1693" s="31"/>
      <c r="G1693" s="31"/>
      <c r="H1693" s="31"/>
      <c r="I1693" s="31"/>
      <c r="J1693" s="31"/>
      <c r="K1693" s="31"/>
      <c r="L1693" s="31"/>
      <c r="M1693" s="31"/>
      <c r="N1693" s="31"/>
      <c r="O1693" s="31"/>
      <c r="Z1693" s="31"/>
      <c r="AA1693" s="31"/>
      <c r="AD1693" s="31"/>
      <c r="AE1693" s="31"/>
      <c r="BN1693" s="31"/>
      <c r="BO1693" s="31"/>
      <c r="BP1693" s="31"/>
      <c r="BQ1693" s="31"/>
      <c r="BR1693" s="31"/>
      <c r="BS1693" s="31"/>
      <c r="BT1693" s="31"/>
      <c r="BU1693" s="31"/>
      <c r="BV1693" s="31"/>
      <c r="BW1693" s="31"/>
      <c r="BX1693" s="31"/>
      <c r="BY1693" s="31"/>
    </row>
    <row r="1694" spans="1:77" x14ac:dyDescent="0.25">
      <c r="A1694" s="31"/>
      <c r="B1694" s="31"/>
      <c r="C1694" s="31"/>
      <c r="D1694" s="31"/>
      <c r="E1694" s="31"/>
      <c r="F1694" s="31"/>
      <c r="G1694" s="31"/>
      <c r="H1694" s="31"/>
      <c r="I1694" s="31"/>
      <c r="J1694" s="31"/>
      <c r="K1694" s="31"/>
      <c r="L1694" s="31"/>
      <c r="M1694" s="31"/>
      <c r="N1694" s="31"/>
      <c r="O1694" s="31"/>
      <c r="Z1694" s="31"/>
      <c r="AA1694" s="31"/>
      <c r="AD1694" s="31"/>
      <c r="AE1694" s="31"/>
      <c r="BN1694" s="31"/>
      <c r="BO1694" s="31"/>
      <c r="BP1694" s="31"/>
      <c r="BQ1694" s="31"/>
      <c r="BR1694" s="31"/>
      <c r="BS1694" s="31"/>
      <c r="BT1694" s="31"/>
      <c r="BU1694" s="31"/>
      <c r="BV1694" s="31"/>
      <c r="BW1694" s="31"/>
      <c r="BX1694" s="31"/>
      <c r="BY1694" s="31"/>
    </row>
    <row r="1695" spans="1:77" x14ac:dyDescent="0.25">
      <c r="A1695" s="31"/>
      <c r="B1695" s="31"/>
      <c r="C1695" s="31"/>
      <c r="D1695" s="31"/>
      <c r="E1695" s="31"/>
      <c r="F1695" s="31"/>
      <c r="G1695" s="31"/>
      <c r="H1695" s="31"/>
      <c r="I1695" s="31"/>
      <c r="J1695" s="31"/>
      <c r="K1695" s="31"/>
      <c r="L1695" s="31"/>
      <c r="M1695" s="31"/>
      <c r="N1695" s="31"/>
      <c r="O1695" s="31"/>
      <c r="Z1695" s="31"/>
      <c r="AA1695" s="31"/>
      <c r="AD1695" s="31"/>
      <c r="AE1695" s="31"/>
      <c r="BN1695" s="31"/>
      <c r="BO1695" s="31"/>
      <c r="BP1695" s="31"/>
      <c r="BQ1695" s="31"/>
      <c r="BR1695" s="31"/>
      <c r="BS1695" s="31"/>
      <c r="BT1695" s="31"/>
      <c r="BU1695" s="31"/>
      <c r="BV1695" s="31"/>
      <c r="BW1695" s="31"/>
      <c r="BX1695" s="31"/>
      <c r="BY1695" s="31"/>
    </row>
    <row r="1696" spans="1:77" x14ac:dyDescent="0.25">
      <c r="A1696" s="31"/>
      <c r="B1696" s="31"/>
      <c r="C1696" s="31"/>
      <c r="D1696" s="31"/>
      <c r="E1696" s="31"/>
      <c r="F1696" s="31"/>
      <c r="G1696" s="31"/>
      <c r="H1696" s="31"/>
      <c r="I1696" s="31"/>
      <c r="J1696" s="31"/>
      <c r="K1696" s="31"/>
      <c r="L1696" s="31"/>
      <c r="M1696" s="31"/>
      <c r="N1696" s="31"/>
      <c r="O1696" s="31"/>
      <c r="Z1696" s="31"/>
      <c r="AA1696" s="31"/>
      <c r="AD1696" s="31"/>
      <c r="AE1696" s="31"/>
      <c r="BN1696" s="31"/>
      <c r="BO1696" s="31"/>
      <c r="BP1696" s="31"/>
      <c r="BQ1696" s="31"/>
      <c r="BR1696" s="31"/>
      <c r="BS1696" s="31"/>
      <c r="BT1696" s="31"/>
      <c r="BU1696" s="31"/>
      <c r="BV1696" s="31"/>
      <c r="BW1696" s="31"/>
      <c r="BX1696" s="31"/>
      <c r="BY1696" s="31"/>
    </row>
    <row r="1697" spans="1:77" x14ac:dyDescent="0.25">
      <c r="A1697" s="31"/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Z1697" s="31"/>
      <c r="AA1697" s="31"/>
      <c r="AD1697" s="31"/>
      <c r="AE1697" s="31"/>
      <c r="BN1697" s="31"/>
      <c r="BO1697" s="31"/>
      <c r="BP1697" s="31"/>
      <c r="BQ1697" s="31"/>
      <c r="BR1697" s="31"/>
      <c r="BS1697" s="31"/>
      <c r="BT1697" s="31"/>
      <c r="BU1697" s="31"/>
      <c r="BV1697" s="31"/>
      <c r="BW1697" s="31"/>
      <c r="BX1697" s="31"/>
      <c r="BY1697" s="31"/>
    </row>
    <row r="1698" spans="1:77" x14ac:dyDescent="0.25">
      <c r="A1698" s="31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Z1698" s="31"/>
      <c r="AA1698" s="31"/>
      <c r="AD1698" s="31"/>
      <c r="AE1698" s="31"/>
      <c r="BN1698" s="31"/>
      <c r="BO1698" s="31"/>
      <c r="BP1698" s="31"/>
      <c r="BQ1698" s="31"/>
      <c r="BR1698" s="31"/>
      <c r="BS1698" s="31"/>
      <c r="BT1698" s="31"/>
      <c r="BU1698" s="31"/>
      <c r="BV1698" s="31"/>
      <c r="BW1698" s="31"/>
      <c r="BX1698" s="31"/>
      <c r="BY1698" s="31"/>
    </row>
    <row r="1699" spans="1:77" x14ac:dyDescent="0.25">
      <c r="A1699" s="31"/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Z1699" s="31"/>
      <c r="AA1699" s="31"/>
      <c r="AD1699" s="31"/>
      <c r="AE1699" s="31"/>
      <c r="BN1699" s="31"/>
      <c r="BO1699" s="31"/>
      <c r="BP1699" s="31"/>
      <c r="BQ1699" s="31"/>
      <c r="BR1699" s="31"/>
      <c r="BS1699" s="31"/>
      <c r="BT1699" s="31"/>
      <c r="BU1699" s="31"/>
      <c r="BV1699" s="31"/>
      <c r="BW1699" s="31"/>
      <c r="BX1699" s="31"/>
      <c r="BY1699" s="31"/>
    </row>
    <row r="1700" spans="1:77" x14ac:dyDescent="0.25">
      <c r="A1700" s="31"/>
      <c r="B1700" s="31"/>
      <c r="C1700" s="31"/>
      <c r="D1700" s="31"/>
      <c r="E1700" s="31"/>
      <c r="F1700" s="31"/>
      <c r="G1700" s="31"/>
      <c r="H1700" s="31"/>
      <c r="I1700" s="31"/>
      <c r="J1700" s="31"/>
      <c r="K1700" s="31"/>
      <c r="L1700" s="31"/>
      <c r="M1700" s="31"/>
      <c r="N1700" s="31"/>
      <c r="O1700" s="31"/>
      <c r="Z1700" s="31"/>
      <c r="AA1700" s="31"/>
      <c r="AD1700" s="31"/>
      <c r="AE1700" s="31"/>
      <c r="BN1700" s="31"/>
      <c r="BO1700" s="31"/>
      <c r="BP1700" s="31"/>
      <c r="BQ1700" s="31"/>
      <c r="BR1700" s="31"/>
      <c r="BS1700" s="31"/>
      <c r="BT1700" s="31"/>
      <c r="BU1700" s="31"/>
      <c r="BV1700" s="31"/>
      <c r="BW1700" s="31"/>
      <c r="BX1700" s="31"/>
      <c r="BY1700" s="31"/>
    </row>
    <row r="1701" spans="1:77" x14ac:dyDescent="0.25">
      <c r="A1701" s="31"/>
      <c r="B1701" s="31"/>
      <c r="C1701" s="31"/>
      <c r="D1701" s="31"/>
      <c r="E1701" s="31"/>
      <c r="F1701" s="31"/>
      <c r="G1701" s="31"/>
      <c r="H1701" s="31"/>
      <c r="I1701" s="31"/>
      <c r="J1701" s="31"/>
      <c r="K1701" s="31"/>
      <c r="L1701" s="31"/>
      <c r="M1701" s="31"/>
      <c r="N1701" s="31"/>
      <c r="O1701" s="31"/>
      <c r="Z1701" s="31"/>
      <c r="AA1701" s="31"/>
      <c r="AD1701" s="31"/>
      <c r="AE1701" s="31"/>
      <c r="BN1701" s="31"/>
      <c r="BO1701" s="31"/>
      <c r="BP1701" s="31"/>
      <c r="BQ1701" s="31"/>
      <c r="BR1701" s="31"/>
      <c r="BS1701" s="31"/>
      <c r="BT1701" s="31"/>
      <c r="BU1701" s="31"/>
      <c r="BV1701" s="31"/>
      <c r="BW1701" s="31"/>
      <c r="BX1701" s="31"/>
      <c r="BY1701" s="31"/>
    </row>
    <row r="1702" spans="1:77" x14ac:dyDescent="0.25">
      <c r="A1702" s="31"/>
      <c r="B1702" s="31"/>
      <c r="C1702" s="31"/>
      <c r="D1702" s="31"/>
      <c r="E1702" s="31"/>
      <c r="F1702" s="31"/>
      <c r="G1702" s="31"/>
      <c r="H1702" s="31"/>
      <c r="I1702" s="31"/>
      <c r="J1702" s="31"/>
      <c r="K1702" s="31"/>
      <c r="L1702" s="31"/>
      <c r="M1702" s="31"/>
      <c r="N1702" s="31"/>
      <c r="O1702" s="31"/>
      <c r="Z1702" s="31"/>
      <c r="AA1702" s="31"/>
      <c r="AD1702" s="31"/>
      <c r="AE1702" s="31"/>
      <c r="BN1702" s="31"/>
      <c r="BO1702" s="31"/>
      <c r="BP1702" s="31"/>
      <c r="BQ1702" s="31"/>
      <c r="BR1702" s="31"/>
      <c r="BS1702" s="31"/>
      <c r="BT1702" s="31"/>
      <c r="BU1702" s="31"/>
      <c r="BV1702" s="31"/>
      <c r="BW1702" s="31"/>
      <c r="BX1702" s="31"/>
      <c r="BY1702" s="31"/>
    </row>
    <row r="1703" spans="1:77" x14ac:dyDescent="0.25">
      <c r="A1703" s="31"/>
      <c r="B1703" s="31"/>
      <c r="C1703" s="31"/>
      <c r="D1703" s="31"/>
      <c r="E1703" s="31"/>
      <c r="F1703" s="31"/>
      <c r="G1703" s="31"/>
      <c r="H1703" s="31"/>
      <c r="I1703" s="31"/>
      <c r="J1703" s="31"/>
      <c r="K1703" s="31"/>
      <c r="L1703" s="31"/>
      <c r="M1703" s="31"/>
      <c r="N1703" s="31"/>
      <c r="O1703" s="31"/>
      <c r="Z1703" s="31"/>
      <c r="AA1703" s="31"/>
      <c r="AD1703" s="31"/>
      <c r="AE1703" s="31"/>
      <c r="BN1703" s="31"/>
      <c r="BO1703" s="31"/>
      <c r="BP1703" s="31"/>
      <c r="BQ1703" s="31"/>
      <c r="BR1703" s="31"/>
      <c r="BS1703" s="31"/>
      <c r="BT1703" s="31"/>
      <c r="BU1703" s="31"/>
      <c r="BV1703" s="31"/>
      <c r="BW1703" s="31"/>
      <c r="BX1703" s="31"/>
      <c r="BY1703" s="31"/>
    </row>
    <row r="1704" spans="1:77" x14ac:dyDescent="0.25">
      <c r="A1704" s="31"/>
      <c r="B1704" s="31"/>
      <c r="C1704" s="31"/>
      <c r="D1704" s="31"/>
      <c r="E1704" s="31"/>
      <c r="F1704" s="31"/>
      <c r="G1704" s="31"/>
      <c r="H1704" s="31"/>
      <c r="I1704" s="31"/>
      <c r="J1704" s="31"/>
      <c r="K1704" s="31"/>
      <c r="L1704" s="31"/>
      <c r="M1704" s="31"/>
      <c r="N1704" s="31"/>
      <c r="O1704" s="31"/>
      <c r="Z1704" s="31"/>
      <c r="AA1704" s="31"/>
      <c r="AD1704" s="31"/>
      <c r="AE1704" s="31"/>
      <c r="BN1704" s="31"/>
      <c r="BO1704" s="31"/>
      <c r="BP1704" s="31"/>
      <c r="BQ1704" s="31"/>
      <c r="BR1704" s="31"/>
      <c r="BS1704" s="31"/>
      <c r="BT1704" s="31"/>
      <c r="BU1704" s="31"/>
      <c r="BV1704" s="31"/>
      <c r="BW1704" s="31"/>
      <c r="BX1704" s="31"/>
      <c r="BY1704" s="31"/>
    </row>
    <row r="1705" spans="1:77" x14ac:dyDescent="0.25">
      <c r="A1705" s="31"/>
      <c r="B1705" s="31"/>
      <c r="C1705" s="31"/>
      <c r="D1705" s="31"/>
      <c r="E1705" s="31"/>
      <c r="F1705" s="31"/>
      <c r="G1705" s="31"/>
      <c r="H1705" s="31"/>
      <c r="I1705" s="31"/>
      <c r="J1705" s="31"/>
      <c r="K1705" s="31"/>
      <c r="L1705" s="31"/>
      <c r="M1705" s="31"/>
      <c r="N1705" s="31"/>
      <c r="O1705" s="31"/>
      <c r="Z1705" s="31"/>
      <c r="AA1705" s="31"/>
      <c r="AD1705" s="31"/>
      <c r="AE1705" s="31"/>
      <c r="BN1705" s="31"/>
      <c r="BO1705" s="31"/>
      <c r="BP1705" s="31"/>
      <c r="BQ1705" s="31"/>
      <c r="BR1705" s="31"/>
      <c r="BS1705" s="31"/>
      <c r="BT1705" s="31"/>
      <c r="BU1705" s="31"/>
      <c r="BV1705" s="31"/>
      <c r="BW1705" s="31"/>
      <c r="BX1705" s="31"/>
      <c r="BY1705" s="31"/>
    </row>
    <row r="1706" spans="1:77" x14ac:dyDescent="0.25">
      <c r="A1706" s="31"/>
      <c r="B1706" s="31"/>
      <c r="C1706" s="31"/>
      <c r="D1706" s="31"/>
      <c r="E1706" s="31"/>
      <c r="F1706" s="31"/>
      <c r="G1706" s="31"/>
      <c r="H1706" s="31"/>
      <c r="I1706" s="31"/>
      <c r="J1706" s="31"/>
      <c r="K1706" s="31"/>
      <c r="L1706" s="31"/>
      <c r="M1706" s="31"/>
      <c r="N1706" s="31"/>
      <c r="O1706" s="31"/>
      <c r="Z1706" s="31"/>
      <c r="AA1706" s="31"/>
      <c r="AD1706" s="31"/>
      <c r="AE1706" s="31"/>
      <c r="BN1706" s="31"/>
      <c r="BO1706" s="31"/>
      <c r="BP1706" s="31"/>
      <c r="BQ1706" s="31"/>
      <c r="BR1706" s="31"/>
      <c r="BS1706" s="31"/>
      <c r="BT1706" s="31"/>
      <c r="BU1706" s="31"/>
      <c r="BV1706" s="31"/>
      <c r="BW1706" s="31"/>
      <c r="BX1706" s="31"/>
      <c r="BY1706" s="31"/>
    </row>
    <row r="1707" spans="1:77" x14ac:dyDescent="0.25">
      <c r="A1707" s="31"/>
      <c r="B1707" s="31"/>
      <c r="C1707" s="31"/>
      <c r="D1707" s="31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Z1707" s="31"/>
      <c r="AA1707" s="31"/>
      <c r="AD1707" s="31"/>
      <c r="AE1707" s="31"/>
      <c r="BN1707" s="31"/>
      <c r="BO1707" s="31"/>
      <c r="BP1707" s="31"/>
      <c r="BQ1707" s="31"/>
      <c r="BR1707" s="31"/>
      <c r="BS1707" s="31"/>
      <c r="BT1707" s="31"/>
      <c r="BU1707" s="31"/>
      <c r="BV1707" s="31"/>
      <c r="BW1707" s="31"/>
      <c r="BX1707" s="31"/>
      <c r="BY1707" s="31"/>
    </row>
    <row r="1708" spans="1:77" x14ac:dyDescent="0.25">
      <c r="A1708" s="31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Z1708" s="31"/>
      <c r="AA1708" s="31"/>
      <c r="AD1708" s="31"/>
      <c r="AE1708" s="31"/>
      <c r="BN1708" s="31"/>
      <c r="BO1708" s="31"/>
      <c r="BP1708" s="31"/>
      <c r="BQ1708" s="31"/>
      <c r="BR1708" s="31"/>
      <c r="BS1708" s="31"/>
      <c r="BT1708" s="31"/>
      <c r="BU1708" s="31"/>
      <c r="BV1708" s="31"/>
      <c r="BW1708" s="31"/>
      <c r="BX1708" s="31"/>
      <c r="BY1708" s="31"/>
    </row>
    <row r="1709" spans="1:77" x14ac:dyDescent="0.25">
      <c r="A1709" s="31"/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Z1709" s="31"/>
      <c r="AA1709" s="31"/>
      <c r="AD1709" s="31"/>
      <c r="AE1709" s="31"/>
      <c r="BN1709" s="31"/>
      <c r="BO1709" s="31"/>
      <c r="BP1709" s="31"/>
      <c r="BQ1709" s="31"/>
      <c r="BR1709" s="31"/>
      <c r="BS1709" s="31"/>
      <c r="BT1709" s="31"/>
      <c r="BU1709" s="31"/>
      <c r="BV1709" s="31"/>
      <c r="BW1709" s="31"/>
      <c r="BX1709" s="31"/>
      <c r="BY1709" s="31"/>
    </row>
    <row r="1710" spans="1:77" x14ac:dyDescent="0.25">
      <c r="A1710" s="31"/>
      <c r="B1710" s="31"/>
      <c r="C1710" s="31"/>
      <c r="D1710" s="31"/>
      <c r="E1710" s="31"/>
      <c r="F1710" s="31"/>
      <c r="G1710" s="31"/>
      <c r="H1710" s="31"/>
      <c r="I1710" s="31"/>
      <c r="J1710" s="31"/>
      <c r="K1710" s="31"/>
      <c r="L1710" s="31"/>
      <c r="M1710" s="31"/>
      <c r="N1710" s="31"/>
      <c r="O1710" s="31"/>
      <c r="Z1710" s="31"/>
      <c r="AA1710" s="31"/>
      <c r="AD1710" s="31"/>
      <c r="AE1710" s="31"/>
      <c r="BN1710" s="31"/>
      <c r="BO1710" s="31"/>
      <c r="BP1710" s="31"/>
      <c r="BQ1710" s="31"/>
      <c r="BR1710" s="31"/>
      <c r="BS1710" s="31"/>
      <c r="BT1710" s="31"/>
      <c r="BU1710" s="31"/>
      <c r="BV1710" s="31"/>
      <c r="BW1710" s="31"/>
      <c r="BX1710" s="31"/>
      <c r="BY1710" s="31"/>
    </row>
    <row r="1711" spans="1:77" x14ac:dyDescent="0.25">
      <c r="A1711" s="31"/>
      <c r="B1711" s="31"/>
      <c r="C1711" s="31"/>
      <c r="D1711" s="31"/>
      <c r="E1711" s="31"/>
      <c r="F1711" s="31"/>
      <c r="G1711" s="31"/>
      <c r="H1711" s="31"/>
      <c r="I1711" s="31"/>
      <c r="J1711" s="31"/>
      <c r="K1711" s="31"/>
      <c r="L1711" s="31"/>
      <c r="M1711" s="31"/>
      <c r="N1711" s="31"/>
      <c r="O1711" s="31"/>
      <c r="Z1711" s="31"/>
      <c r="AA1711" s="31"/>
      <c r="AD1711" s="31"/>
      <c r="AE1711" s="31"/>
      <c r="BN1711" s="31"/>
      <c r="BO1711" s="31"/>
      <c r="BP1711" s="31"/>
      <c r="BQ1711" s="31"/>
      <c r="BR1711" s="31"/>
      <c r="BS1711" s="31"/>
      <c r="BT1711" s="31"/>
      <c r="BU1711" s="31"/>
      <c r="BV1711" s="31"/>
      <c r="BW1711" s="31"/>
      <c r="BX1711" s="31"/>
      <c r="BY1711" s="31"/>
    </row>
    <row r="1712" spans="1:77" x14ac:dyDescent="0.25">
      <c r="A1712" s="31"/>
      <c r="B1712" s="31"/>
      <c r="C1712" s="31"/>
      <c r="D1712" s="31"/>
      <c r="E1712" s="31"/>
      <c r="F1712" s="31"/>
      <c r="G1712" s="31"/>
      <c r="H1712" s="31"/>
      <c r="I1712" s="31"/>
      <c r="J1712" s="31"/>
      <c r="K1712" s="31"/>
      <c r="L1712" s="31"/>
      <c r="M1712" s="31"/>
      <c r="N1712" s="31"/>
      <c r="O1712" s="31"/>
      <c r="Z1712" s="31"/>
      <c r="AA1712" s="31"/>
      <c r="AD1712" s="31"/>
      <c r="AE1712" s="31"/>
      <c r="BN1712" s="31"/>
      <c r="BO1712" s="31"/>
      <c r="BP1712" s="31"/>
      <c r="BQ1712" s="31"/>
      <c r="BR1712" s="31"/>
      <c r="BS1712" s="31"/>
      <c r="BT1712" s="31"/>
      <c r="BU1712" s="31"/>
      <c r="BV1712" s="31"/>
      <c r="BW1712" s="31"/>
      <c r="BX1712" s="31"/>
      <c r="BY1712" s="31"/>
    </row>
    <row r="1713" spans="1:77" x14ac:dyDescent="0.25">
      <c r="A1713" s="31"/>
      <c r="B1713" s="31"/>
      <c r="C1713" s="31"/>
      <c r="D1713" s="31"/>
      <c r="E1713" s="31"/>
      <c r="F1713" s="31"/>
      <c r="G1713" s="31"/>
      <c r="H1713" s="31"/>
      <c r="I1713" s="31"/>
      <c r="J1713" s="31"/>
      <c r="K1713" s="31"/>
      <c r="L1713" s="31"/>
      <c r="M1713" s="31"/>
      <c r="N1713" s="31"/>
      <c r="O1713" s="31"/>
      <c r="Z1713" s="31"/>
      <c r="AA1713" s="31"/>
      <c r="AD1713" s="31"/>
      <c r="AE1713" s="31"/>
      <c r="BN1713" s="31"/>
      <c r="BO1713" s="31"/>
      <c r="BP1713" s="31"/>
      <c r="BQ1713" s="31"/>
      <c r="BR1713" s="31"/>
      <c r="BS1713" s="31"/>
      <c r="BT1713" s="31"/>
      <c r="BU1713" s="31"/>
      <c r="BV1713" s="31"/>
      <c r="BW1713" s="31"/>
      <c r="BX1713" s="31"/>
      <c r="BY1713" s="31"/>
    </row>
    <row r="1714" spans="1:77" x14ac:dyDescent="0.25">
      <c r="A1714" s="31"/>
      <c r="B1714" s="31"/>
      <c r="C1714" s="31"/>
      <c r="D1714" s="31"/>
      <c r="E1714" s="31"/>
      <c r="F1714" s="31"/>
      <c r="G1714" s="31"/>
      <c r="H1714" s="31"/>
      <c r="I1714" s="31"/>
      <c r="J1714" s="31"/>
      <c r="K1714" s="31"/>
      <c r="L1714" s="31"/>
      <c r="M1714" s="31"/>
      <c r="N1714" s="31"/>
      <c r="O1714" s="31"/>
      <c r="Z1714" s="31"/>
      <c r="AA1714" s="31"/>
      <c r="AD1714" s="31"/>
      <c r="AE1714" s="31"/>
      <c r="BN1714" s="31"/>
      <c r="BO1714" s="31"/>
      <c r="BP1714" s="31"/>
      <c r="BQ1714" s="31"/>
      <c r="BR1714" s="31"/>
      <c r="BS1714" s="31"/>
      <c r="BT1714" s="31"/>
      <c r="BU1714" s="31"/>
      <c r="BV1714" s="31"/>
      <c r="BW1714" s="31"/>
      <c r="BX1714" s="31"/>
      <c r="BY1714" s="31"/>
    </row>
    <row r="1715" spans="1:77" x14ac:dyDescent="0.25">
      <c r="A1715" s="31"/>
      <c r="B1715" s="31"/>
      <c r="C1715" s="31"/>
      <c r="D1715" s="31"/>
      <c r="E1715" s="31"/>
      <c r="F1715" s="31"/>
      <c r="G1715" s="31"/>
      <c r="H1715" s="31"/>
      <c r="I1715" s="31"/>
      <c r="J1715" s="31"/>
      <c r="K1715" s="31"/>
      <c r="L1715" s="31"/>
      <c r="M1715" s="31"/>
      <c r="N1715" s="31"/>
      <c r="O1715" s="31"/>
      <c r="Z1715" s="31"/>
      <c r="AA1715" s="31"/>
      <c r="AD1715" s="31"/>
      <c r="AE1715" s="31"/>
      <c r="BN1715" s="31"/>
      <c r="BO1715" s="31"/>
      <c r="BP1715" s="31"/>
      <c r="BQ1715" s="31"/>
      <c r="BR1715" s="31"/>
      <c r="BS1715" s="31"/>
      <c r="BT1715" s="31"/>
      <c r="BU1715" s="31"/>
      <c r="BV1715" s="31"/>
      <c r="BW1715" s="31"/>
      <c r="BX1715" s="31"/>
      <c r="BY1715" s="31"/>
    </row>
    <row r="1716" spans="1:77" x14ac:dyDescent="0.25">
      <c r="A1716" s="31"/>
      <c r="B1716" s="31"/>
      <c r="C1716" s="31"/>
      <c r="D1716" s="31"/>
      <c r="E1716" s="31"/>
      <c r="F1716" s="31"/>
      <c r="G1716" s="31"/>
      <c r="H1716" s="31"/>
      <c r="I1716" s="31"/>
      <c r="J1716" s="31"/>
      <c r="K1716" s="31"/>
      <c r="L1716" s="31"/>
      <c r="M1716" s="31"/>
      <c r="N1716" s="31"/>
      <c r="O1716" s="31"/>
      <c r="Z1716" s="31"/>
      <c r="AA1716" s="31"/>
      <c r="AD1716" s="31"/>
      <c r="AE1716" s="31"/>
      <c r="BN1716" s="31"/>
      <c r="BO1716" s="31"/>
      <c r="BP1716" s="31"/>
      <c r="BQ1716" s="31"/>
      <c r="BR1716" s="31"/>
      <c r="BS1716" s="31"/>
      <c r="BT1716" s="31"/>
      <c r="BU1716" s="31"/>
      <c r="BV1716" s="31"/>
      <c r="BW1716" s="31"/>
      <c r="BX1716" s="31"/>
      <c r="BY1716" s="31"/>
    </row>
    <row r="1717" spans="1:77" x14ac:dyDescent="0.25">
      <c r="A1717" s="31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Z1717" s="31"/>
      <c r="AA1717" s="31"/>
      <c r="AD1717" s="31"/>
      <c r="AE1717" s="31"/>
      <c r="BN1717" s="31"/>
      <c r="BO1717" s="31"/>
      <c r="BP1717" s="31"/>
      <c r="BQ1717" s="31"/>
      <c r="BR1717" s="31"/>
      <c r="BS1717" s="31"/>
      <c r="BT1717" s="31"/>
      <c r="BU1717" s="31"/>
      <c r="BV1717" s="31"/>
      <c r="BW1717" s="31"/>
      <c r="BX1717" s="31"/>
      <c r="BY1717" s="31"/>
    </row>
    <row r="1718" spans="1:77" x14ac:dyDescent="0.25">
      <c r="A1718" s="31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Z1718" s="31"/>
      <c r="AA1718" s="31"/>
      <c r="AD1718" s="31"/>
      <c r="AE1718" s="31"/>
      <c r="BN1718" s="31"/>
      <c r="BO1718" s="31"/>
      <c r="BP1718" s="31"/>
      <c r="BQ1718" s="31"/>
      <c r="BR1718" s="31"/>
      <c r="BS1718" s="31"/>
      <c r="BT1718" s="31"/>
      <c r="BU1718" s="31"/>
      <c r="BV1718" s="31"/>
      <c r="BW1718" s="31"/>
      <c r="BX1718" s="31"/>
      <c r="BY1718" s="31"/>
    </row>
    <row r="1719" spans="1:77" x14ac:dyDescent="0.25">
      <c r="A1719" s="31"/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Z1719" s="31"/>
      <c r="AA1719" s="31"/>
      <c r="AD1719" s="31"/>
      <c r="AE1719" s="31"/>
      <c r="BN1719" s="31"/>
      <c r="BO1719" s="31"/>
      <c r="BP1719" s="31"/>
      <c r="BQ1719" s="31"/>
      <c r="BR1719" s="31"/>
      <c r="BS1719" s="31"/>
      <c r="BT1719" s="31"/>
      <c r="BU1719" s="31"/>
      <c r="BV1719" s="31"/>
      <c r="BW1719" s="31"/>
      <c r="BX1719" s="31"/>
      <c r="BY1719" s="31"/>
    </row>
    <row r="1720" spans="1:77" x14ac:dyDescent="0.25">
      <c r="A1720" s="31"/>
      <c r="B1720" s="31"/>
      <c r="C1720" s="31"/>
      <c r="D1720" s="31"/>
      <c r="E1720" s="31"/>
      <c r="F1720" s="31"/>
      <c r="G1720" s="31"/>
      <c r="H1720" s="31"/>
      <c r="I1720" s="31"/>
      <c r="J1720" s="31"/>
      <c r="K1720" s="31"/>
      <c r="L1720" s="31"/>
      <c r="M1720" s="31"/>
      <c r="N1720" s="31"/>
      <c r="O1720" s="31"/>
      <c r="Z1720" s="31"/>
      <c r="AA1720" s="31"/>
      <c r="AD1720" s="31"/>
      <c r="AE1720" s="31"/>
      <c r="BN1720" s="31"/>
      <c r="BO1720" s="31"/>
      <c r="BP1720" s="31"/>
      <c r="BQ1720" s="31"/>
      <c r="BR1720" s="31"/>
      <c r="BS1720" s="31"/>
      <c r="BT1720" s="31"/>
      <c r="BU1720" s="31"/>
      <c r="BV1720" s="31"/>
      <c r="BW1720" s="31"/>
      <c r="BX1720" s="31"/>
      <c r="BY1720" s="31"/>
    </row>
    <row r="1721" spans="1:77" x14ac:dyDescent="0.25">
      <c r="A1721" s="31"/>
      <c r="B1721" s="31"/>
      <c r="C1721" s="31"/>
      <c r="D1721" s="31"/>
      <c r="E1721" s="31"/>
      <c r="F1721" s="31"/>
      <c r="G1721" s="31"/>
      <c r="H1721" s="31"/>
      <c r="I1721" s="31"/>
      <c r="J1721" s="31"/>
      <c r="K1721" s="31"/>
      <c r="L1721" s="31"/>
      <c r="M1721" s="31"/>
      <c r="N1721" s="31"/>
      <c r="O1721" s="31"/>
      <c r="Z1721" s="31"/>
      <c r="AA1721" s="31"/>
      <c r="AD1721" s="31"/>
      <c r="AE1721" s="31"/>
      <c r="BN1721" s="31"/>
      <c r="BO1721" s="31"/>
      <c r="BP1721" s="31"/>
      <c r="BQ1721" s="31"/>
      <c r="BR1721" s="31"/>
      <c r="BS1721" s="31"/>
      <c r="BT1721" s="31"/>
      <c r="BU1721" s="31"/>
      <c r="BV1721" s="31"/>
      <c r="BW1721" s="31"/>
      <c r="BX1721" s="31"/>
      <c r="BY1721" s="31"/>
    </row>
    <row r="1722" spans="1:77" x14ac:dyDescent="0.25">
      <c r="A1722" s="31"/>
      <c r="B1722" s="31"/>
      <c r="C1722" s="31"/>
      <c r="D1722" s="31"/>
      <c r="E1722" s="31"/>
      <c r="F1722" s="31"/>
      <c r="G1722" s="31"/>
      <c r="H1722" s="31"/>
      <c r="I1722" s="31"/>
      <c r="J1722" s="31"/>
      <c r="K1722" s="31"/>
      <c r="L1722" s="31"/>
      <c r="M1722" s="31"/>
      <c r="N1722" s="31"/>
      <c r="O1722" s="31"/>
      <c r="Z1722" s="31"/>
      <c r="AA1722" s="31"/>
      <c r="AD1722" s="31"/>
      <c r="AE1722" s="31"/>
      <c r="BN1722" s="31"/>
      <c r="BO1722" s="31"/>
      <c r="BP1722" s="31"/>
      <c r="BQ1722" s="31"/>
      <c r="BR1722" s="31"/>
      <c r="BS1722" s="31"/>
      <c r="BT1722" s="31"/>
      <c r="BU1722" s="31"/>
      <c r="BV1722" s="31"/>
      <c r="BW1722" s="31"/>
      <c r="BX1722" s="31"/>
      <c r="BY1722" s="31"/>
    </row>
    <row r="1723" spans="1:77" x14ac:dyDescent="0.25">
      <c r="A1723" s="31"/>
      <c r="B1723" s="31"/>
      <c r="C1723" s="31"/>
      <c r="D1723" s="31"/>
      <c r="E1723" s="31"/>
      <c r="F1723" s="31"/>
      <c r="G1723" s="31"/>
      <c r="H1723" s="31"/>
      <c r="I1723" s="31"/>
      <c r="J1723" s="31"/>
      <c r="K1723" s="31"/>
      <c r="L1723" s="31"/>
      <c r="M1723" s="31"/>
      <c r="N1723" s="31"/>
      <c r="O1723" s="31"/>
      <c r="Z1723" s="31"/>
      <c r="AA1723" s="31"/>
      <c r="AD1723" s="31"/>
      <c r="AE1723" s="31"/>
      <c r="BN1723" s="31"/>
      <c r="BO1723" s="31"/>
      <c r="BP1723" s="31"/>
      <c r="BQ1723" s="31"/>
      <c r="BR1723" s="31"/>
      <c r="BS1723" s="31"/>
      <c r="BT1723" s="31"/>
      <c r="BU1723" s="31"/>
      <c r="BV1723" s="31"/>
      <c r="BW1723" s="31"/>
      <c r="BX1723" s="31"/>
      <c r="BY1723" s="31"/>
    </row>
    <row r="1724" spans="1:77" x14ac:dyDescent="0.25">
      <c r="A1724" s="31"/>
      <c r="B1724" s="31"/>
      <c r="C1724" s="31"/>
      <c r="D1724" s="31"/>
      <c r="E1724" s="31"/>
      <c r="F1724" s="31"/>
      <c r="G1724" s="31"/>
      <c r="H1724" s="31"/>
      <c r="I1724" s="31"/>
      <c r="J1724" s="31"/>
      <c r="K1724" s="31"/>
      <c r="L1724" s="31"/>
      <c r="M1724" s="31"/>
      <c r="N1724" s="31"/>
      <c r="O1724" s="31"/>
      <c r="Z1724" s="31"/>
      <c r="AA1724" s="31"/>
      <c r="AD1724" s="31"/>
      <c r="AE1724" s="31"/>
      <c r="BN1724" s="31"/>
      <c r="BO1724" s="31"/>
      <c r="BP1724" s="31"/>
      <c r="BQ1724" s="31"/>
      <c r="BR1724" s="31"/>
      <c r="BS1724" s="31"/>
      <c r="BT1724" s="31"/>
      <c r="BU1724" s="31"/>
      <c r="BV1724" s="31"/>
      <c r="BW1724" s="31"/>
      <c r="BX1724" s="31"/>
      <c r="BY1724" s="31"/>
    </row>
    <row r="1725" spans="1:77" x14ac:dyDescent="0.25">
      <c r="A1725" s="31"/>
      <c r="B1725" s="31"/>
      <c r="C1725" s="31"/>
      <c r="D1725" s="31"/>
      <c r="E1725" s="31"/>
      <c r="F1725" s="31"/>
      <c r="G1725" s="31"/>
      <c r="H1725" s="31"/>
      <c r="I1725" s="31"/>
      <c r="J1725" s="31"/>
      <c r="K1725" s="31"/>
      <c r="L1725" s="31"/>
      <c r="M1725" s="31"/>
      <c r="N1725" s="31"/>
      <c r="O1725" s="31"/>
      <c r="Z1725" s="31"/>
      <c r="AA1725" s="31"/>
      <c r="AD1725" s="31"/>
      <c r="AE1725" s="31"/>
      <c r="BN1725" s="31"/>
      <c r="BO1725" s="31"/>
      <c r="BP1725" s="31"/>
      <c r="BQ1725" s="31"/>
      <c r="BR1725" s="31"/>
      <c r="BS1725" s="31"/>
      <c r="BT1725" s="31"/>
      <c r="BU1725" s="31"/>
      <c r="BV1725" s="31"/>
      <c r="BW1725" s="31"/>
      <c r="BX1725" s="31"/>
      <c r="BY1725" s="31"/>
    </row>
    <row r="1726" spans="1:77" x14ac:dyDescent="0.25">
      <c r="A1726" s="31"/>
      <c r="B1726" s="31"/>
      <c r="C1726" s="31"/>
      <c r="D1726" s="31"/>
      <c r="E1726" s="31"/>
      <c r="F1726" s="31"/>
      <c r="G1726" s="31"/>
      <c r="H1726" s="31"/>
      <c r="I1726" s="31"/>
      <c r="J1726" s="31"/>
      <c r="K1726" s="31"/>
      <c r="L1726" s="31"/>
      <c r="M1726" s="31"/>
      <c r="N1726" s="31"/>
      <c r="O1726" s="31"/>
      <c r="Z1726" s="31"/>
      <c r="AA1726" s="31"/>
      <c r="AD1726" s="31"/>
      <c r="AE1726" s="31"/>
      <c r="BN1726" s="31"/>
      <c r="BO1726" s="31"/>
      <c r="BP1726" s="31"/>
      <c r="BQ1726" s="31"/>
      <c r="BR1726" s="31"/>
      <c r="BS1726" s="31"/>
      <c r="BT1726" s="31"/>
      <c r="BU1726" s="31"/>
      <c r="BV1726" s="31"/>
      <c r="BW1726" s="31"/>
      <c r="BX1726" s="31"/>
      <c r="BY1726" s="31"/>
    </row>
    <row r="1727" spans="1:77" x14ac:dyDescent="0.25">
      <c r="A1727" s="31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Z1727" s="31"/>
      <c r="AA1727" s="31"/>
      <c r="AD1727" s="31"/>
      <c r="AE1727" s="31"/>
      <c r="BN1727" s="31"/>
      <c r="BO1727" s="31"/>
      <c r="BP1727" s="31"/>
      <c r="BQ1727" s="31"/>
      <c r="BR1727" s="31"/>
      <c r="BS1727" s="31"/>
      <c r="BT1727" s="31"/>
      <c r="BU1727" s="31"/>
      <c r="BV1727" s="31"/>
      <c r="BW1727" s="31"/>
      <c r="BX1727" s="31"/>
      <c r="BY1727" s="31"/>
    </row>
    <row r="1728" spans="1:77" x14ac:dyDescent="0.25">
      <c r="A1728" s="31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Z1728" s="31"/>
      <c r="AA1728" s="31"/>
      <c r="AD1728" s="31"/>
      <c r="AE1728" s="31"/>
      <c r="BN1728" s="31"/>
      <c r="BO1728" s="31"/>
      <c r="BP1728" s="31"/>
      <c r="BQ1728" s="31"/>
      <c r="BR1728" s="31"/>
      <c r="BS1728" s="31"/>
      <c r="BT1728" s="31"/>
      <c r="BU1728" s="31"/>
      <c r="BV1728" s="31"/>
      <c r="BW1728" s="31"/>
      <c r="BX1728" s="31"/>
      <c r="BY1728" s="31"/>
    </row>
    <row r="1729" spans="1:77" x14ac:dyDescent="0.25">
      <c r="A1729" s="31"/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Z1729" s="31"/>
      <c r="AA1729" s="31"/>
      <c r="AD1729" s="31"/>
      <c r="AE1729" s="31"/>
      <c r="BN1729" s="31"/>
      <c r="BO1729" s="31"/>
      <c r="BP1729" s="31"/>
      <c r="BQ1729" s="31"/>
      <c r="BR1729" s="31"/>
      <c r="BS1729" s="31"/>
      <c r="BT1729" s="31"/>
      <c r="BU1729" s="31"/>
      <c r="BV1729" s="31"/>
      <c r="BW1729" s="31"/>
      <c r="BX1729" s="31"/>
      <c r="BY1729" s="31"/>
    </row>
    <row r="1730" spans="1:77" x14ac:dyDescent="0.25">
      <c r="A1730" s="31"/>
      <c r="B1730" s="31"/>
      <c r="C1730" s="31"/>
      <c r="D1730" s="31"/>
      <c r="E1730" s="31"/>
      <c r="F1730" s="31"/>
      <c r="G1730" s="31"/>
      <c r="H1730" s="31"/>
      <c r="I1730" s="31"/>
      <c r="J1730" s="31"/>
      <c r="K1730" s="31"/>
      <c r="L1730" s="31"/>
      <c r="M1730" s="31"/>
      <c r="N1730" s="31"/>
      <c r="O1730" s="31"/>
      <c r="Z1730" s="31"/>
      <c r="AA1730" s="31"/>
      <c r="AD1730" s="31"/>
      <c r="AE1730" s="31"/>
      <c r="BN1730" s="31"/>
      <c r="BO1730" s="31"/>
      <c r="BP1730" s="31"/>
      <c r="BQ1730" s="31"/>
      <c r="BR1730" s="31"/>
      <c r="BS1730" s="31"/>
      <c r="BT1730" s="31"/>
      <c r="BU1730" s="31"/>
      <c r="BV1730" s="31"/>
      <c r="BW1730" s="31"/>
      <c r="BX1730" s="31"/>
      <c r="BY1730" s="31"/>
    </row>
    <row r="1731" spans="1:77" x14ac:dyDescent="0.25">
      <c r="A1731" s="31"/>
      <c r="B1731" s="31"/>
      <c r="C1731" s="31"/>
      <c r="D1731" s="31"/>
      <c r="E1731" s="31"/>
      <c r="F1731" s="31"/>
      <c r="G1731" s="31"/>
      <c r="H1731" s="31"/>
      <c r="I1731" s="31"/>
      <c r="J1731" s="31"/>
      <c r="K1731" s="31"/>
      <c r="L1731" s="31"/>
      <c r="M1731" s="31"/>
      <c r="N1731" s="31"/>
      <c r="O1731" s="31"/>
      <c r="Z1731" s="31"/>
      <c r="AA1731" s="31"/>
      <c r="AD1731" s="31"/>
      <c r="AE1731" s="31"/>
      <c r="BN1731" s="31"/>
      <c r="BO1731" s="31"/>
      <c r="BP1731" s="31"/>
      <c r="BQ1731" s="31"/>
      <c r="BR1731" s="31"/>
      <c r="BS1731" s="31"/>
      <c r="BT1731" s="31"/>
      <c r="BU1731" s="31"/>
      <c r="BV1731" s="31"/>
      <c r="BW1731" s="31"/>
      <c r="BX1731" s="31"/>
      <c r="BY1731" s="31"/>
    </row>
    <row r="1732" spans="1:77" x14ac:dyDescent="0.25">
      <c r="A1732" s="31"/>
      <c r="B1732" s="31"/>
      <c r="C1732" s="31"/>
      <c r="D1732" s="31"/>
      <c r="E1732" s="31"/>
      <c r="F1732" s="31"/>
      <c r="G1732" s="31"/>
      <c r="H1732" s="31"/>
      <c r="I1732" s="31"/>
      <c r="J1732" s="31"/>
      <c r="K1732" s="31"/>
      <c r="L1732" s="31"/>
      <c r="M1732" s="31"/>
      <c r="N1732" s="31"/>
      <c r="O1732" s="31"/>
      <c r="Z1732" s="31"/>
      <c r="AA1732" s="31"/>
      <c r="AD1732" s="31"/>
      <c r="AE1732" s="31"/>
      <c r="BN1732" s="31"/>
      <c r="BO1732" s="31"/>
      <c r="BP1732" s="31"/>
      <c r="BQ1732" s="31"/>
      <c r="BR1732" s="31"/>
      <c r="BS1732" s="31"/>
      <c r="BT1732" s="31"/>
      <c r="BU1732" s="31"/>
      <c r="BV1732" s="31"/>
      <c r="BW1732" s="31"/>
      <c r="BX1732" s="31"/>
      <c r="BY1732" s="31"/>
    </row>
    <row r="1733" spans="1:77" x14ac:dyDescent="0.25">
      <c r="A1733" s="31"/>
      <c r="B1733" s="31"/>
      <c r="C1733" s="31"/>
      <c r="D1733" s="31"/>
      <c r="E1733" s="31"/>
      <c r="F1733" s="31"/>
      <c r="G1733" s="31"/>
      <c r="H1733" s="31"/>
      <c r="I1733" s="31"/>
      <c r="J1733" s="31"/>
      <c r="K1733" s="31"/>
      <c r="L1733" s="31"/>
      <c r="M1733" s="31"/>
      <c r="N1733" s="31"/>
      <c r="O1733" s="31"/>
      <c r="Z1733" s="31"/>
      <c r="AA1733" s="31"/>
      <c r="AD1733" s="31"/>
      <c r="AE1733" s="31"/>
      <c r="BN1733" s="31"/>
      <c r="BO1733" s="31"/>
      <c r="BP1733" s="31"/>
      <c r="BQ1733" s="31"/>
      <c r="BR1733" s="31"/>
      <c r="BS1733" s="31"/>
      <c r="BT1733" s="31"/>
      <c r="BU1733" s="31"/>
      <c r="BV1733" s="31"/>
      <c r="BW1733" s="31"/>
      <c r="BX1733" s="31"/>
      <c r="BY1733" s="31"/>
    </row>
    <row r="1734" spans="1:77" x14ac:dyDescent="0.25">
      <c r="A1734" s="31"/>
      <c r="B1734" s="31"/>
      <c r="C1734" s="31"/>
      <c r="D1734" s="31"/>
      <c r="E1734" s="31"/>
      <c r="F1734" s="31"/>
      <c r="G1734" s="31"/>
      <c r="H1734" s="31"/>
      <c r="I1734" s="31"/>
      <c r="J1734" s="31"/>
      <c r="K1734" s="31"/>
      <c r="L1734" s="31"/>
      <c r="M1734" s="31"/>
      <c r="N1734" s="31"/>
      <c r="O1734" s="31"/>
      <c r="Z1734" s="31"/>
      <c r="AA1734" s="31"/>
      <c r="AD1734" s="31"/>
      <c r="AE1734" s="31"/>
      <c r="BN1734" s="31"/>
      <c r="BO1734" s="31"/>
      <c r="BP1734" s="31"/>
      <c r="BQ1734" s="31"/>
      <c r="BR1734" s="31"/>
      <c r="BS1734" s="31"/>
      <c r="BT1734" s="31"/>
      <c r="BU1734" s="31"/>
      <c r="BV1734" s="31"/>
      <c r="BW1734" s="31"/>
      <c r="BX1734" s="31"/>
      <c r="BY1734" s="31"/>
    </row>
    <row r="1735" spans="1:77" x14ac:dyDescent="0.25">
      <c r="A1735" s="31"/>
      <c r="B1735" s="31"/>
      <c r="C1735" s="31"/>
      <c r="D1735" s="31"/>
      <c r="E1735" s="31"/>
      <c r="F1735" s="31"/>
      <c r="G1735" s="31"/>
      <c r="H1735" s="31"/>
      <c r="I1735" s="31"/>
      <c r="J1735" s="31"/>
      <c r="K1735" s="31"/>
      <c r="L1735" s="31"/>
      <c r="M1735" s="31"/>
      <c r="N1735" s="31"/>
      <c r="O1735" s="31"/>
      <c r="Z1735" s="31"/>
      <c r="AA1735" s="31"/>
      <c r="AD1735" s="31"/>
      <c r="AE1735" s="31"/>
      <c r="BN1735" s="31"/>
      <c r="BO1735" s="31"/>
      <c r="BP1735" s="31"/>
      <c r="BQ1735" s="31"/>
      <c r="BR1735" s="31"/>
      <c r="BS1735" s="31"/>
      <c r="BT1735" s="31"/>
      <c r="BU1735" s="31"/>
      <c r="BV1735" s="31"/>
      <c r="BW1735" s="31"/>
      <c r="BX1735" s="31"/>
      <c r="BY1735" s="31"/>
    </row>
    <row r="1736" spans="1:77" x14ac:dyDescent="0.25">
      <c r="A1736" s="31"/>
      <c r="B1736" s="31"/>
      <c r="C1736" s="31"/>
      <c r="D1736" s="31"/>
      <c r="E1736" s="31"/>
      <c r="F1736" s="31"/>
      <c r="G1736" s="31"/>
      <c r="H1736" s="31"/>
      <c r="I1736" s="31"/>
      <c r="J1736" s="31"/>
      <c r="K1736" s="31"/>
      <c r="L1736" s="31"/>
      <c r="M1736" s="31"/>
      <c r="N1736" s="31"/>
      <c r="O1736" s="31"/>
      <c r="Z1736" s="31"/>
      <c r="AA1736" s="31"/>
      <c r="AD1736" s="31"/>
      <c r="AE1736" s="31"/>
      <c r="BN1736" s="31"/>
      <c r="BO1736" s="31"/>
      <c r="BP1736" s="31"/>
      <c r="BQ1736" s="31"/>
      <c r="BR1736" s="31"/>
      <c r="BS1736" s="31"/>
      <c r="BT1736" s="31"/>
      <c r="BU1736" s="31"/>
      <c r="BV1736" s="31"/>
      <c r="BW1736" s="31"/>
      <c r="BX1736" s="31"/>
      <c r="BY1736" s="31"/>
    </row>
    <row r="1737" spans="1:77" x14ac:dyDescent="0.25">
      <c r="A1737" s="31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Z1737" s="31"/>
      <c r="AA1737" s="31"/>
      <c r="AD1737" s="31"/>
      <c r="AE1737" s="31"/>
      <c r="BN1737" s="31"/>
      <c r="BO1737" s="31"/>
      <c r="BP1737" s="31"/>
      <c r="BQ1737" s="31"/>
      <c r="BR1737" s="31"/>
      <c r="BS1737" s="31"/>
      <c r="BT1737" s="31"/>
      <c r="BU1737" s="31"/>
      <c r="BV1737" s="31"/>
      <c r="BW1737" s="31"/>
      <c r="BX1737" s="31"/>
      <c r="BY1737" s="31"/>
    </row>
    <row r="1738" spans="1:77" x14ac:dyDescent="0.25">
      <c r="A1738" s="31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Z1738" s="31"/>
      <c r="AA1738" s="31"/>
      <c r="AD1738" s="31"/>
      <c r="AE1738" s="31"/>
      <c r="BN1738" s="31"/>
      <c r="BO1738" s="31"/>
      <c r="BP1738" s="31"/>
      <c r="BQ1738" s="31"/>
      <c r="BR1738" s="31"/>
      <c r="BS1738" s="31"/>
      <c r="BT1738" s="31"/>
      <c r="BU1738" s="31"/>
      <c r="BV1738" s="31"/>
      <c r="BW1738" s="31"/>
      <c r="BX1738" s="31"/>
      <c r="BY1738" s="31"/>
    </row>
    <row r="1739" spans="1:77" x14ac:dyDescent="0.25">
      <c r="A1739" s="31"/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Z1739" s="31"/>
      <c r="AA1739" s="31"/>
      <c r="AD1739" s="31"/>
      <c r="AE1739" s="31"/>
      <c r="BN1739" s="31"/>
      <c r="BO1739" s="31"/>
      <c r="BP1739" s="31"/>
      <c r="BQ1739" s="31"/>
      <c r="BR1739" s="31"/>
      <c r="BS1739" s="31"/>
      <c r="BT1739" s="31"/>
      <c r="BU1739" s="31"/>
      <c r="BV1739" s="31"/>
      <c r="BW1739" s="31"/>
      <c r="BX1739" s="31"/>
      <c r="BY1739" s="31"/>
    </row>
    <row r="1740" spans="1:77" x14ac:dyDescent="0.25">
      <c r="A1740" s="31"/>
      <c r="B1740" s="31"/>
      <c r="C1740" s="31"/>
      <c r="D1740" s="31"/>
      <c r="E1740" s="31"/>
      <c r="F1740" s="31"/>
      <c r="G1740" s="31"/>
      <c r="H1740" s="31"/>
      <c r="I1740" s="31"/>
      <c r="J1740" s="31"/>
      <c r="K1740" s="31"/>
      <c r="L1740" s="31"/>
      <c r="M1740" s="31"/>
      <c r="N1740" s="31"/>
      <c r="O1740" s="31"/>
      <c r="Z1740" s="31"/>
      <c r="AA1740" s="31"/>
      <c r="AD1740" s="31"/>
      <c r="AE1740" s="31"/>
      <c r="BN1740" s="31"/>
      <c r="BO1740" s="31"/>
      <c r="BP1740" s="31"/>
      <c r="BQ1740" s="31"/>
      <c r="BR1740" s="31"/>
      <c r="BS1740" s="31"/>
      <c r="BT1740" s="31"/>
      <c r="BU1740" s="31"/>
      <c r="BV1740" s="31"/>
      <c r="BW1740" s="31"/>
      <c r="BX1740" s="31"/>
      <c r="BY1740" s="31"/>
    </row>
    <row r="1741" spans="1:77" x14ac:dyDescent="0.25">
      <c r="A1741" s="31"/>
      <c r="B1741" s="31"/>
      <c r="C1741" s="31"/>
      <c r="D1741" s="31"/>
      <c r="E1741" s="31"/>
      <c r="F1741" s="31"/>
      <c r="G1741" s="31"/>
      <c r="H1741" s="31"/>
      <c r="I1741" s="31"/>
      <c r="J1741" s="31"/>
      <c r="K1741" s="31"/>
      <c r="L1741" s="31"/>
      <c r="M1741" s="31"/>
      <c r="N1741" s="31"/>
      <c r="O1741" s="31"/>
      <c r="Z1741" s="31"/>
      <c r="AA1741" s="31"/>
      <c r="AD1741" s="31"/>
      <c r="AE1741" s="31"/>
      <c r="BN1741" s="31"/>
      <c r="BO1741" s="31"/>
      <c r="BP1741" s="31"/>
      <c r="BQ1741" s="31"/>
      <c r="BR1741" s="31"/>
      <c r="BS1741" s="31"/>
      <c r="BT1741" s="31"/>
      <c r="BU1741" s="31"/>
      <c r="BV1741" s="31"/>
      <c r="BW1741" s="31"/>
      <c r="BX1741" s="31"/>
      <c r="BY1741" s="31"/>
    </row>
    <row r="1742" spans="1:77" x14ac:dyDescent="0.25">
      <c r="A1742" s="31"/>
      <c r="B1742" s="31"/>
      <c r="C1742" s="31"/>
      <c r="D1742" s="31"/>
      <c r="E1742" s="31"/>
      <c r="F1742" s="31"/>
      <c r="G1742" s="31"/>
      <c r="H1742" s="31"/>
      <c r="I1742" s="31"/>
      <c r="J1742" s="31"/>
      <c r="K1742" s="31"/>
      <c r="L1742" s="31"/>
      <c r="M1742" s="31"/>
      <c r="N1742" s="31"/>
      <c r="O1742" s="31"/>
      <c r="Z1742" s="31"/>
      <c r="AA1742" s="31"/>
      <c r="AD1742" s="31"/>
      <c r="AE1742" s="31"/>
      <c r="BN1742" s="31"/>
      <c r="BO1742" s="31"/>
      <c r="BP1742" s="31"/>
      <c r="BQ1742" s="31"/>
      <c r="BR1742" s="31"/>
      <c r="BS1742" s="31"/>
      <c r="BT1742" s="31"/>
      <c r="BU1742" s="31"/>
      <c r="BV1742" s="31"/>
      <c r="BW1742" s="31"/>
      <c r="BX1742" s="31"/>
      <c r="BY1742" s="31"/>
    </row>
    <row r="1743" spans="1:77" x14ac:dyDescent="0.25">
      <c r="A1743" s="31"/>
      <c r="B1743" s="31"/>
      <c r="C1743" s="31"/>
      <c r="D1743" s="31"/>
      <c r="E1743" s="31"/>
      <c r="F1743" s="31"/>
      <c r="G1743" s="31"/>
      <c r="H1743" s="31"/>
      <c r="I1743" s="31"/>
      <c r="J1743" s="31"/>
      <c r="K1743" s="31"/>
      <c r="L1743" s="31"/>
      <c r="M1743" s="31"/>
      <c r="N1743" s="31"/>
      <c r="O1743" s="31"/>
      <c r="Z1743" s="31"/>
      <c r="AA1743" s="31"/>
      <c r="AD1743" s="31"/>
      <c r="AE1743" s="31"/>
      <c r="BN1743" s="31"/>
      <c r="BO1743" s="31"/>
      <c r="BP1743" s="31"/>
      <c r="BQ1743" s="31"/>
      <c r="BR1743" s="31"/>
      <c r="BS1743" s="31"/>
      <c r="BT1743" s="31"/>
      <c r="BU1743" s="31"/>
      <c r="BV1743" s="31"/>
      <c r="BW1743" s="31"/>
      <c r="BX1743" s="31"/>
      <c r="BY1743" s="31"/>
    </row>
    <row r="1744" spans="1:77" x14ac:dyDescent="0.25">
      <c r="A1744" s="31"/>
      <c r="B1744" s="31"/>
      <c r="C1744" s="31"/>
      <c r="D1744" s="31"/>
      <c r="E1744" s="31"/>
      <c r="F1744" s="31"/>
      <c r="G1744" s="31"/>
      <c r="H1744" s="31"/>
      <c r="I1744" s="31"/>
      <c r="J1744" s="31"/>
      <c r="K1744" s="31"/>
      <c r="L1744" s="31"/>
      <c r="M1744" s="31"/>
      <c r="N1744" s="31"/>
      <c r="O1744" s="31"/>
      <c r="Z1744" s="31"/>
      <c r="AA1744" s="31"/>
      <c r="AD1744" s="31"/>
      <c r="AE1744" s="31"/>
      <c r="BN1744" s="31"/>
      <c r="BO1744" s="31"/>
      <c r="BP1744" s="31"/>
      <c r="BQ1744" s="31"/>
      <c r="BR1744" s="31"/>
      <c r="BS1744" s="31"/>
      <c r="BT1744" s="31"/>
      <c r="BU1744" s="31"/>
      <c r="BV1744" s="31"/>
      <c r="BW1744" s="31"/>
      <c r="BX1744" s="31"/>
      <c r="BY1744" s="31"/>
    </row>
    <row r="1745" spans="1:77" x14ac:dyDescent="0.25">
      <c r="A1745" s="31"/>
      <c r="B1745" s="31"/>
      <c r="C1745" s="31"/>
      <c r="D1745" s="31"/>
      <c r="E1745" s="31"/>
      <c r="F1745" s="31"/>
      <c r="G1745" s="31"/>
      <c r="H1745" s="31"/>
      <c r="I1745" s="31"/>
      <c r="J1745" s="31"/>
      <c r="K1745" s="31"/>
      <c r="L1745" s="31"/>
      <c r="M1745" s="31"/>
      <c r="N1745" s="31"/>
      <c r="O1745" s="31"/>
      <c r="Z1745" s="31"/>
      <c r="AA1745" s="31"/>
      <c r="AD1745" s="31"/>
      <c r="AE1745" s="31"/>
      <c r="BN1745" s="31"/>
      <c r="BO1745" s="31"/>
      <c r="BP1745" s="31"/>
      <c r="BQ1745" s="31"/>
      <c r="BR1745" s="31"/>
      <c r="BS1745" s="31"/>
      <c r="BT1745" s="31"/>
      <c r="BU1745" s="31"/>
      <c r="BV1745" s="31"/>
      <c r="BW1745" s="31"/>
      <c r="BX1745" s="31"/>
      <c r="BY1745" s="31"/>
    </row>
    <row r="1746" spans="1:77" x14ac:dyDescent="0.25">
      <c r="A1746" s="31"/>
      <c r="B1746" s="31"/>
      <c r="C1746" s="31"/>
      <c r="D1746" s="31"/>
      <c r="E1746" s="31"/>
      <c r="F1746" s="31"/>
      <c r="G1746" s="31"/>
      <c r="H1746" s="31"/>
      <c r="I1746" s="31"/>
      <c r="J1746" s="31"/>
      <c r="K1746" s="31"/>
      <c r="L1746" s="31"/>
      <c r="M1746" s="31"/>
      <c r="N1746" s="31"/>
      <c r="O1746" s="31"/>
      <c r="Z1746" s="31"/>
      <c r="AA1746" s="31"/>
      <c r="AD1746" s="31"/>
      <c r="AE1746" s="31"/>
      <c r="BN1746" s="31"/>
      <c r="BO1746" s="31"/>
      <c r="BP1746" s="31"/>
      <c r="BQ1746" s="31"/>
      <c r="BR1746" s="31"/>
      <c r="BS1746" s="31"/>
      <c r="BT1746" s="31"/>
      <c r="BU1746" s="31"/>
      <c r="BV1746" s="31"/>
      <c r="BW1746" s="31"/>
      <c r="BX1746" s="31"/>
      <c r="BY1746" s="31"/>
    </row>
    <row r="1747" spans="1:77" x14ac:dyDescent="0.25">
      <c r="A1747" s="31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Z1747" s="31"/>
      <c r="AA1747" s="31"/>
      <c r="AD1747" s="31"/>
      <c r="AE1747" s="31"/>
      <c r="BN1747" s="31"/>
      <c r="BO1747" s="31"/>
      <c r="BP1747" s="31"/>
      <c r="BQ1747" s="31"/>
      <c r="BR1747" s="31"/>
      <c r="BS1747" s="31"/>
      <c r="BT1747" s="31"/>
      <c r="BU1747" s="31"/>
      <c r="BV1747" s="31"/>
      <c r="BW1747" s="31"/>
      <c r="BX1747" s="31"/>
      <c r="BY1747" s="31"/>
    </row>
    <row r="1748" spans="1:77" x14ac:dyDescent="0.25">
      <c r="A1748" s="31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Z1748" s="31"/>
      <c r="AA1748" s="31"/>
      <c r="AD1748" s="31"/>
      <c r="AE1748" s="31"/>
      <c r="BN1748" s="31"/>
      <c r="BO1748" s="31"/>
      <c r="BP1748" s="31"/>
      <c r="BQ1748" s="31"/>
      <c r="BR1748" s="31"/>
      <c r="BS1748" s="31"/>
      <c r="BT1748" s="31"/>
      <c r="BU1748" s="31"/>
      <c r="BV1748" s="31"/>
      <c r="BW1748" s="31"/>
      <c r="BX1748" s="31"/>
      <c r="BY1748" s="31"/>
    </row>
    <row r="1749" spans="1:77" x14ac:dyDescent="0.25">
      <c r="A1749" s="31"/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Z1749" s="31"/>
      <c r="AA1749" s="31"/>
      <c r="AD1749" s="31"/>
      <c r="AE1749" s="31"/>
      <c r="BN1749" s="31"/>
      <c r="BO1749" s="31"/>
      <c r="BP1749" s="31"/>
      <c r="BQ1749" s="31"/>
      <c r="BR1749" s="31"/>
      <c r="BS1749" s="31"/>
      <c r="BT1749" s="31"/>
      <c r="BU1749" s="31"/>
      <c r="BV1749" s="31"/>
      <c r="BW1749" s="31"/>
      <c r="BX1749" s="31"/>
      <c r="BY1749" s="31"/>
    </row>
    <row r="1750" spans="1:77" x14ac:dyDescent="0.25">
      <c r="A1750" s="31"/>
      <c r="B1750" s="31"/>
      <c r="C1750" s="31"/>
      <c r="D1750" s="31"/>
      <c r="E1750" s="31"/>
      <c r="F1750" s="31"/>
      <c r="G1750" s="31"/>
      <c r="H1750" s="31"/>
      <c r="I1750" s="31"/>
      <c r="J1750" s="31"/>
      <c r="K1750" s="31"/>
      <c r="L1750" s="31"/>
      <c r="M1750" s="31"/>
      <c r="N1750" s="31"/>
      <c r="O1750" s="31"/>
      <c r="Z1750" s="31"/>
      <c r="AA1750" s="31"/>
      <c r="AD1750" s="31"/>
      <c r="AE1750" s="31"/>
      <c r="BN1750" s="31"/>
      <c r="BO1750" s="31"/>
      <c r="BP1750" s="31"/>
      <c r="BQ1750" s="31"/>
      <c r="BR1750" s="31"/>
      <c r="BS1750" s="31"/>
      <c r="BT1750" s="31"/>
      <c r="BU1750" s="31"/>
      <c r="BV1750" s="31"/>
      <c r="BW1750" s="31"/>
      <c r="BX1750" s="31"/>
      <c r="BY1750" s="31"/>
    </row>
    <row r="1751" spans="1:77" x14ac:dyDescent="0.25">
      <c r="A1751" s="31"/>
      <c r="B1751" s="31"/>
      <c r="C1751" s="31"/>
      <c r="D1751" s="31"/>
      <c r="E1751" s="31"/>
      <c r="F1751" s="31"/>
      <c r="G1751" s="31"/>
      <c r="H1751" s="31"/>
      <c r="I1751" s="31"/>
      <c r="J1751" s="31"/>
      <c r="K1751" s="31"/>
      <c r="L1751" s="31"/>
      <c r="M1751" s="31"/>
      <c r="N1751" s="31"/>
      <c r="O1751" s="31"/>
      <c r="Z1751" s="31"/>
      <c r="AA1751" s="31"/>
      <c r="AD1751" s="31"/>
      <c r="AE1751" s="31"/>
      <c r="BN1751" s="31"/>
      <c r="BO1751" s="31"/>
      <c r="BP1751" s="31"/>
      <c r="BQ1751" s="31"/>
      <c r="BR1751" s="31"/>
      <c r="BS1751" s="31"/>
      <c r="BT1751" s="31"/>
      <c r="BU1751" s="31"/>
      <c r="BV1751" s="31"/>
      <c r="BW1751" s="31"/>
      <c r="BX1751" s="31"/>
      <c r="BY1751" s="31"/>
    </row>
    <row r="1752" spans="1:77" x14ac:dyDescent="0.25">
      <c r="A1752" s="31"/>
      <c r="B1752" s="31"/>
      <c r="C1752" s="31"/>
      <c r="D1752" s="31"/>
      <c r="E1752" s="31"/>
      <c r="F1752" s="31"/>
      <c r="G1752" s="31"/>
      <c r="H1752" s="31"/>
      <c r="I1752" s="31"/>
      <c r="J1752" s="31"/>
      <c r="K1752" s="31"/>
      <c r="L1752" s="31"/>
      <c r="M1752" s="31"/>
      <c r="N1752" s="31"/>
      <c r="O1752" s="31"/>
      <c r="Z1752" s="31"/>
      <c r="AA1752" s="31"/>
      <c r="AD1752" s="31"/>
      <c r="AE1752" s="31"/>
      <c r="BN1752" s="31"/>
      <c r="BO1752" s="31"/>
      <c r="BP1752" s="31"/>
      <c r="BQ1752" s="31"/>
      <c r="BR1752" s="31"/>
      <c r="BS1752" s="31"/>
      <c r="BT1752" s="31"/>
      <c r="BU1752" s="31"/>
      <c r="BV1752" s="31"/>
      <c r="BW1752" s="31"/>
      <c r="BX1752" s="31"/>
      <c r="BY1752" s="31"/>
    </row>
    <row r="1753" spans="1:77" x14ac:dyDescent="0.25">
      <c r="A1753" s="31"/>
      <c r="B1753" s="31"/>
      <c r="C1753" s="31"/>
      <c r="D1753" s="31"/>
      <c r="E1753" s="31"/>
      <c r="F1753" s="31"/>
      <c r="G1753" s="31"/>
      <c r="H1753" s="31"/>
      <c r="I1753" s="31"/>
      <c r="J1753" s="31"/>
      <c r="K1753" s="31"/>
      <c r="L1753" s="31"/>
      <c r="M1753" s="31"/>
      <c r="N1753" s="31"/>
      <c r="O1753" s="31"/>
      <c r="Z1753" s="31"/>
      <c r="AA1753" s="31"/>
      <c r="AD1753" s="31"/>
      <c r="AE1753" s="31"/>
      <c r="BN1753" s="31"/>
      <c r="BO1753" s="31"/>
      <c r="BP1753" s="31"/>
      <c r="BQ1753" s="31"/>
      <c r="BR1753" s="31"/>
      <c r="BS1753" s="31"/>
      <c r="BT1753" s="31"/>
      <c r="BU1753" s="31"/>
      <c r="BV1753" s="31"/>
      <c r="BW1753" s="31"/>
      <c r="BX1753" s="31"/>
      <c r="BY1753" s="31"/>
    </row>
    <row r="1754" spans="1:77" x14ac:dyDescent="0.25">
      <c r="A1754" s="31"/>
      <c r="B1754" s="31"/>
      <c r="C1754" s="31"/>
      <c r="D1754" s="31"/>
      <c r="E1754" s="31"/>
      <c r="F1754" s="31"/>
      <c r="G1754" s="31"/>
      <c r="H1754" s="31"/>
      <c r="I1754" s="31"/>
      <c r="J1754" s="31"/>
      <c r="K1754" s="31"/>
      <c r="L1754" s="31"/>
      <c r="M1754" s="31"/>
      <c r="N1754" s="31"/>
      <c r="O1754" s="31"/>
      <c r="Z1754" s="31"/>
      <c r="AA1754" s="31"/>
      <c r="AD1754" s="31"/>
      <c r="AE1754" s="31"/>
      <c r="BN1754" s="31"/>
      <c r="BO1754" s="31"/>
      <c r="BP1754" s="31"/>
      <c r="BQ1754" s="31"/>
      <c r="BR1754" s="31"/>
      <c r="BS1754" s="31"/>
      <c r="BT1754" s="31"/>
      <c r="BU1754" s="31"/>
      <c r="BV1754" s="31"/>
      <c r="BW1754" s="31"/>
      <c r="BX1754" s="31"/>
      <c r="BY1754" s="31"/>
    </row>
    <row r="1755" spans="1:77" x14ac:dyDescent="0.25">
      <c r="A1755" s="31"/>
      <c r="B1755" s="31"/>
      <c r="C1755" s="31"/>
      <c r="D1755" s="31"/>
      <c r="E1755" s="31"/>
      <c r="F1755" s="31"/>
      <c r="G1755" s="31"/>
      <c r="H1755" s="31"/>
      <c r="I1755" s="31"/>
      <c r="J1755" s="31"/>
      <c r="K1755" s="31"/>
      <c r="L1755" s="31"/>
      <c r="M1755" s="31"/>
      <c r="N1755" s="31"/>
      <c r="O1755" s="31"/>
      <c r="Z1755" s="31"/>
      <c r="AA1755" s="31"/>
      <c r="AD1755" s="31"/>
      <c r="AE1755" s="31"/>
      <c r="BN1755" s="31"/>
      <c r="BO1755" s="31"/>
      <c r="BP1755" s="31"/>
      <c r="BQ1755" s="31"/>
      <c r="BR1755" s="31"/>
      <c r="BS1755" s="31"/>
      <c r="BT1755" s="31"/>
      <c r="BU1755" s="31"/>
      <c r="BV1755" s="31"/>
      <c r="BW1755" s="31"/>
      <c r="BX1755" s="31"/>
      <c r="BY1755" s="31"/>
    </row>
    <row r="1756" spans="1:77" x14ac:dyDescent="0.25">
      <c r="A1756" s="31"/>
      <c r="B1756" s="31"/>
      <c r="C1756" s="31"/>
      <c r="D1756" s="31"/>
      <c r="E1756" s="31"/>
      <c r="F1756" s="31"/>
      <c r="G1756" s="31"/>
      <c r="H1756" s="31"/>
      <c r="I1756" s="31"/>
      <c r="J1756" s="31"/>
      <c r="K1756" s="31"/>
      <c r="L1756" s="31"/>
      <c r="M1756" s="31"/>
      <c r="N1756" s="31"/>
      <c r="O1756" s="31"/>
      <c r="Z1756" s="31"/>
      <c r="AA1756" s="31"/>
      <c r="AD1756" s="31"/>
      <c r="AE1756" s="31"/>
      <c r="BN1756" s="31"/>
      <c r="BO1756" s="31"/>
      <c r="BP1756" s="31"/>
      <c r="BQ1756" s="31"/>
      <c r="BR1756" s="31"/>
      <c r="BS1756" s="31"/>
      <c r="BT1756" s="31"/>
      <c r="BU1756" s="31"/>
      <c r="BV1756" s="31"/>
      <c r="BW1756" s="31"/>
      <c r="BX1756" s="31"/>
      <c r="BY1756" s="31"/>
    </row>
    <row r="1757" spans="1:77" x14ac:dyDescent="0.25">
      <c r="A1757" s="31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Z1757" s="31"/>
      <c r="AA1757" s="31"/>
      <c r="AD1757" s="31"/>
      <c r="AE1757" s="31"/>
      <c r="BN1757" s="31"/>
      <c r="BO1757" s="31"/>
      <c r="BP1757" s="31"/>
      <c r="BQ1757" s="31"/>
      <c r="BR1757" s="31"/>
      <c r="BS1757" s="31"/>
      <c r="BT1757" s="31"/>
      <c r="BU1757" s="31"/>
      <c r="BV1757" s="31"/>
      <c r="BW1757" s="31"/>
      <c r="BX1757" s="31"/>
      <c r="BY1757" s="31"/>
    </row>
    <row r="1758" spans="1:77" x14ac:dyDescent="0.25">
      <c r="A1758" s="31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Z1758" s="31"/>
      <c r="AA1758" s="31"/>
      <c r="AD1758" s="31"/>
      <c r="AE1758" s="31"/>
      <c r="BN1758" s="31"/>
      <c r="BO1758" s="31"/>
      <c r="BP1758" s="31"/>
      <c r="BQ1758" s="31"/>
      <c r="BR1758" s="31"/>
      <c r="BS1758" s="31"/>
      <c r="BT1758" s="31"/>
      <c r="BU1758" s="31"/>
      <c r="BV1758" s="31"/>
      <c r="BW1758" s="31"/>
      <c r="BX1758" s="31"/>
      <c r="BY1758" s="31"/>
    </row>
    <row r="1759" spans="1:77" x14ac:dyDescent="0.25">
      <c r="A1759" s="31"/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Z1759" s="31"/>
      <c r="AA1759" s="31"/>
      <c r="AD1759" s="31"/>
      <c r="AE1759" s="31"/>
      <c r="BN1759" s="31"/>
      <c r="BO1759" s="31"/>
      <c r="BP1759" s="31"/>
      <c r="BQ1759" s="31"/>
      <c r="BR1759" s="31"/>
      <c r="BS1759" s="31"/>
      <c r="BT1759" s="31"/>
      <c r="BU1759" s="31"/>
      <c r="BV1759" s="31"/>
      <c r="BW1759" s="31"/>
      <c r="BX1759" s="31"/>
      <c r="BY1759" s="31"/>
    </row>
    <row r="1760" spans="1:77" x14ac:dyDescent="0.25">
      <c r="A1760" s="31"/>
      <c r="B1760" s="31"/>
      <c r="C1760" s="31"/>
      <c r="D1760" s="31"/>
      <c r="E1760" s="31"/>
      <c r="F1760" s="31"/>
      <c r="G1760" s="31"/>
      <c r="H1760" s="31"/>
      <c r="I1760" s="31"/>
      <c r="J1760" s="31"/>
      <c r="K1760" s="31"/>
      <c r="L1760" s="31"/>
      <c r="M1760" s="31"/>
      <c r="N1760" s="31"/>
      <c r="O1760" s="31"/>
      <c r="Z1760" s="31"/>
      <c r="AA1760" s="31"/>
      <c r="AD1760" s="31"/>
      <c r="AE1760" s="31"/>
      <c r="BN1760" s="31"/>
      <c r="BO1760" s="31"/>
      <c r="BP1760" s="31"/>
      <c r="BQ1760" s="31"/>
      <c r="BR1760" s="31"/>
      <c r="BS1760" s="31"/>
      <c r="BT1760" s="31"/>
      <c r="BU1760" s="31"/>
      <c r="BV1760" s="31"/>
      <c r="BW1760" s="31"/>
      <c r="BX1760" s="31"/>
      <c r="BY1760" s="31"/>
    </row>
    <row r="1761" spans="1:77" x14ac:dyDescent="0.25">
      <c r="A1761" s="31"/>
      <c r="B1761" s="31"/>
      <c r="C1761" s="31"/>
      <c r="D1761" s="31"/>
      <c r="E1761" s="31"/>
      <c r="F1761" s="31"/>
      <c r="G1761" s="31"/>
      <c r="H1761" s="31"/>
      <c r="I1761" s="31"/>
      <c r="J1761" s="31"/>
      <c r="K1761" s="31"/>
      <c r="L1761" s="31"/>
      <c r="M1761" s="31"/>
      <c r="N1761" s="31"/>
      <c r="O1761" s="31"/>
      <c r="Z1761" s="31"/>
      <c r="AA1761" s="31"/>
      <c r="AD1761" s="31"/>
      <c r="AE1761" s="31"/>
      <c r="BN1761" s="31"/>
      <c r="BO1761" s="31"/>
      <c r="BP1761" s="31"/>
      <c r="BQ1761" s="31"/>
      <c r="BR1761" s="31"/>
      <c r="BS1761" s="31"/>
      <c r="BT1761" s="31"/>
      <c r="BU1761" s="31"/>
      <c r="BV1761" s="31"/>
      <c r="BW1761" s="31"/>
      <c r="BX1761" s="31"/>
      <c r="BY1761" s="31"/>
    </row>
    <row r="1762" spans="1:77" x14ac:dyDescent="0.25">
      <c r="A1762" s="31"/>
      <c r="B1762" s="31"/>
      <c r="C1762" s="31"/>
      <c r="D1762" s="31"/>
      <c r="E1762" s="31"/>
      <c r="F1762" s="31"/>
      <c r="G1762" s="31"/>
      <c r="H1762" s="31"/>
      <c r="I1762" s="31"/>
      <c r="J1762" s="31"/>
      <c r="K1762" s="31"/>
      <c r="L1762" s="31"/>
      <c r="M1762" s="31"/>
      <c r="N1762" s="31"/>
      <c r="O1762" s="31"/>
      <c r="Z1762" s="31"/>
      <c r="AA1762" s="31"/>
      <c r="AD1762" s="31"/>
      <c r="AE1762" s="31"/>
      <c r="BN1762" s="31"/>
      <c r="BO1762" s="31"/>
      <c r="BP1762" s="31"/>
      <c r="BQ1762" s="31"/>
      <c r="BR1762" s="31"/>
      <c r="BS1762" s="31"/>
      <c r="BT1762" s="31"/>
      <c r="BU1762" s="31"/>
      <c r="BV1762" s="31"/>
      <c r="BW1762" s="31"/>
      <c r="BX1762" s="31"/>
      <c r="BY1762" s="31"/>
    </row>
    <row r="1763" spans="1:77" x14ac:dyDescent="0.25">
      <c r="A1763" s="31"/>
      <c r="B1763" s="31"/>
      <c r="C1763" s="31"/>
      <c r="D1763" s="31"/>
      <c r="E1763" s="31"/>
      <c r="F1763" s="31"/>
      <c r="G1763" s="31"/>
      <c r="H1763" s="31"/>
      <c r="I1763" s="31"/>
      <c r="J1763" s="31"/>
      <c r="K1763" s="31"/>
      <c r="L1763" s="31"/>
      <c r="M1763" s="31"/>
      <c r="N1763" s="31"/>
      <c r="O1763" s="31"/>
      <c r="Z1763" s="31"/>
      <c r="AA1763" s="31"/>
      <c r="AD1763" s="31"/>
      <c r="AE1763" s="31"/>
      <c r="BN1763" s="31"/>
      <c r="BO1763" s="31"/>
      <c r="BP1763" s="31"/>
      <c r="BQ1763" s="31"/>
      <c r="BR1763" s="31"/>
      <c r="BS1763" s="31"/>
      <c r="BT1763" s="31"/>
      <c r="BU1763" s="31"/>
      <c r="BV1763" s="31"/>
      <c r="BW1763" s="31"/>
      <c r="BX1763" s="31"/>
      <c r="BY1763" s="31"/>
    </row>
    <row r="1764" spans="1:77" x14ac:dyDescent="0.25">
      <c r="A1764" s="31"/>
      <c r="B1764" s="31"/>
      <c r="C1764" s="31"/>
      <c r="D1764" s="31"/>
      <c r="E1764" s="31"/>
      <c r="F1764" s="31"/>
      <c r="G1764" s="31"/>
      <c r="H1764" s="31"/>
      <c r="I1764" s="31"/>
      <c r="J1764" s="31"/>
      <c r="K1764" s="31"/>
      <c r="L1764" s="31"/>
      <c r="M1764" s="31"/>
      <c r="N1764" s="31"/>
      <c r="O1764" s="31"/>
      <c r="Z1764" s="31"/>
      <c r="AA1764" s="31"/>
      <c r="AD1764" s="31"/>
      <c r="AE1764" s="31"/>
      <c r="BN1764" s="31"/>
      <c r="BO1764" s="31"/>
      <c r="BP1764" s="31"/>
      <c r="BQ1764" s="31"/>
      <c r="BR1764" s="31"/>
      <c r="BS1764" s="31"/>
      <c r="BT1764" s="31"/>
      <c r="BU1764" s="31"/>
      <c r="BV1764" s="31"/>
      <c r="BW1764" s="31"/>
      <c r="BX1764" s="31"/>
      <c r="BY1764" s="31"/>
    </row>
    <row r="1765" spans="1:77" x14ac:dyDescent="0.25">
      <c r="A1765" s="31"/>
      <c r="B1765" s="31"/>
      <c r="C1765" s="31"/>
      <c r="D1765" s="31"/>
      <c r="E1765" s="31"/>
      <c r="F1765" s="31"/>
      <c r="G1765" s="31"/>
      <c r="H1765" s="31"/>
      <c r="I1765" s="31"/>
      <c r="J1765" s="31"/>
      <c r="K1765" s="31"/>
      <c r="L1765" s="31"/>
      <c r="M1765" s="31"/>
      <c r="N1765" s="31"/>
      <c r="O1765" s="31"/>
      <c r="Z1765" s="31"/>
      <c r="AA1765" s="31"/>
      <c r="AD1765" s="31"/>
      <c r="AE1765" s="31"/>
      <c r="BN1765" s="31"/>
      <c r="BO1765" s="31"/>
      <c r="BP1765" s="31"/>
      <c r="BQ1765" s="31"/>
      <c r="BR1765" s="31"/>
      <c r="BS1765" s="31"/>
      <c r="BT1765" s="31"/>
      <c r="BU1765" s="31"/>
      <c r="BV1765" s="31"/>
      <c r="BW1765" s="31"/>
      <c r="BX1765" s="31"/>
      <c r="BY1765" s="31"/>
    </row>
    <row r="1766" spans="1:77" x14ac:dyDescent="0.25">
      <c r="A1766" s="31"/>
      <c r="B1766" s="31"/>
      <c r="C1766" s="31"/>
      <c r="D1766" s="31"/>
      <c r="E1766" s="31"/>
      <c r="F1766" s="31"/>
      <c r="G1766" s="31"/>
      <c r="H1766" s="31"/>
      <c r="I1766" s="31"/>
      <c r="J1766" s="31"/>
      <c r="K1766" s="31"/>
      <c r="L1766" s="31"/>
      <c r="M1766" s="31"/>
      <c r="N1766" s="31"/>
      <c r="O1766" s="31"/>
      <c r="Z1766" s="31"/>
      <c r="AA1766" s="31"/>
      <c r="AD1766" s="31"/>
      <c r="AE1766" s="31"/>
      <c r="BN1766" s="31"/>
      <c r="BO1766" s="31"/>
      <c r="BP1766" s="31"/>
      <c r="BQ1766" s="31"/>
      <c r="BR1766" s="31"/>
      <c r="BS1766" s="31"/>
      <c r="BT1766" s="31"/>
      <c r="BU1766" s="31"/>
      <c r="BV1766" s="31"/>
      <c r="BW1766" s="31"/>
      <c r="BX1766" s="31"/>
      <c r="BY1766" s="31"/>
    </row>
    <row r="1767" spans="1:77" x14ac:dyDescent="0.25">
      <c r="A1767" s="31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Z1767" s="31"/>
      <c r="AA1767" s="31"/>
      <c r="AD1767" s="31"/>
      <c r="AE1767" s="31"/>
      <c r="BN1767" s="31"/>
      <c r="BO1767" s="31"/>
      <c r="BP1767" s="31"/>
      <c r="BQ1767" s="31"/>
      <c r="BR1767" s="31"/>
      <c r="BS1767" s="31"/>
      <c r="BT1767" s="31"/>
      <c r="BU1767" s="31"/>
      <c r="BV1767" s="31"/>
      <c r="BW1767" s="31"/>
      <c r="BX1767" s="31"/>
      <c r="BY1767" s="31"/>
    </row>
    <row r="1768" spans="1:77" x14ac:dyDescent="0.25">
      <c r="A1768" s="31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Z1768" s="31"/>
      <c r="AA1768" s="31"/>
      <c r="AD1768" s="31"/>
      <c r="AE1768" s="31"/>
      <c r="BN1768" s="31"/>
      <c r="BO1768" s="31"/>
      <c r="BP1768" s="31"/>
      <c r="BQ1768" s="31"/>
      <c r="BR1768" s="31"/>
      <c r="BS1768" s="31"/>
      <c r="BT1768" s="31"/>
      <c r="BU1768" s="31"/>
      <c r="BV1768" s="31"/>
      <c r="BW1768" s="31"/>
      <c r="BX1768" s="31"/>
      <c r="BY1768" s="31"/>
    </row>
    <row r="1769" spans="1:77" x14ac:dyDescent="0.25">
      <c r="A1769" s="31"/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Z1769" s="31"/>
      <c r="AA1769" s="31"/>
      <c r="AD1769" s="31"/>
      <c r="AE1769" s="31"/>
      <c r="BN1769" s="31"/>
      <c r="BO1769" s="31"/>
      <c r="BP1769" s="31"/>
      <c r="BQ1769" s="31"/>
      <c r="BR1769" s="31"/>
      <c r="BS1769" s="31"/>
      <c r="BT1769" s="31"/>
      <c r="BU1769" s="31"/>
      <c r="BV1769" s="31"/>
      <c r="BW1769" s="31"/>
      <c r="BX1769" s="31"/>
      <c r="BY1769" s="31"/>
    </row>
    <row r="1770" spans="1:77" x14ac:dyDescent="0.25">
      <c r="A1770" s="31"/>
      <c r="B1770" s="31"/>
      <c r="C1770" s="31"/>
      <c r="D1770" s="31"/>
      <c r="E1770" s="31"/>
      <c r="F1770" s="31"/>
      <c r="G1770" s="31"/>
      <c r="H1770" s="31"/>
      <c r="I1770" s="31"/>
      <c r="J1770" s="31"/>
      <c r="K1770" s="31"/>
      <c r="L1770" s="31"/>
      <c r="M1770" s="31"/>
      <c r="N1770" s="31"/>
      <c r="O1770" s="31"/>
      <c r="Z1770" s="31"/>
      <c r="AA1770" s="31"/>
      <c r="AD1770" s="31"/>
      <c r="AE1770" s="31"/>
      <c r="BN1770" s="31"/>
      <c r="BO1770" s="31"/>
      <c r="BP1770" s="31"/>
      <c r="BQ1770" s="31"/>
      <c r="BR1770" s="31"/>
      <c r="BS1770" s="31"/>
      <c r="BT1770" s="31"/>
      <c r="BU1770" s="31"/>
      <c r="BV1770" s="31"/>
      <c r="BW1770" s="31"/>
      <c r="BX1770" s="31"/>
      <c r="BY1770" s="31"/>
    </row>
    <row r="1771" spans="1:77" x14ac:dyDescent="0.25">
      <c r="A1771" s="31"/>
      <c r="B1771" s="31"/>
      <c r="C1771" s="31"/>
      <c r="D1771" s="31"/>
      <c r="E1771" s="31"/>
      <c r="F1771" s="31"/>
      <c r="G1771" s="31"/>
      <c r="H1771" s="31"/>
      <c r="I1771" s="31"/>
      <c r="J1771" s="31"/>
      <c r="K1771" s="31"/>
      <c r="L1771" s="31"/>
      <c r="M1771" s="31"/>
      <c r="N1771" s="31"/>
      <c r="O1771" s="31"/>
      <c r="Z1771" s="31"/>
      <c r="AA1771" s="31"/>
      <c r="AD1771" s="31"/>
      <c r="AE1771" s="31"/>
      <c r="BN1771" s="31"/>
      <c r="BO1771" s="31"/>
      <c r="BP1771" s="31"/>
      <c r="BQ1771" s="31"/>
      <c r="BR1771" s="31"/>
      <c r="BS1771" s="31"/>
      <c r="BT1771" s="31"/>
      <c r="BU1771" s="31"/>
      <c r="BV1771" s="31"/>
      <c r="BW1771" s="31"/>
      <c r="BX1771" s="31"/>
      <c r="BY1771" s="31"/>
    </row>
    <row r="1772" spans="1:77" x14ac:dyDescent="0.25">
      <c r="A1772" s="31"/>
      <c r="B1772" s="31"/>
      <c r="C1772" s="31"/>
      <c r="D1772" s="31"/>
      <c r="E1772" s="31"/>
      <c r="F1772" s="31"/>
      <c r="G1772" s="31"/>
      <c r="H1772" s="31"/>
      <c r="I1772" s="31"/>
      <c r="J1772" s="31"/>
      <c r="K1772" s="31"/>
      <c r="L1772" s="31"/>
      <c r="M1772" s="31"/>
      <c r="N1772" s="31"/>
      <c r="O1772" s="31"/>
      <c r="Z1772" s="31"/>
      <c r="AA1772" s="31"/>
      <c r="AD1772" s="31"/>
      <c r="AE1772" s="31"/>
      <c r="BN1772" s="31"/>
      <c r="BO1772" s="31"/>
      <c r="BP1772" s="31"/>
      <c r="BQ1772" s="31"/>
      <c r="BR1772" s="31"/>
      <c r="BS1772" s="31"/>
      <c r="BT1772" s="31"/>
      <c r="BU1772" s="31"/>
      <c r="BV1772" s="31"/>
      <c r="BW1772" s="31"/>
      <c r="BX1772" s="31"/>
      <c r="BY1772" s="31"/>
    </row>
    <row r="1773" spans="1:77" x14ac:dyDescent="0.25">
      <c r="A1773" s="31"/>
      <c r="B1773" s="31"/>
      <c r="C1773" s="31"/>
      <c r="D1773" s="31"/>
      <c r="E1773" s="31"/>
      <c r="F1773" s="31"/>
      <c r="G1773" s="31"/>
      <c r="H1773" s="31"/>
      <c r="I1773" s="31"/>
      <c r="J1773" s="31"/>
      <c r="K1773" s="31"/>
      <c r="L1773" s="31"/>
      <c r="M1773" s="31"/>
      <c r="N1773" s="31"/>
      <c r="O1773" s="31"/>
      <c r="Z1773" s="31"/>
      <c r="AA1773" s="31"/>
      <c r="AD1773" s="31"/>
      <c r="AE1773" s="31"/>
      <c r="BN1773" s="31"/>
      <c r="BO1773" s="31"/>
      <c r="BP1773" s="31"/>
      <c r="BQ1773" s="31"/>
      <c r="BR1773" s="31"/>
      <c r="BS1773" s="31"/>
      <c r="BT1773" s="31"/>
      <c r="BU1773" s="31"/>
      <c r="BV1773" s="31"/>
      <c r="BW1773" s="31"/>
      <c r="BX1773" s="31"/>
      <c r="BY1773" s="31"/>
    </row>
    <row r="1774" spans="1:77" x14ac:dyDescent="0.25">
      <c r="A1774" s="31"/>
      <c r="B1774" s="31"/>
      <c r="C1774" s="31"/>
      <c r="D1774" s="31"/>
      <c r="E1774" s="31"/>
      <c r="F1774" s="31"/>
      <c r="G1774" s="31"/>
      <c r="H1774" s="31"/>
      <c r="I1774" s="31"/>
      <c r="J1774" s="31"/>
      <c r="K1774" s="31"/>
      <c r="L1774" s="31"/>
      <c r="M1774" s="31"/>
      <c r="N1774" s="31"/>
      <c r="O1774" s="31"/>
      <c r="Z1774" s="31"/>
      <c r="AA1774" s="31"/>
      <c r="AD1774" s="31"/>
      <c r="AE1774" s="31"/>
      <c r="BN1774" s="31"/>
      <c r="BO1774" s="31"/>
      <c r="BP1774" s="31"/>
      <c r="BQ1774" s="31"/>
      <c r="BR1774" s="31"/>
      <c r="BS1774" s="31"/>
      <c r="BT1774" s="31"/>
      <c r="BU1774" s="31"/>
      <c r="BV1774" s="31"/>
      <c r="BW1774" s="31"/>
      <c r="BX1774" s="31"/>
      <c r="BY1774" s="31"/>
    </row>
    <row r="1775" spans="1:77" x14ac:dyDescent="0.25">
      <c r="A1775" s="31"/>
      <c r="B1775" s="31"/>
      <c r="C1775" s="31"/>
      <c r="D1775" s="31"/>
      <c r="E1775" s="31"/>
      <c r="F1775" s="31"/>
      <c r="G1775" s="31"/>
      <c r="H1775" s="31"/>
      <c r="I1775" s="31"/>
      <c r="J1775" s="31"/>
      <c r="K1775" s="31"/>
      <c r="L1775" s="31"/>
      <c r="M1775" s="31"/>
      <c r="N1775" s="31"/>
      <c r="O1775" s="31"/>
      <c r="Z1775" s="31"/>
      <c r="AA1775" s="31"/>
      <c r="AD1775" s="31"/>
      <c r="AE1775" s="31"/>
      <c r="BN1775" s="31"/>
      <c r="BO1775" s="31"/>
      <c r="BP1775" s="31"/>
      <c r="BQ1775" s="31"/>
      <c r="BR1775" s="31"/>
      <c r="BS1775" s="31"/>
      <c r="BT1775" s="31"/>
      <c r="BU1775" s="31"/>
      <c r="BV1775" s="31"/>
      <c r="BW1775" s="31"/>
      <c r="BX1775" s="31"/>
      <c r="BY1775" s="31"/>
    </row>
    <row r="1776" spans="1:77" x14ac:dyDescent="0.25">
      <c r="A1776" s="31"/>
      <c r="B1776" s="31"/>
      <c r="C1776" s="31"/>
      <c r="D1776" s="31"/>
      <c r="E1776" s="31"/>
      <c r="F1776" s="31"/>
      <c r="G1776" s="31"/>
      <c r="H1776" s="31"/>
      <c r="I1776" s="31"/>
      <c r="J1776" s="31"/>
      <c r="K1776" s="31"/>
      <c r="L1776" s="31"/>
      <c r="M1776" s="31"/>
      <c r="N1776" s="31"/>
      <c r="O1776" s="31"/>
      <c r="Z1776" s="31"/>
      <c r="AA1776" s="31"/>
      <c r="AD1776" s="31"/>
      <c r="AE1776" s="31"/>
      <c r="BN1776" s="31"/>
      <c r="BO1776" s="31"/>
      <c r="BP1776" s="31"/>
      <c r="BQ1776" s="31"/>
      <c r="BR1776" s="31"/>
      <c r="BS1776" s="31"/>
      <c r="BT1776" s="31"/>
      <c r="BU1776" s="31"/>
      <c r="BV1776" s="31"/>
      <c r="BW1776" s="31"/>
      <c r="BX1776" s="31"/>
      <c r="BY1776" s="31"/>
    </row>
    <row r="1777" spans="1:77" x14ac:dyDescent="0.25">
      <c r="A1777" s="31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Z1777" s="31"/>
      <c r="AA1777" s="31"/>
      <c r="AD1777" s="31"/>
      <c r="AE1777" s="31"/>
      <c r="BN1777" s="31"/>
      <c r="BO1777" s="31"/>
      <c r="BP1777" s="31"/>
      <c r="BQ1777" s="31"/>
      <c r="BR1777" s="31"/>
      <c r="BS1777" s="31"/>
      <c r="BT1777" s="31"/>
      <c r="BU1777" s="31"/>
      <c r="BV1777" s="31"/>
      <c r="BW1777" s="31"/>
      <c r="BX1777" s="31"/>
      <c r="BY1777" s="31"/>
    </row>
    <row r="1778" spans="1:77" x14ac:dyDescent="0.25">
      <c r="A1778" s="31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Z1778" s="31"/>
      <c r="AA1778" s="31"/>
      <c r="AD1778" s="31"/>
      <c r="AE1778" s="31"/>
      <c r="BN1778" s="31"/>
      <c r="BO1778" s="31"/>
      <c r="BP1778" s="31"/>
      <c r="BQ1778" s="31"/>
      <c r="BR1778" s="31"/>
      <c r="BS1778" s="31"/>
      <c r="BT1778" s="31"/>
      <c r="BU1778" s="31"/>
      <c r="BV1778" s="31"/>
      <c r="BW1778" s="31"/>
      <c r="BX1778" s="31"/>
      <c r="BY1778" s="31"/>
    </row>
    <row r="1779" spans="1:77" x14ac:dyDescent="0.25">
      <c r="A1779" s="31"/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Z1779" s="31"/>
      <c r="AA1779" s="31"/>
      <c r="AD1779" s="31"/>
      <c r="AE1779" s="31"/>
      <c r="BN1779" s="31"/>
      <c r="BO1779" s="31"/>
      <c r="BP1779" s="31"/>
      <c r="BQ1779" s="31"/>
      <c r="BR1779" s="31"/>
      <c r="BS1779" s="31"/>
      <c r="BT1779" s="31"/>
      <c r="BU1779" s="31"/>
      <c r="BV1779" s="31"/>
      <c r="BW1779" s="31"/>
      <c r="BX1779" s="31"/>
      <c r="BY1779" s="31"/>
    </row>
    <row r="1780" spans="1:77" x14ac:dyDescent="0.25">
      <c r="A1780" s="31"/>
      <c r="B1780" s="31"/>
      <c r="C1780" s="31"/>
      <c r="D1780" s="31"/>
      <c r="E1780" s="31"/>
      <c r="F1780" s="31"/>
      <c r="G1780" s="31"/>
      <c r="H1780" s="31"/>
      <c r="I1780" s="31"/>
      <c r="J1780" s="31"/>
      <c r="K1780" s="31"/>
      <c r="L1780" s="31"/>
      <c r="M1780" s="31"/>
      <c r="N1780" s="31"/>
      <c r="O1780" s="31"/>
      <c r="Z1780" s="31"/>
      <c r="AA1780" s="31"/>
      <c r="AD1780" s="31"/>
      <c r="AE1780" s="31"/>
      <c r="BN1780" s="31"/>
      <c r="BO1780" s="31"/>
      <c r="BP1780" s="31"/>
      <c r="BQ1780" s="31"/>
      <c r="BR1780" s="31"/>
      <c r="BS1780" s="31"/>
      <c r="BT1780" s="31"/>
      <c r="BU1780" s="31"/>
      <c r="BV1780" s="31"/>
      <c r="BW1780" s="31"/>
      <c r="BX1780" s="31"/>
      <c r="BY1780" s="31"/>
    </row>
    <row r="1781" spans="1:77" x14ac:dyDescent="0.25">
      <c r="A1781" s="31"/>
      <c r="B1781" s="31"/>
      <c r="C1781" s="31"/>
      <c r="D1781" s="31"/>
      <c r="E1781" s="31"/>
      <c r="F1781" s="31"/>
      <c r="G1781" s="31"/>
      <c r="H1781" s="31"/>
      <c r="I1781" s="31"/>
      <c r="J1781" s="31"/>
      <c r="K1781" s="31"/>
      <c r="L1781" s="31"/>
      <c r="M1781" s="31"/>
      <c r="N1781" s="31"/>
      <c r="O1781" s="31"/>
      <c r="Z1781" s="31"/>
      <c r="AA1781" s="31"/>
      <c r="AD1781" s="31"/>
      <c r="AE1781" s="31"/>
      <c r="BN1781" s="31"/>
      <c r="BO1781" s="31"/>
      <c r="BP1781" s="31"/>
      <c r="BQ1781" s="31"/>
      <c r="BR1781" s="31"/>
      <c r="BS1781" s="31"/>
      <c r="BT1781" s="31"/>
      <c r="BU1781" s="31"/>
      <c r="BV1781" s="31"/>
      <c r="BW1781" s="31"/>
      <c r="BX1781" s="31"/>
      <c r="BY1781" s="31"/>
    </row>
    <row r="1782" spans="1:77" x14ac:dyDescent="0.25">
      <c r="A1782" s="31"/>
      <c r="B1782" s="31"/>
      <c r="C1782" s="31"/>
      <c r="D1782" s="31"/>
      <c r="E1782" s="31"/>
      <c r="F1782" s="31"/>
      <c r="G1782" s="31"/>
      <c r="H1782" s="31"/>
      <c r="I1782" s="31"/>
      <c r="J1782" s="31"/>
      <c r="K1782" s="31"/>
      <c r="L1782" s="31"/>
      <c r="M1782" s="31"/>
      <c r="N1782" s="31"/>
      <c r="O1782" s="31"/>
      <c r="Z1782" s="31"/>
      <c r="AA1782" s="31"/>
      <c r="AD1782" s="31"/>
      <c r="AE1782" s="31"/>
      <c r="BN1782" s="31"/>
      <c r="BO1782" s="31"/>
      <c r="BP1782" s="31"/>
      <c r="BQ1782" s="31"/>
      <c r="BR1782" s="31"/>
      <c r="BS1782" s="31"/>
      <c r="BT1782" s="31"/>
      <c r="BU1782" s="31"/>
      <c r="BV1782" s="31"/>
      <c r="BW1782" s="31"/>
      <c r="BX1782" s="31"/>
      <c r="BY1782" s="31"/>
    </row>
    <row r="1783" spans="1:77" x14ac:dyDescent="0.25">
      <c r="A1783" s="31"/>
      <c r="B1783" s="31"/>
      <c r="C1783" s="31"/>
      <c r="D1783" s="31"/>
      <c r="E1783" s="31"/>
      <c r="F1783" s="31"/>
      <c r="G1783" s="31"/>
      <c r="H1783" s="31"/>
      <c r="I1783" s="31"/>
      <c r="J1783" s="31"/>
      <c r="K1783" s="31"/>
      <c r="L1783" s="31"/>
      <c r="M1783" s="31"/>
      <c r="N1783" s="31"/>
      <c r="O1783" s="31"/>
      <c r="Z1783" s="31"/>
      <c r="AA1783" s="31"/>
      <c r="AD1783" s="31"/>
      <c r="AE1783" s="31"/>
      <c r="BN1783" s="31"/>
      <c r="BO1783" s="31"/>
      <c r="BP1783" s="31"/>
      <c r="BQ1783" s="31"/>
      <c r="BR1783" s="31"/>
      <c r="BS1783" s="31"/>
      <c r="BT1783" s="31"/>
      <c r="BU1783" s="31"/>
      <c r="BV1783" s="31"/>
      <c r="BW1783" s="31"/>
      <c r="BX1783" s="31"/>
      <c r="BY1783" s="31"/>
    </row>
    <row r="1784" spans="1:77" x14ac:dyDescent="0.25">
      <c r="A1784" s="31"/>
      <c r="B1784" s="31"/>
      <c r="C1784" s="31"/>
      <c r="D1784" s="31"/>
      <c r="E1784" s="31"/>
      <c r="F1784" s="31"/>
      <c r="G1784" s="31"/>
      <c r="H1784" s="31"/>
      <c r="I1784" s="31"/>
      <c r="J1784" s="31"/>
      <c r="K1784" s="31"/>
      <c r="L1784" s="31"/>
      <c r="M1784" s="31"/>
      <c r="N1784" s="31"/>
      <c r="O1784" s="31"/>
      <c r="Z1784" s="31"/>
      <c r="AA1784" s="31"/>
      <c r="AD1784" s="31"/>
      <c r="AE1784" s="31"/>
      <c r="BN1784" s="31"/>
      <c r="BO1784" s="31"/>
      <c r="BP1784" s="31"/>
      <c r="BQ1784" s="31"/>
      <c r="BR1784" s="31"/>
      <c r="BS1784" s="31"/>
      <c r="BT1784" s="31"/>
      <c r="BU1784" s="31"/>
      <c r="BV1784" s="31"/>
      <c r="BW1784" s="31"/>
      <c r="BX1784" s="31"/>
      <c r="BY1784" s="31"/>
    </row>
    <row r="1785" spans="1:77" x14ac:dyDescent="0.25">
      <c r="A1785" s="31"/>
      <c r="B1785" s="31"/>
      <c r="C1785" s="31"/>
      <c r="D1785" s="31"/>
      <c r="E1785" s="31"/>
      <c r="F1785" s="31"/>
      <c r="G1785" s="31"/>
      <c r="H1785" s="31"/>
      <c r="I1785" s="31"/>
      <c r="J1785" s="31"/>
      <c r="K1785" s="31"/>
      <c r="L1785" s="31"/>
      <c r="M1785" s="31"/>
      <c r="N1785" s="31"/>
      <c r="O1785" s="31"/>
      <c r="Z1785" s="31"/>
      <c r="AA1785" s="31"/>
      <c r="AD1785" s="31"/>
      <c r="AE1785" s="31"/>
      <c r="BN1785" s="31"/>
      <c r="BO1785" s="31"/>
      <c r="BP1785" s="31"/>
      <c r="BQ1785" s="31"/>
      <c r="BR1785" s="31"/>
      <c r="BS1785" s="31"/>
      <c r="BT1785" s="31"/>
      <c r="BU1785" s="31"/>
      <c r="BV1785" s="31"/>
      <c r="BW1785" s="31"/>
      <c r="BX1785" s="31"/>
      <c r="BY1785" s="31"/>
    </row>
    <row r="1786" spans="1:77" x14ac:dyDescent="0.25">
      <c r="A1786" s="31"/>
      <c r="B1786" s="31"/>
      <c r="C1786" s="31"/>
      <c r="D1786" s="31"/>
      <c r="E1786" s="31"/>
      <c r="F1786" s="31"/>
      <c r="G1786" s="31"/>
      <c r="H1786" s="31"/>
      <c r="I1786" s="31"/>
      <c r="J1786" s="31"/>
      <c r="K1786" s="31"/>
      <c r="L1786" s="31"/>
      <c r="M1786" s="31"/>
      <c r="N1786" s="31"/>
      <c r="O1786" s="31"/>
      <c r="Z1786" s="31"/>
      <c r="AA1786" s="31"/>
      <c r="AD1786" s="31"/>
      <c r="AE1786" s="31"/>
      <c r="BN1786" s="31"/>
      <c r="BO1786" s="31"/>
      <c r="BP1786" s="31"/>
      <c r="BQ1786" s="31"/>
      <c r="BR1786" s="31"/>
      <c r="BS1786" s="31"/>
      <c r="BT1786" s="31"/>
      <c r="BU1786" s="31"/>
      <c r="BV1786" s="31"/>
      <c r="BW1786" s="31"/>
      <c r="BX1786" s="31"/>
      <c r="BY1786" s="31"/>
    </row>
    <row r="1787" spans="1:77" x14ac:dyDescent="0.25">
      <c r="A1787" s="31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Z1787" s="31"/>
      <c r="AA1787" s="31"/>
      <c r="AD1787" s="31"/>
      <c r="AE1787" s="31"/>
      <c r="BN1787" s="31"/>
      <c r="BO1787" s="31"/>
      <c r="BP1787" s="31"/>
      <c r="BQ1787" s="31"/>
      <c r="BR1787" s="31"/>
      <c r="BS1787" s="31"/>
      <c r="BT1787" s="31"/>
      <c r="BU1787" s="31"/>
      <c r="BV1787" s="31"/>
      <c r="BW1787" s="31"/>
      <c r="BX1787" s="31"/>
      <c r="BY1787" s="31"/>
    </row>
    <row r="1788" spans="1:77" x14ac:dyDescent="0.25">
      <c r="A1788" s="31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Z1788" s="31"/>
      <c r="AA1788" s="31"/>
      <c r="AD1788" s="31"/>
      <c r="AE1788" s="31"/>
      <c r="BN1788" s="31"/>
      <c r="BO1788" s="31"/>
      <c r="BP1788" s="31"/>
      <c r="BQ1788" s="31"/>
      <c r="BR1788" s="31"/>
      <c r="BS1788" s="31"/>
      <c r="BT1788" s="31"/>
      <c r="BU1788" s="31"/>
      <c r="BV1788" s="31"/>
      <c r="BW1788" s="31"/>
      <c r="BX1788" s="31"/>
      <c r="BY1788" s="31"/>
    </row>
    <row r="1789" spans="1:77" x14ac:dyDescent="0.25">
      <c r="A1789" s="31"/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Z1789" s="31"/>
      <c r="AA1789" s="31"/>
      <c r="AD1789" s="31"/>
      <c r="AE1789" s="31"/>
      <c r="BN1789" s="31"/>
      <c r="BO1789" s="31"/>
      <c r="BP1789" s="31"/>
      <c r="BQ1789" s="31"/>
      <c r="BR1789" s="31"/>
      <c r="BS1789" s="31"/>
      <c r="BT1789" s="31"/>
      <c r="BU1789" s="31"/>
      <c r="BV1789" s="31"/>
      <c r="BW1789" s="31"/>
      <c r="BX1789" s="31"/>
      <c r="BY1789" s="31"/>
    </row>
    <row r="1790" spans="1:77" x14ac:dyDescent="0.25">
      <c r="A1790" s="31"/>
      <c r="B1790" s="31"/>
      <c r="C1790" s="31"/>
      <c r="D1790" s="31"/>
      <c r="E1790" s="31"/>
      <c r="F1790" s="31"/>
      <c r="G1790" s="31"/>
      <c r="H1790" s="31"/>
      <c r="I1790" s="31"/>
      <c r="J1790" s="31"/>
      <c r="K1790" s="31"/>
      <c r="L1790" s="31"/>
      <c r="M1790" s="31"/>
      <c r="N1790" s="31"/>
      <c r="O1790" s="31"/>
      <c r="Z1790" s="31"/>
      <c r="AA1790" s="31"/>
      <c r="AD1790" s="31"/>
      <c r="AE1790" s="31"/>
      <c r="BN1790" s="31"/>
      <c r="BO1790" s="31"/>
      <c r="BP1790" s="31"/>
      <c r="BQ1790" s="31"/>
      <c r="BR1790" s="31"/>
      <c r="BS1790" s="31"/>
      <c r="BT1790" s="31"/>
      <c r="BU1790" s="31"/>
      <c r="BV1790" s="31"/>
      <c r="BW1790" s="31"/>
      <c r="BX1790" s="31"/>
      <c r="BY1790" s="31"/>
    </row>
    <row r="1791" spans="1:77" x14ac:dyDescent="0.25">
      <c r="A1791" s="31"/>
      <c r="B1791" s="31"/>
      <c r="C1791" s="31"/>
      <c r="D1791" s="31"/>
      <c r="E1791" s="31"/>
      <c r="F1791" s="31"/>
      <c r="G1791" s="31"/>
      <c r="H1791" s="31"/>
      <c r="I1791" s="31"/>
      <c r="J1791" s="31"/>
      <c r="K1791" s="31"/>
      <c r="L1791" s="31"/>
      <c r="M1791" s="31"/>
      <c r="N1791" s="31"/>
      <c r="O1791" s="31"/>
      <c r="Z1791" s="31"/>
      <c r="AA1791" s="31"/>
      <c r="AD1791" s="31"/>
      <c r="AE1791" s="31"/>
      <c r="BN1791" s="31"/>
      <c r="BO1791" s="31"/>
      <c r="BP1791" s="31"/>
      <c r="BQ1791" s="31"/>
      <c r="BR1791" s="31"/>
      <c r="BS1791" s="31"/>
      <c r="BT1791" s="31"/>
      <c r="BU1791" s="31"/>
      <c r="BV1791" s="31"/>
      <c r="BW1791" s="31"/>
      <c r="BX1791" s="31"/>
      <c r="BY1791" s="31"/>
    </row>
    <row r="1792" spans="1:77" x14ac:dyDescent="0.25">
      <c r="A1792" s="31"/>
      <c r="B1792" s="31"/>
      <c r="C1792" s="31"/>
      <c r="D1792" s="31"/>
      <c r="E1792" s="31"/>
      <c r="F1792" s="31"/>
      <c r="G1792" s="31"/>
      <c r="H1792" s="31"/>
      <c r="I1792" s="31"/>
      <c r="J1792" s="31"/>
      <c r="K1792" s="31"/>
      <c r="L1792" s="31"/>
      <c r="M1792" s="31"/>
      <c r="N1792" s="31"/>
      <c r="O1792" s="31"/>
      <c r="Z1792" s="31"/>
      <c r="AA1792" s="31"/>
      <c r="AD1792" s="31"/>
      <c r="AE1792" s="31"/>
      <c r="BN1792" s="31"/>
      <c r="BO1792" s="31"/>
      <c r="BP1792" s="31"/>
      <c r="BQ1792" s="31"/>
      <c r="BR1792" s="31"/>
      <c r="BS1792" s="31"/>
      <c r="BT1792" s="31"/>
      <c r="BU1792" s="31"/>
      <c r="BV1792" s="31"/>
      <c r="BW1792" s="31"/>
      <c r="BX1792" s="31"/>
      <c r="BY1792" s="31"/>
    </row>
    <row r="1793" spans="1:77" x14ac:dyDescent="0.25">
      <c r="A1793" s="31"/>
      <c r="B1793" s="31"/>
      <c r="C1793" s="31"/>
      <c r="D1793" s="31"/>
      <c r="E1793" s="31"/>
      <c r="F1793" s="31"/>
      <c r="G1793" s="31"/>
      <c r="H1793" s="31"/>
      <c r="I1793" s="31"/>
      <c r="J1793" s="31"/>
      <c r="K1793" s="31"/>
      <c r="L1793" s="31"/>
      <c r="M1793" s="31"/>
      <c r="N1793" s="31"/>
      <c r="O1793" s="31"/>
      <c r="Z1793" s="31"/>
      <c r="AA1793" s="31"/>
      <c r="AD1793" s="31"/>
      <c r="AE1793" s="31"/>
      <c r="BN1793" s="31"/>
      <c r="BO1793" s="31"/>
      <c r="BP1793" s="31"/>
      <c r="BQ1793" s="31"/>
      <c r="BR1793" s="31"/>
      <c r="BS1793" s="31"/>
      <c r="BT1793" s="31"/>
      <c r="BU1793" s="31"/>
      <c r="BV1793" s="31"/>
      <c r="BW1793" s="31"/>
      <c r="BX1793" s="31"/>
      <c r="BY1793" s="31"/>
    </row>
    <row r="1794" spans="1:77" x14ac:dyDescent="0.25">
      <c r="A1794" s="31"/>
      <c r="B1794" s="31"/>
      <c r="C1794" s="31"/>
      <c r="D1794" s="31"/>
      <c r="E1794" s="31"/>
      <c r="F1794" s="31"/>
      <c r="G1794" s="31"/>
      <c r="H1794" s="31"/>
      <c r="I1794" s="31"/>
      <c r="J1794" s="31"/>
      <c r="K1794" s="31"/>
      <c r="L1794" s="31"/>
      <c r="M1794" s="31"/>
      <c r="N1794" s="31"/>
      <c r="O1794" s="31"/>
      <c r="Z1794" s="31"/>
      <c r="AA1794" s="31"/>
      <c r="AD1794" s="31"/>
      <c r="AE1794" s="31"/>
      <c r="BN1794" s="31"/>
      <c r="BO1794" s="31"/>
      <c r="BP1794" s="31"/>
      <c r="BQ1794" s="31"/>
      <c r="BR1794" s="31"/>
      <c r="BS1794" s="31"/>
      <c r="BT1794" s="31"/>
      <c r="BU1794" s="31"/>
      <c r="BV1794" s="31"/>
      <c r="BW1794" s="31"/>
      <c r="BX1794" s="31"/>
      <c r="BY1794" s="31"/>
    </row>
    <row r="1795" spans="1:77" x14ac:dyDescent="0.25">
      <c r="A1795" s="31"/>
      <c r="B1795" s="31"/>
      <c r="C1795" s="31"/>
      <c r="D1795" s="31"/>
      <c r="E1795" s="31"/>
      <c r="F1795" s="31"/>
      <c r="G1795" s="31"/>
      <c r="H1795" s="31"/>
      <c r="I1795" s="31"/>
      <c r="J1795" s="31"/>
      <c r="K1795" s="31"/>
      <c r="L1795" s="31"/>
      <c r="M1795" s="31"/>
      <c r="N1795" s="31"/>
      <c r="O1795" s="31"/>
      <c r="Z1795" s="31"/>
      <c r="AA1795" s="31"/>
      <c r="AD1795" s="31"/>
      <c r="AE1795" s="31"/>
      <c r="BN1795" s="31"/>
      <c r="BO1795" s="31"/>
      <c r="BP1795" s="31"/>
      <c r="BQ1795" s="31"/>
      <c r="BR1795" s="31"/>
      <c r="BS1795" s="31"/>
      <c r="BT1795" s="31"/>
      <c r="BU1795" s="31"/>
      <c r="BV1795" s="31"/>
      <c r="BW1795" s="31"/>
      <c r="BX1795" s="31"/>
      <c r="BY1795" s="31"/>
    </row>
    <row r="1796" spans="1:77" x14ac:dyDescent="0.25">
      <c r="A1796" s="31"/>
      <c r="B1796" s="31"/>
      <c r="C1796" s="31"/>
      <c r="D1796" s="31"/>
      <c r="E1796" s="31"/>
      <c r="F1796" s="31"/>
      <c r="G1796" s="31"/>
      <c r="H1796" s="31"/>
      <c r="I1796" s="31"/>
      <c r="J1796" s="31"/>
      <c r="K1796" s="31"/>
      <c r="L1796" s="31"/>
      <c r="M1796" s="31"/>
      <c r="N1796" s="31"/>
      <c r="O1796" s="31"/>
      <c r="Z1796" s="31"/>
      <c r="AA1796" s="31"/>
      <c r="AD1796" s="31"/>
      <c r="AE1796" s="31"/>
      <c r="BN1796" s="31"/>
      <c r="BO1796" s="31"/>
      <c r="BP1796" s="31"/>
      <c r="BQ1796" s="31"/>
      <c r="BR1796" s="31"/>
      <c r="BS1796" s="31"/>
      <c r="BT1796" s="31"/>
      <c r="BU1796" s="31"/>
      <c r="BV1796" s="31"/>
      <c r="BW1796" s="31"/>
      <c r="BX1796" s="31"/>
      <c r="BY1796" s="31"/>
    </row>
    <row r="1797" spans="1:77" x14ac:dyDescent="0.25">
      <c r="A1797" s="31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Z1797" s="31"/>
      <c r="AA1797" s="31"/>
      <c r="AD1797" s="31"/>
      <c r="AE1797" s="31"/>
      <c r="BN1797" s="31"/>
      <c r="BO1797" s="31"/>
      <c r="BP1797" s="31"/>
      <c r="BQ1797" s="31"/>
      <c r="BR1797" s="31"/>
      <c r="BS1797" s="31"/>
      <c r="BT1797" s="31"/>
      <c r="BU1797" s="31"/>
      <c r="BV1797" s="31"/>
      <c r="BW1797" s="31"/>
      <c r="BX1797" s="31"/>
      <c r="BY1797" s="31"/>
    </row>
    <row r="1798" spans="1:77" x14ac:dyDescent="0.25">
      <c r="A1798" s="31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Z1798" s="31"/>
      <c r="AA1798" s="31"/>
      <c r="AD1798" s="31"/>
      <c r="AE1798" s="31"/>
      <c r="BN1798" s="31"/>
      <c r="BO1798" s="31"/>
      <c r="BP1798" s="31"/>
      <c r="BQ1798" s="31"/>
      <c r="BR1798" s="31"/>
      <c r="BS1798" s="31"/>
      <c r="BT1798" s="31"/>
      <c r="BU1798" s="31"/>
      <c r="BV1798" s="31"/>
      <c r="BW1798" s="31"/>
      <c r="BX1798" s="31"/>
      <c r="BY1798" s="31"/>
    </row>
    <row r="1799" spans="1:77" x14ac:dyDescent="0.25">
      <c r="A1799" s="31"/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Z1799" s="31"/>
      <c r="AA1799" s="31"/>
      <c r="AD1799" s="31"/>
      <c r="AE1799" s="31"/>
      <c r="BN1799" s="31"/>
      <c r="BO1799" s="31"/>
      <c r="BP1799" s="31"/>
      <c r="BQ1799" s="31"/>
      <c r="BR1799" s="31"/>
      <c r="BS1799" s="31"/>
      <c r="BT1799" s="31"/>
      <c r="BU1799" s="31"/>
      <c r="BV1799" s="31"/>
      <c r="BW1799" s="31"/>
      <c r="BX1799" s="31"/>
      <c r="BY1799" s="31"/>
    </row>
    <row r="1800" spans="1:77" x14ac:dyDescent="0.25">
      <c r="A1800" s="31"/>
      <c r="B1800" s="31"/>
      <c r="C1800" s="31"/>
      <c r="D1800" s="31"/>
      <c r="E1800" s="31"/>
      <c r="F1800" s="31"/>
      <c r="G1800" s="31"/>
      <c r="H1800" s="31"/>
      <c r="I1800" s="31"/>
      <c r="J1800" s="31"/>
      <c r="K1800" s="31"/>
      <c r="L1800" s="31"/>
      <c r="M1800" s="31"/>
      <c r="N1800" s="31"/>
      <c r="O1800" s="31"/>
      <c r="Z1800" s="31"/>
      <c r="AA1800" s="31"/>
      <c r="AD1800" s="31"/>
      <c r="AE1800" s="31"/>
      <c r="BN1800" s="31"/>
      <c r="BO1800" s="31"/>
      <c r="BP1800" s="31"/>
      <c r="BQ1800" s="31"/>
      <c r="BR1800" s="31"/>
      <c r="BS1800" s="31"/>
      <c r="BT1800" s="31"/>
      <c r="BU1800" s="31"/>
      <c r="BV1800" s="31"/>
      <c r="BW1800" s="31"/>
      <c r="BX1800" s="31"/>
      <c r="BY1800" s="31"/>
    </row>
    <row r="1801" spans="1:77" x14ac:dyDescent="0.25">
      <c r="A1801" s="31"/>
      <c r="B1801" s="31"/>
      <c r="C1801" s="31"/>
      <c r="D1801" s="31"/>
      <c r="E1801" s="31"/>
      <c r="F1801" s="31"/>
      <c r="G1801" s="31"/>
      <c r="H1801" s="31"/>
      <c r="I1801" s="31"/>
      <c r="J1801" s="31"/>
      <c r="K1801" s="31"/>
      <c r="L1801" s="31"/>
      <c r="M1801" s="31"/>
      <c r="N1801" s="31"/>
      <c r="O1801" s="31"/>
      <c r="Z1801" s="31"/>
      <c r="AA1801" s="31"/>
      <c r="AD1801" s="31"/>
      <c r="AE1801" s="31"/>
      <c r="BN1801" s="31"/>
      <c r="BO1801" s="31"/>
      <c r="BP1801" s="31"/>
      <c r="BQ1801" s="31"/>
      <c r="BR1801" s="31"/>
      <c r="BS1801" s="31"/>
      <c r="BT1801" s="31"/>
      <c r="BU1801" s="31"/>
      <c r="BV1801" s="31"/>
      <c r="BW1801" s="31"/>
      <c r="BX1801" s="31"/>
      <c r="BY1801" s="31"/>
    </row>
    <row r="1802" spans="1:77" x14ac:dyDescent="0.25">
      <c r="A1802" s="31"/>
      <c r="B1802" s="31"/>
      <c r="C1802" s="31"/>
      <c r="D1802" s="31"/>
      <c r="E1802" s="31"/>
      <c r="F1802" s="31"/>
      <c r="G1802" s="31"/>
      <c r="H1802" s="31"/>
      <c r="I1802" s="31"/>
      <c r="J1802" s="31"/>
      <c r="K1802" s="31"/>
      <c r="L1802" s="31"/>
      <c r="M1802" s="31"/>
      <c r="N1802" s="31"/>
      <c r="O1802" s="31"/>
      <c r="Z1802" s="31"/>
      <c r="AA1802" s="31"/>
      <c r="AD1802" s="31"/>
      <c r="AE1802" s="31"/>
      <c r="BN1802" s="31"/>
      <c r="BO1802" s="31"/>
      <c r="BP1802" s="31"/>
      <c r="BQ1802" s="31"/>
      <c r="BR1802" s="31"/>
      <c r="BS1802" s="31"/>
      <c r="BT1802" s="31"/>
      <c r="BU1802" s="31"/>
      <c r="BV1802" s="31"/>
      <c r="BW1802" s="31"/>
      <c r="BX1802" s="31"/>
      <c r="BY1802" s="31"/>
    </row>
    <row r="1803" spans="1:77" x14ac:dyDescent="0.25">
      <c r="A1803" s="31"/>
      <c r="B1803" s="31"/>
      <c r="C1803" s="31"/>
      <c r="D1803" s="31"/>
      <c r="E1803" s="31"/>
      <c r="F1803" s="31"/>
      <c r="G1803" s="31"/>
      <c r="H1803" s="31"/>
      <c r="I1803" s="31"/>
      <c r="J1803" s="31"/>
      <c r="K1803" s="31"/>
      <c r="L1803" s="31"/>
      <c r="M1803" s="31"/>
      <c r="N1803" s="31"/>
      <c r="O1803" s="31"/>
      <c r="Z1803" s="31"/>
      <c r="AA1803" s="31"/>
      <c r="AD1803" s="31"/>
      <c r="AE1803" s="31"/>
      <c r="BN1803" s="31"/>
      <c r="BO1803" s="31"/>
      <c r="BP1803" s="31"/>
      <c r="BQ1803" s="31"/>
      <c r="BR1803" s="31"/>
      <c r="BS1803" s="31"/>
      <c r="BT1803" s="31"/>
      <c r="BU1803" s="31"/>
      <c r="BV1803" s="31"/>
      <c r="BW1803" s="31"/>
      <c r="BX1803" s="31"/>
      <c r="BY1803" s="31"/>
    </row>
    <row r="1804" spans="1:77" x14ac:dyDescent="0.25">
      <c r="A1804" s="31"/>
      <c r="B1804" s="31"/>
      <c r="C1804" s="31"/>
      <c r="D1804" s="31"/>
      <c r="E1804" s="31"/>
      <c r="F1804" s="31"/>
      <c r="G1804" s="31"/>
      <c r="H1804" s="31"/>
      <c r="I1804" s="31"/>
      <c r="J1804" s="31"/>
      <c r="K1804" s="31"/>
      <c r="L1804" s="31"/>
      <c r="M1804" s="31"/>
      <c r="N1804" s="31"/>
      <c r="O1804" s="31"/>
      <c r="Z1804" s="31"/>
      <c r="AA1804" s="31"/>
      <c r="AD1804" s="31"/>
      <c r="AE1804" s="31"/>
      <c r="BN1804" s="31"/>
      <c r="BO1804" s="31"/>
      <c r="BP1804" s="31"/>
      <c r="BQ1804" s="31"/>
      <c r="BR1804" s="31"/>
      <c r="BS1804" s="31"/>
      <c r="BT1804" s="31"/>
      <c r="BU1804" s="31"/>
      <c r="BV1804" s="31"/>
      <c r="BW1804" s="31"/>
      <c r="BX1804" s="31"/>
      <c r="BY1804" s="31"/>
    </row>
    <row r="1805" spans="1:77" x14ac:dyDescent="0.25">
      <c r="A1805" s="31"/>
      <c r="B1805" s="31"/>
      <c r="C1805" s="31"/>
      <c r="D1805" s="31"/>
      <c r="E1805" s="31"/>
      <c r="F1805" s="31"/>
      <c r="G1805" s="31"/>
      <c r="H1805" s="31"/>
      <c r="I1805" s="31"/>
      <c r="J1805" s="31"/>
      <c r="K1805" s="31"/>
      <c r="L1805" s="31"/>
      <c r="M1805" s="31"/>
      <c r="N1805" s="31"/>
      <c r="O1805" s="31"/>
      <c r="Z1805" s="31"/>
      <c r="AA1805" s="31"/>
      <c r="AD1805" s="31"/>
      <c r="AE1805" s="31"/>
      <c r="BN1805" s="31"/>
      <c r="BO1805" s="31"/>
      <c r="BP1805" s="31"/>
      <c r="BQ1805" s="31"/>
      <c r="BR1805" s="31"/>
      <c r="BS1805" s="31"/>
      <c r="BT1805" s="31"/>
      <c r="BU1805" s="31"/>
      <c r="BV1805" s="31"/>
      <c r="BW1805" s="31"/>
      <c r="BX1805" s="31"/>
      <c r="BY1805" s="31"/>
    </row>
    <row r="1806" spans="1:77" x14ac:dyDescent="0.25">
      <c r="A1806" s="31"/>
      <c r="B1806" s="31"/>
      <c r="C1806" s="31"/>
      <c r="D1806" s="31"/>
      <c r="E1806" s="31"/>
      <c r="F1806" s="31"/>
      <c r="G1806" s="31"/>
      <c r="H1806" s="31"/>
      <c r="I1806" s="31"/>
      <c r="J1806" s="31"/>
      <c r="K1806" s="31"/>
      <c r="L1806" s="31"/>
      <c r="M1806" s="31"/>
      <c r="N1806" s="31"/>
      <c r="O1806" s="31"/>
      <c r="Z1806" s="31"/>
      <c r="AA1806" s="31"/>
      <c r="AD1806" s="31"/>
      <c r="AE1806" s="31"/>
      <c r="BN1806" s="31"/>
      <c r="BO1806" s="31"/>
      <c r="BP1806" s="31"/>
      <c r="BQ1806" s="31"/>
      <c r="BR1806" s="31"/>
      <c r="BS1806" s="31"/>
      <c r="BT1806" s="31"/>
      <c r="BU1806" s="31"/>
      <c r="BV1806" s="31"/>
      <c r="BW1806" s="31"/>
      <c r="BX1806" s="31"/>
      <c r="BY1806" s="31"/>
    </row>
    <row r="1807" spans="1:77" x14ac:dyDescent="0.25">
      <c r="A1807" s="31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Z1807" s="31"/>
      <c r="AA1807" s="31"/>
      <c r="AD1807" s="31"/>
      <c r="AE1807" s="31"/>
      <c r="BN1807" s="31"/>
      <c r="BO1807" s="31"/>
      <c r="BP1807" s="31"/>
      <c r="BQ1807" s="31"/>
      <c r="BR1807" s="31"/>
      <c r="BS1807" s="31"/>
      <c r="BT1807" s="31"/>
      <c r="BU1807" s="31"/>
      <c r="BV1807" s="31"/>
      <c r="BW1807" s="31"/>
      <c r="BX1807" s="31"/>
      <c r="BY1807" s="31"/>
    </row>
    <row r="1808" spans="1:77" x14ac:dyDescent="0.25">
      <c r="A1808" s="31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Z1808" s="31"/>
      <c r="AA1808" s="31"/>
      <c r="AD1808" s="31"/>
      <c r="AE1808" s="31"/>
      <c r="BN1808" s="31"/>
      <c r="BO1808" s="31"/>
      <c r="BP1808" s="31"/>
      <c r="BQ1808" s="31"/>
      <c r="BR1808" s="31"/>
      <c r="BS1808" s="31"/>
      <c r="BT1808" s="31"/>
      <c r="BU1808" s="31"/>
      <c r="BV1808" s="31"/>
      <c r="BW1808" s="31"/>
      <c r="BX1808" s="31"/>
      <c r="BY1808" s="31"/>
    </row>
    <row r="1809" spans="1:77" x14ac:dyDescent="0.25">
      <c r="A1809" s="31"/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Z1809" s="31"/>
      <c r="AA1809" s="31"/>
      <c r="AD1809" s="31"/>
      <c r="AE1809" s="31"/>
      <c r="BN1809" s="31"/>
      <c r="BO1809" s="31"/>
      <c r="BP1809" s="31"/>
      <c r="BQ1809" s="31"/>
      <c r="BR1809" s="31"/>
      <c r="BS1809" s="31"/>
      <c r="BT1809" s="31"/>
      <c r="BU1809" s="31"/>
      <c r="BV1809" s="31"/>
      <c r="BW1809" s="31"/>
      <c r="BX1809" s="31"/>
      <c r="BY1809" s="31"/>
    </row>
    <row r="1810" spans="1:77" x14ac:dyDescent="0.25">
      <c r="A1810" s="31"/>
      <c r="B1810" s="31"/>
      <c r="C1810" s="31"/>
      <c r="D1810" s="31"/>
      <c r="E1810" s="31"/>
      <c r="F1810" s="31"/>
      <c r="G1810" s="31"/>
      <c r="H1810" s="31"/>
      <c r="I1810" s="31"/>
      <c r="J1810" s="31"/>
      <c r="K1810" s="31"/>
      <c r="L1810" s="31"/>
      <c r="M1810" s="31"/>
      <c r="N1810" s="31"/>
      <c r="O1810" s="31"/>
      <c r="Z1810" s="31"/>
      <c r="AA1810" s="31"/>
      <c r="AD1810" s="31"/>
      <c r="AE1810" s="31"/>
      <c r="BN1810" s="31"/>
      <c r="BO1810" s="31"/>
      <c r="BP1810" s="31"/>
      <c r="BQ1810" s="31"/>
      <c r="BR1810" s="31"/>
      <c r="BS1810" s="31"/>
      <c r="BT1810" s="31"/>
      <c r="BU1810" s="31"/>
      <c r="BV1810" s="31"/>
      <c r="BW1810" s="31"/>
      <c r="BX1810" s="31"/>
      <c r="BY1810" s="31"/>
    </row>
    <row r="1811" spans="1:77" x14ac:dyDescent="0.25">
      <c r="A1811" s="31"/>
      <c r="B1811" s="31"/>
      <c r="C1811" s="31"/>
      <c r="D1811" s="31"/>
      <c r="E1811" s="31"/>
      <c r="F1811" s="31"/>
      <c r="G1811" s="31"/>
      <c r="H1811" s="31"/>
      <c r="I1811" s="31"/>
      <c r="J1811" s="31"/>
      <c r="K1811" s="31"/>
      <c r="L1811" s="31"/>
      <c r="M1811" s="31"/>
      <c r="N1811" s="31"/>
      <c r="O1811" s="31"/>
      <c r="Z1811" s="31"/>
      <c r="AA1811" s="31"/>
      <c r="AD1811" s="31"/>
      <c r="AE1811" s="31"/>
      <c r="BN1811" s="31"/>
      <c r="BO1811" s="31"/>
      <c r="BP1811" s="31"/>
      <c r="BQ1811" s="31"/>
      <c r="BR1811" s="31"/>
      <c r="BS1811" s="31"/>
      <c r="BT1811" s="31"/>
      <c r="BU1811" s="31"/>
      <c r="BV1811" s="31"/>
      <c r="BW1811" s="31"/>
      <c r="BX1811" s="31"/>
      <c r="BY1811" s="31"/>
    </row>
    <row r="1812" spans="1:77" x14ac:dyDescent="0.25">
      <c r="A1812" s="31"/>
      <c r="B1812" s="31"/>
      <c r="C1812" s="31"/>
      <c r="D1812" s="31"/>
      <c r="E1812" s="31"/>
      <c r="F1812" s="31"/>
      <c r="G1812" s="31"/>
      <c r="H1812" s="31"/>
      <c r="I1812" s="31"/>
      <c r="J1812" s="31"/>
      <c r="K1812" s="31"/>
      <c r="L1812" s="31"/>
      <c r="M1812" s="31"/>
      <c r="N1812" s="31"/>
      <c r="O1812" s="31"/>
      <c r="Z1812" s="31"/>
      <c r="AA1812" s="31"/>
      <c r="AD1812" s="31"/>
      <c r="AE1812" s="31"/>
      <c r="BN1812" s="31"/>
      <c r="BO1812" s="31"/>
      <c r="BP1812" s="31"/>
      <c r="BQ1812" s="31"/>
      <c r="BR1812" s="31"/>
      <c r="BS1812" s="31"/>
      <c r="BT1812" s="31"/>
      <c r="BU1812" s="31"/>
      <c r="BV1812" s="31"/>
      <c r="BW1812" s="31"/>
      <c r="BX1812" s="31"/>
      <c r="BY1812" s="31"/>
    </row>
    <row r="1813" spans="1:77" x14ac:dyDescent="0.25">
      <c r="A1813" s="31"/>
      <c r="B1813" s="31"/>
      <c r="C1813" s="31"/>
      <c r="D1813" s="31"/>
      <c r="E1813" s="31"/>
      <c r="F1813" s="31"/>
      <c r="G1813" s="31"/>
      <c r="H1813" s="31"/>
      <c r="I1813" s="31"/>
      <c r="J1813" s="31"/>
      <c r="K1813" s="31"/>
      <c r="L1813" s="31"/>
      <c r="M1813" s="31"/>
      <c r="N1813" s="31"/>
      <c r="O1813" s="31"/>
      <c r="Z1813" s="31"/>
      <c r="AA1813" s="31"/>
      <c r="AD1813" s="31"/>
      <c r="AE1813" s="31"/>
      <c r="BN1813" s="31"/>
      <c r="BO1813" s="31"/>
      <c r="BP1813" s="31"/>
      <c r="BQ1813" s="31"/>
      <c r="BR1813" s="31"/>
      <c r="BS1813" s="31"/>
      <c r="BT1813" s="31"/>
      <c r="BU1813" s="31"/>
      <c r="BV1813" s="31"/>
      <c r="BW1813" s="31"/>
      <c r="BX1813" s="31"/>
      <c r="BY1813" s="31"/>
    </row>
    <row r="1814" spans="1:77" x14ac:dyDescent="0.25">
      <c r="A1814" s="31"/>
      <c r="B1814" s="31"/>
      <c r="C1814" s="31"/>
      <c r="D1814" s="31"/>
      <c r="E1814" s="31"/>
      <c r="F1814" s="31"/>
      <c r="G1814" s="31"/>
      <c r="H1814" s="31"/>
      <c r="I1814" s="31"/>
      <c r="J1814" s="31"/>
      <c r="K1814" s="31"/>
      <c r="L1814" s="31"/>
      <c r="M1814" s="31"/>
      <c r="N1814" s="31"/>
      <c r="O1814" s="31"/>
      <c r="Z1814" s="31"/>
      <c r="AA1814" s="31"/>
      <c r="AD1814" s="31"/>
      <c r="AE1814" s="31"/>
      <c r="BN1814" s="31"/>
      <c r="BO1814" s="31"/>
      <c r="BP1814" s="31"/>
      <c r="BQ1814" s="31"/>
      <c r="BR1814" s="31"/>
      <c r="BS1814" s="31"/>
      <c r="BT1814" s="31"/>
      <c r="BU1814" s="31"/>
      <c r="BV1814" s="31"/>
      <c r="BW1814" s="31"/>
      <c r="BX1814" s="31"/>
      <c r="BY1814" s="31"/>
    </row>
    <row r="1815" spans="1:77" x14ac:dyDescent="0.25">
      <c r="A1815" s="31"/>
      <c r="B1815" s="31"/>
      <c r="C1815" s="31"/>
      <c r="D1815" s="31"/>
      <c r="E1815" s="31"/>
      <c r="F1815" s="31"/>
      <c r="G1815" s="31"/>
      <c r="H1815" s="31"/>
      <c r="I1815" s="31"/>
      <c r="J1815" s="31"/>
      <c r="K1815" s="31"/>
      <c r="L1815" s="31"/>
      <c r="M1815" s="31"/>
      <c r="N1815" s="31"/>
      <c r="O1815" s="31"/>
      <c r="Z1815" s="31"/>
      <c r="AA1815" s="31"/>
      <c r="AD1815" s="31"/>
      <c r="AE1815" s="31"/>
      <c r="BN1815" s="31"/>
      <c r="BO1815" s="31"/>
      <c r="BP1815" s="31"/>
      <c r="BQ1815" s="31"/>
      <c r="BR1815" s="31"/>
      <c r="BS1815" s="31"/>
      <c r="BT1815" s="31"/>
      <c r="BU1815" s="31"/>
      <c r="BV1815" s="31"/>
      <c r="BW1815" s="31"/>
      <c r="BX1815" s="31"/>
      <c r="BY1815" s="31"/>
    </row>
    <row r="1816" spans="1:77" x14ac:dyDescent="0.25">
      <c r="A1816" s="31"/>
      <c r="B1816" s="31"/>
      <c r="C1816" s="31"/>
      <c r="D1816" s="31"/>
      <c r="E1816" s="31"/>
      <c r="F1816" s="31"/>
      <c r="G1816" s="31"/>
      <c r="H1816" s="31"/>
      <c r="I1816" s="31"/>
      <c r="J1816" s="31"/>
      <c r="K1816" s="31"/>
      <c r="L1816" s="31"/>
      <c r="M1816" s="31"/>
      <c r="N1816" s="31"/>
      <c r="O1816" s="31"/>
      <c r="Z1816" s="31"/>
      <c r="AA1816" s="31"/>
      <c r="AD1816" s="31"/>
      <c r="AE1816" s="31"/>
      <c r="BN1816" s="31"/>
      <c r="BO1816" s="31"/>
      <c r="BP1816" s="31"/>
      <c r="BQ1816" s="31"/>
      <c r="BR1816" s="31"/>
      <c r="BS1816" s="31"/>
      <c r="BT1816" s="31"/>
      <c r="BU1816" s="31"/>
      <c r="BV1816" s="31"/>
      <c r="BW1816" s="31"/>
      <c r="BX1816" s="31"/>
      <c r="BY1816" s="31"/>
    </row>
    <row r="1817" spans="1:77" x14ac:dyDescent="0.25">
      <c r="A1817" s="31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Z1817" s="31"/>
      <c r="AA1817" s="31"/>
      <c r="AD1817" s="31"/>
      <c r="AE1817" s="31"/>
      <c r="BN1817" s="31"/>
      <c r="BO1817" s="31"/>
      <c r="BP1817" s="31"/>
      <c r="BQ1817" s="31"/>
      <c r="BR1817" s="31"/>
      <c r="BS1817" s="31"/>
      <c r="BT1817" s="31"/>
      <c r="BU1817" s="31"/>
      <c r="BV1817" s="31"/>
      <c r="BW1817" s="31"/>
      <c r="BX1817" s="31"/>
      <c r="BY1817" s="31"/>
    </row>
    <row r="1818" spans="1:77" x14ac:dyDescent="0.25">
      <c r="A1818" s="31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Z1818" s="31"/>
      <c r="AA1818" s="31"/>
      <c r="AD1818" s="31"/>
      <c r="AE1818" s="31"/>
      <c r="BN1818" s="31"/>
      <c r="BO1818" s="31"/>
      <c r="BP1818" s="31"/>
      <c r="BQ1818" s="31"/>
      <c r="BR1818" s="31"/>
      <c r="BS1818" s="31"/>
      <c r="BT1818" s="31"/>
      <c r="BU1818" s="31"/>
      <c r="BV1818" s="31"/>
      <c r="BW1818" s="31"/>
      <c r="BX1818" s="31"/>
      <c r="BY1818" s="31"/>
    </row>
    <row r="1819" spans="1:77" x14ac:dyDescent="0.25">
      <c r="A1819" s="31"/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Z1819" s="31"/>
      <c r="AA1819" s="31"/>
      <c r="AD1819" s="31"/>
      <c r="AE1819" s="31"/>
      <c r="BN1819" s="31"/>
      <c r="BO1819" s="31"/>
      <c r="BP1819" s="31"/>
      <c r="BQ1819" s="31"/>
      <c r="BR1819" s="31"/>
      <c r="BS1819" s="31"/>
      <c r="BT1819" s="31"/>
      <c r="BU1819" s="31"/>
      <c r="BV1819" s="31"/>
      <c r="BW1819" s="31"/>
      <c r="BX1819" s="31"/>
      <c r="BY1819" s="31"/>
    </row>
    <row r="1820" spans="1:77" x14ac:dyDescent="0.25">
      <c r="A1820" s="31"/>
      <c r="B1820" s="31"/>
      <c r="C1820" s="31"/>
      <c r="D1820" s="31"/>
      <c r="E1820" s="31"/>
      <c r="F1820" s="31"/>
      <c r="G1820" s="31"/>
      <c r="H1820" s="31"/>
      <c r="I1820" s="31"/>
      <c r="J1820" s="31"/>
      <c r="K1820" s="31"/>
      <c r="L1820" s="31"/>
      <c r="M1820" s="31"/>
      <c r="N1820" s="31"/>
      <c r="O1820" s="31"/>
      <c r="Z1820" s="31"/>
      <c r="AA1820" s="31"/>
      <c r="AD1820" s="31"/>
      <c r="AE1820" s="31"/>
      <c r="BN1820" s="31"/>
      <c r="BO1820" s="31"/>
      <c r="BP1820" s="31"/>
      <c r="BQ1820" s="31"/>
      <c r="BR1820" s="31"/>
      <c r="BS1820" s="31"/>
      <c r="BT1820" s="31"/>
      <c r="BU1820" s="31"/>
      <c r="BV1820" s="31"/>
      <c r="BW1820" s="31"/>
      <c r="BX1820" s="31"/>
      <c r="BY1820" s="31"/>
    </row>
    <row r="1821" spans="1:77" x14ac:dyDescent="0.25">
      <c r="A1821" s="31"/>
      <c r="B1821" s="31"/>
      <c r="C1821" s="31"/>
      <c r="D1821" s="31"/>
      <c r="E1821" s="31"/>
      <c r="F1821" s="31"/>
      <c r="G1821" s="31"/>
      <c r="H1821" s="31"/>
      <c r="I1821" s="31"/>
      <c r="J1821" s="31"/>
      <c r="K1821" s="31"/>
      <c r="L1821" s="31"/>
      <c r="M1821" s="31"/>
      <c r="N1821" s="31"/>
      <c r="O1821" s="31"/>
      <c r="Z1821" s="31"/>
      <c r="AA1821" s="31"/>
      <c r="AD1821" s="31"/>
      <c r="AE1821" s="31"/>
      <c r="BN1821" s="31"/>
      <c r="BO1821" s="31"/>
      <c r="BP1821" s="31"/>
      <c r="BQ1821" s="31"/>
      <c r="BR1821" s="31"/>
      <c r="BS1821" s="31"/>
      <c r="BT1821" s="31"/>
      <c r="BU1821" s="31"/>
      <c r="BV1821" s="31"/>
      <c r="BW1821" s="31"/>
      <c r="BX1821" s="31"/>
      <c r="BY1821" s="31"/>
    </row>
    <row r="1822" spans="1:77" x14ac:dyDescent="0.25">
      <c r="A1822" s="31"/>
      <c r="B1822" s="31"/>
      <c r="C1822" s="31"/>
      <c r="D1822" s="31"/>
      <c r="E1822" s="31"/>
      <c r="F1822" s="31"/>
      <c r="G1822" s="31"/>
      <c r="H1822" s="31"/>
      <c r="I1822" s="31"/>
      <c r="J1822" s="31"/>
      <c r="K1822" s="31"/>
      <c r="L1822" s="31"/>
      <c r="M1822" s="31"/>
      <c r="N1822" s="31"/>
      <c r="O1822" s="31"/>
      <c r="Z1822" s="31"/>
      <c r="AA1822" s="31"/>
      <c r="AD1822" s="31"/>
      <c r="AE1822" s="31"/>
      <c r="BN1822" s="31"/>
      <c r="BO1822" s="31"/>
      <c r="BP1822" s="31"/>
      <c r="BQ1822" s="31"/>
      <c r="BR1822" s="31"/>
      <c r="BS1822" s="31"/>
      <c r="BT1822" s="31"/>
      <c r="BU1822" s="31"/>
      <c r="BV1822" s="31"/>
      <c r="BW1822" s="31"/>
      <c r="BX1822" s="31"/>
      <c r="BY1822" s="31"/>
    </row>
    <row r="1823" spans="1:77" x14ac:dyDescent="0.25">
      <c r="A1823" s="31"/>
      <c r="B1823" s="31"/>
      <c r="C1823" s="31"/>
      <c r="D1823" s="31"/>
      <c r="E1823" s="31"/>
      <c r="F1823" s="31"/>
      <c r="G1823" s="31"/>
      <c r="H1823" s="31"/>
      <c r="I1823" s="31"/>
      <c r="J1823" s="31"/>
      <c r="K1823" s="31"/>
      <c r="L1823" s="31"/>
      <c r="M1823" s="31"/>
      <c r="N1823" s="31"/>
      <c r="O1823" s="31"/>
      <c r="Z1823" s="31"/>
      <c r="AA1823" s="31"/>
      <c r="AD1823" s="31"/>
      <c r="AE1823" s="31"/>
      <c r="BN1823" s="31"/>
      <c r="BO1823" s="31"/>
      <c r="BP1823" s="31"/>
      <c r="BQ1823" s="31"/>
      <c r="BR1823" s="31"/>
      <c r="BS1823" s="31"/>
      <c r="BT1823" s="31"/>
      <c r="BU1823" s="31"/>
      <c r="BV1823" s="31"/>
      <c r="BW1823" s="31"/>
      <c r="BX1823" s="31"/>
      <c r="BY1823" s="31"/>
    </row>
    <row r="1824" spans="1:77" x14ac:dyDescent="0.25">
      <c r="A1824" s="31"/>
      <c r="B1824" s="31"/>
      <c r="C1824" s="31"/>
      <c r="D1824" s="31"/>
      <c r="E1824" s="31"/>
      <c r="F1824" s="31"/>
      <c r="G1824" s="31"/>
      <c r="H1824" s="31"/>
      <c r="I1824" s="31"/>
      <c r="J1824" s="31"/>
      <c r="K1824" s="31"/>
      <c r="L1824" s="31"/>
      <c r="M1824" s="31"/>
      <c r="N1824" s="31"/>
      <c r="O1824" s="31"/>
      <c r="Z1824" s="31"/>
      <c r="AA1824" s="31"/>
      <c r="AD1824" s="31"/>
      <c r="AE1824" s="31"/>
      <c r="BN1824" s="31"/>
      <c r="BO1824" s="31"/>
      <c r="BP1824" s="31"/>
      <c r="BQ1824" s="31"/>
      <c r="BR1824" s="31"/>
      <c r="BS1824" s="31"/>
      <c r="BT1824" s="31"/>
      <c r="BU1824" s="31"/>
      <c r="BV1824" s="31"/>
      <c r="BW1824" s="31"/>
      <c r="BX1824" s="31"/>
      <c r="BY1824" s="31"/>
    </row>
    <row r="1825" spans="1:77" x14ac:dyDescent="0.25">
      <c r="A1825" s="31"/>
      <c r="B1825" s="31"/>
      <c r="C1825" s="31"/>
      <c r="D1825" s="31"/>
      <c r="E1825" s="31"/>
      <c r="F1825" s="31"/>
      <c r="G1825" s="31"/>
      <c r="H1825" s="31"/>
      <c r="I1825" s="31"/>
      <c r="J1825" s="31"/>
      <c r="K1825" s="31"/>
      <c r="L1825" s="31"/>
      <c r="M1825" s="31"/>
      <c r="N1825" s="31"/>
      <c r="O1825" s="31"/>
      <c r="Z1825" s="31"/>
      <c r="AA1825" s="31"/>
      <c r="AD1825" s="31"/>
      <c r="AE1825" s="31"/>
      <c r="BN1825" s="31"/>
      <c r="BO1825" s="31"/>
      <c r="BP1825" s="31"/>
      <c r="BQ1825" s="31"/>
      <c r="BR1825" s="31"/>
      <c r="BS1825" s="31"/>
      <c r="BT1825" s="31"/>
      <c r="BU1825" s="31"/>
      <c r="BV1825" s="31"/>
      <c r="BW1825" s="31"/>
      <c r="BX1825" s="31"/>
      <c r="BY1825" s="31"/>
    </row>
    <row r="1826" spans="1:77" x14ac:dyDescent="0.25">
      <c r="A1826" s="31"/>
      <c r="B1826" s="31"/>
      <c r="C1826" s="31"/>
      <c r="D1826" s="31"/>
      <c r="E1826" s="31"/>
      <c r="F1826" s="31"/>
      <c r="G1826" s="31"/>
      <c r="H1826" s="31"/>
      <c r="I1826" s="31"/>
      <c r="J1826" s="31"/>
      <c r="K1826" s="31"/>
      <c r="L1826" s="31"/>
      <c r="M1826" s="31"/>
      <c r="N1826" s="31"/>
      <c r="O1826" s="31"/>
      <c r="Z1826" s="31"/>
      <c r="AA1826" s="31"/>
      <c r="AD1826" s="31"/>
      <c r="AE1826" s="31"/>
      <c r="BN1826" s="31"/>
      <c r="BO1826" s="31"/>
      <c r="BP1826" s="31"/>
      <c r="BQ1826" s="31"/>
      <c r="BR1826" s="31"/>
      <c r="BS1826" s="31"/>
      <c r="BT1826" s="31"/>
      <c r="BU1826" s="31"/>
      <c r="BV1826" s="31"/>
      <c r="BW1826" s="31"/>
      <c r="BX1826" s="31"/>
      <c r="BY1826" s="31"/>
    </row>
    <row r="1827" spans="1:77" x14ac:dyDescent="0.25">
      <c r="A1827" s="31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Z1827" s="31"/>
      <c r="AA1827" s="31"/>
      <c r="AD1827" s="31"/>
      <c r="AE1827" s="31"/>
      <c r="BN1827" s="31"/>
      <c r="BO1827" s="31"/>
      <c r="BP1827" s="31"/>
      <c r="BQ1827" s="31"/>
      <c r="BR1827" s="31"/>
      <c r="BS1827" s="31"/>
      <c r="BT1827" s="31"/>
      <c r="BU1827" s="31"/>
      <c r="BV1827" s="31"/>
      <c r="BW1827" s="31"/>
      <c r="BX1827" s="31"/>
      <c r="BY1827" s="31"/>
    </row>
    <row r="1828" spans="1:77" x14ac:dyDescent="0.25">
      <c r="A1828" s="31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Z1828" s="31"/>
      <c r="AA1828" s="31"/>
      <c r="AD1828" s="31"/>
      <c r="AE1828" s="31"/>
      <c r="BN1828" s="31"/>
      <c r="BO1828" s="31"/>
      <c r="BP1828" s="31"/>
      <c r="BQ1828" s="31"/>
      <c r="BR1828" s="31"/>
      <c r="BS1828" s="31"/>
      <c r="BT1828" s="31"/>
      <c r="BU1828" s="31"/>
      <c r="BV1828" s="31"/>
      <c r="BW1828" s="31"/>
      <c r="BX1828" s="31"/>
      <c r="BY1828" s="31"/>
    </row>
    <row r="1829" spans="1:77" x14ac:dyDescent="0.25">
      <c r="A1829" s="31"/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Z1829" s="31"/>
      <c r="AA1829" s="31"/>
      <c r="AD1829" s="31"/>
      <c r="AE1829" s="31"/>
      <c r="BN1829" s="31"/>
      <c r="BO1829" s="31"/>
      <c r="BP1829" s="31"/>
      <c r="BQ1829" s="31"/>
      <c r="BR1829" s="31"/>
      <c r="BS1829" s="31"/>
      <c r="BT1829" s="31"/>
      <c r="BU1829" s="31"/>
      <c r="BV1829" s="31"/>
      <c r="BW1829" s="31"/>
      <c r="BX1829" s="31"/>
      <c r="BY1829" s="31"/>
    </row>
    <row r="1830" spans="1:77" x14ac:dyDescent="0.25">
      <c r="A1830" s="31"/>
      <c r="B1830" s="31"/>
      <c r="C1830" s="31"/>
      <c r="D1830" s="31"/>
      <c r="E1830" s="31"/>
      <c r="F1830" s="31"/>
      <c r="G1830" s="31"/>
      <c r="H1830" s="31"/>
      <c r="I1830" s="31"/>
      <c r="J1830" s="31"/>
      <c r="K1830" s="31"/>
      <c r="L1830" s="31"/>
      <c r="M1830" s="31"/>
      <c r="N1830" s="31"/>
      <c r="O1830" s="31"/>
      <c r="Z1830" s="31"/>
      <c r="AA1830" s="31"/>
      <c r="AD1830" s="31"/>
      <c r="AE1830" s="31"/>
      <c r="BN1830" s="31"/>
      <c r="BO1830" s="31"/>
      <c r="BP1830" s="31"/>
      <c r="BQ1830" s="31"/>
      <c r="BR1830" s="31"/>
      <c r="BS1830" s="31"/>
      <c r="BT1830" s="31"/>
      <c r="BU1830" s="31"/>
      <c r="BV1830" s="31"/>
      <c r="BW1830" s="31"/>
      <c r="BX1830" s="31"/>
      <c r="BY1830" s="31"/>
    </row>
    <row r="1831" spans="1:77" x14ac:dyDescent="0.25">
      <c r="A1831" s="31"/>
      <c r="B1831" s="31"/>
      <c r="C1831" s="31"/>
      <c r="D1831" s="31"/>
      <c r="E1831" s="31"/>
      <c r="F1831" s="31"/>
      <c r="G1831" s="31"/>
      <c r="H1831" s="31"/>
      <c r="I1831" s="31"/>
      <c r="J1831" s="31"/>
      <c r="K1831" s="31"/>
      <c r="L1831" s="31"/>
      <c r="M1831" s="31"/>
      <c r="N1831" s="31"/>
      <c r="O1831" s="31"/>
      <c r="Z1831" s="31"/>
      <c r="AA1831" s="31"/>
      <c r="AD1831" s="31"/>
      <c r="AE1831" s="31"/>
      <c r="BN1831" s="31"/>
      <c r="BO1831" s="31"/>
      <c r="BP1831" s="31"/>
      <c r="BQ1831" s="31"/>
      <c r="BR1831" s="31"/>
      <c r="BS1831" s="31"/>
      <c r="BT1831" s="31"/>
      <c r="BU1831" s="31"/>
      <c r="BV1831" s="31"/>
      <c r="BW1831" s="31"/>
      <c r="BX1831" s="31"/>
      <c r="BY1831" s="31"/>
    </row>
    <row r="1832" spans="1:77" x14ac:dyDescent="0.25">
      <c r="A1832" s="31"/>
      <c r="B1832" s="31"/>
      <c r="C1832" s="31"/>
      <c r="D1832" s="31"/>
      <c r="E1832" s="31"/>
      <c r="F1832" s="31"/>
      <c r="G1832" s="31"/>
      <c r="H1832" s="31"/>
      <c r="I1832" s="31"/>
      <c r="J1832" s="31"/>
      <c r="K1832" s="31"/>
      <c r="L1832" s="31"/>
      <c r="M1832" s="31"/>
      <c r="N1832" s="31"/>
      <c r="O1832" s="31"/>
      <c r="Z1832" s="31"/>
      <c r="AA1832" s="31"/>
      <c r="AD1832" s="31"/>
      <c r="AE1832" s="31"/>
      <c r="BN1832" s="31"/>
      <c r="BO1832" s="31"/>
      <c r="BP1832" s="31"/>
      <c r="BQ1832" s="31"/>
      <c r="BR1832" s="31"/>
      <c r="BS1832" s="31"/>
      <c r="BT1832" s="31"/>
      <c r="BU1832" s="31"/>
      <c r="BV1832" s="31"/>
      <c r="BW1832" s="31"/>
      <c r="BX1832" s="31"/>
      <c r="BY1832" s="31"/>
    </row>
    <row r="1833" spans="1:77" x14ac:dyDescent="0.25">
      <c r="A1833" s="31"/>
      <c r="B1833" s="31"/>
      <c r="C1833" s="31"/>
      <c r="D1833" s="31"/>
      <c r="E1833" s="31"/>
      <c r="F1833" s="31"/>
      <c r="G1833" s="31"/>
      <c r="H1833" s="31"/>
      <c r="I1833" s="31"/>
      <c r="J1833" s="31"/>
      <c r="K1833" s="31"/>
      <c r="L1833" s="31"/>
      <c r="M1833" s="31"/>
      <c r="N1833" s="31"/>
      <c r="O1833" s="31"/>
      <c r="Z1833" s="31"/>
      <c r="AA1833" s="31"/>
      <c r="AD1833" s="31"/>
      <c r="AE1833" s="31"/>
      <c r="BN1833" s="31"/>
      <c r="BO1833" s="31"/>
      <c r="BP1833" s="31"/>
      <c r="BQ1833" s="31"/>
      <c r="BR1833" s="31"/>
      <c r="BS1833" s="31"/>
      <c r="BT1833" s="31"/>
      <c r="BU1833" s="31"/>
      <c r="BV1833" s="31"/>
      <c r="BW1833" s="31"/>
      <c r="BX1833" s="31"/>
      <c r="BY1833" s="31"/>
    </row>
    <row r="1834" spans="1:77" x14ac:dyDescent="0.25">
      <c r="A1834" s="31"/>
      <c r="B1834" s="31"/>
      <c r="C1834" s="31"/>
      <c r="D1834" s="31"/>
      <c r="E1834" s="31"/>
      <c r="F1834" s="31"/>
      <c r="G1834" s="31"/>
      <c r="H1834" s="31"/>
      <c r="I1834" s="31"/>
      <c r="J1834" s="31"/>
      <c r="K1834" s="31"/>
      <c r="L1834" s="31"/>
      <c r="M1834" s="31"/>
      <c r="N1834" s="31"/>
      <c r="O1834" s="31"/>
      <c r="Z1834" s="31"/>
      <c r="AA1834" s="31"/>
      <c r="AD1834" s="31"/>
      <c r="AE1834" s="31"/>
      <c r="BN1834" s="31"/>
      <c r="BO1834" s="31"/>
      <c r="BP1834" s="31"/>
      <c r="BQ1834" s="31"/>
      <c r="BR1834" s="31"/>
      <c r="BS1834" s="31"/>
      <c r="BT1834" s="31"/>
      <c r="BU1834" s="31"/>
      <c r="BV1834" s="31"/>
      <c r="BW1834" s="31"/>
      <c r="BX1834" s="31"/>
      <c r="BY1834" s="31"/>
    </row>
    <row r="1835" spans="1:77" x14ac:dyDescent="0.25">
      <c r="A1835" s="31"/>
      <c r="B1835" s="31"/>
      <c r="C1835" s="31"/>
      <c r="D1835" s="31"/>
      <c r="E1835" s="31"/>
      <c r="F1835" s="31"/>
      <c r="G1835" s="31"/>
      <c r="H1835" s="31"/>
      <c r="I1835" s="31"/>
      <c r="J1835" s="31"/>
      <c r="K1835" s="31"/>
      <c r="L1835" s="31"/>
      <c r="M1835" s="31"/>
      <c r="N1835" s="31"/>
      <c r="O1835" s="31"/>
      <c r="Z1835" s="31"/>
      <c r="AA1835" s="31"/>
      <c r="AD1835" s="31"/>
      <c r="AE1835" s="31"/>
      <c r="BN1835" s="31"/>
      <c r="BO1835" s="31"/>
      <c r="BP1835" s="31"/>
      <c r="BQ1835" s="31"/>
      <c r="BR1835" s="31"/>
      <c r="BS1835" s="31"/>
      <c r="BT1835" s="31"/>
      <c r="BU1835" s="31"/>
      <c r="BV1835" s="31"/>
      <c r="BW1835" s="31"/>
      <c r="BX1835" s="31"/>
      <c r="BY1835" s="31"/>
    </row>
    <row r="1836" spans="1:77" x14ac:dyDescent="0.25">
      <c r="A1836" s="31"/>
      <c r="B1836" s="31"/>
      <c r="C1836" s="31"/>
      <c r="D1836" s="31"/>
      <c r="E1836" s="31"/>
      <c r="F1836" s="31"/>
      <c r="G1836" s="31"/>
      <c r="H1836" s="31"/>
      <c r="I1836" s="31"/>
      <c r="J1836" s="31"/>
      <c r="K1836" s="31"/>
      <c r="L1836" s="31"/>
      <c r="M1836" s="31"/>
      <c r="N1836" s="31"/>
      <c r="O1836" s="31"/>
      <c r="Z1836" s="31"/>
      <c r="AA1836" s="31"/>
      <c r="AD1836" s="31"/>
      <c r="AE1836" s="31"/>
      <c r="BN1836" s="31"/>
      <c r="BO1836" s="31"/>
      <c r="BP1836" s="31"/>
      <c r="BQ1836" s="31"/>
      <c r="BR1836" s="31"/>
      <c r="BS1836" s="31"/>
      <c r="BT1836" s="31"/>
      <c r="BU1836" s="31"/>
      <c r="BV1836" s="31"/>
      <c r="BW1836" s="31"/>
      <c r="BX1836" s="31"/>
      <c r="BY1836" s="31"/>
    </row>
    <row r="1837" spans="1:77" x14ac:dyDescent="0.25">
      <c r="A1837" s="31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Z1837" s="31"/>
      <c r="AA1837" s="31"/>
      <c r="AD1837" s="31"/>
      <c r="AE1837" s="31"/>
      <c r="BN1837" s="31"/>
      <c r="BO1837" s="31"/>
      <c r="BP1837" s="31"/>
      <c r="BQ1837" s="31"/>
      <c r="BR1837" s="31"/>
      <c r="BS1837" s="31"/>
      <c r="BT1837" s="31"/>
      <c r="BU1837" s="31"/>
      <c r="BV1837" s="31"/>
      <c r="BW1837" s="31"/>
      <c r="BX1837" s="31"/>
      <c r="BY1837" s="31"/>
    </row>
    <row r="1838" spans="1:77" x14ac:dyDescent="0.25">
      <c r="A1838" s="31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Z1838" s="31"/>
      <c r="AA1838" s="31"/>
      <c r="AD1838" s="31"/>
      <c r="AE1838" s="31"/>
      <c r="BN1838" s="31"/>
      <c r="BO1838" s="31"/>
      <c r="BP1838" s="31"/>
      <c r="BQ1838" s="31"/>
      <c r="BR1838" s="31"/>
      <c r="BS1838" s="31"/>
      <c r="BT1838" s="31"/>
      <c r="BU1838" s="31"/>
      <c r="BV1838" s="31"/>
      <c r="BW1838" s="31"/>
      <c r="BX1838" s="31"/>
      <c r="BY1838" s="31"/>
    </row>
    <row r="1839" spans="1:77" x14ac:dyDescent="0.25">
      <c r="A1839" s="31"/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Z1839" s="31"/>
      <c r="AA1839" s="31"/>
      <c r="AD1839" s="31"/>
      <c r="AE1839" s="31"/>
      <c r="BN1839" s="31"/>
      <c r="BO1839" s="31"/>
      <c r="BP1839" s="31"/>
      <c r="BQ1839" s="31"/>
      <c r="BR1839" s="31"/>
      <c r="BS1839" s="31"/>
      <c r="BT1839" s="31"/>
      <c r="BU1839" s="31"/>
      <c r="BV1839" s="31"/>
      <c r="BW1839" s="31"/>
      <c r="BX1839" s="31"/>
      <c r="BY1839" s="31"/>
    </row>
    <row r="1840" spans="1:77" x14ac:dyDescent="0.25">
      <c r="A1840" s="31"/>
      <c r="B1840" s="31"/>
      <c r="C1840" s="31"/>
      <c r="D1840" s="31"/>
      <c r="E1840" s="31"/>
      <c r="F1840" s="31"/>
      <c r="G1840" s="31"/>
      <c r="H1840" s="31"/>
      <c r="I1840" s="31"/>
      <c r="J1840" s="31"/>
      <c r="K1840" s="31"/>
      <c r="L1840" s="31"/>
      <c r="M1840" s="31"/>
      <c r="N1840" s="31"/>
      <c r="O1840" s="31"/>
      <c r="Z1840" s="31"/>
      <c r="AA1840" s="31"/>
      <c r="AD1840" s="31"/>
      <c r="AE1840" s="31"/>
      <c r="BN1840" s="31"/>
      <c r="BO1840" s="31"/>
      <c r="BP1840" s="31"/>
      <c r="BQ1840" s="31"/>
      <c r="BR1840" s="31"/>
      <c r="BS1840" s="31"/>
      <c r="BT1840" s="31"/>
      <c r="BU1840" s="31"/>
      <c r="BV1840" s="31"/>
      <c r="BW1840" s="31"/>
      <c r="BX1840" s="31"/>
      <c r="BY1840" s="31"/>
    </row>
    <row r="1841" spans="1:77" x14ac:dyDescent="0.25">
      <c r="A1841" s="31"/>
      <c r="B1841" s="31"/>
      <c r="C1841" s="31"/>
      <c r="D1841" s="31"/>
      <c r="E1841" s="31"/>
      <c r="F1841" s="31"/>
      <c r="G1841" s="31"/>
      <c r="H1841" s="31"/>
      <c r="I1841" s="31"/>
      <c r="J1841" s="31"/>
      <c r="K1841" s="31"/>
      <c r="L1841" s="31"/>
      <c r="M1841" s="31"/>
      <c r="N1841" s="31"/>
      <c r="O1841" s="31"/>
      <c r="Z1841" s="31"/>
      <c r="AA1841" s="31"/>
      <c r="AD1841" s="31"/>
      <c r="AE1841" s="31"/>
      <c r="BN1841" s="31"/>
      <c r="BO1841" s="31"/>
      <c r="BP1841" s="31"/>
      <c r="BQ1841" s="31"/>
      <c r="BR1841" s="31"/>
      <c r="BS1841" s="31"/>
      <c r="BT1841" s="31"/>
      <c r="BU1841" s="31"/>
      <c r="BV1841" s="31"/>
      <c r="BW1841" s="31"/>
      <c r="BX1841" s="31"/>
      <c r="BY1841" s="31"/>
    </row>
    <row r="1842" spans="1:77" x14ac:dyDescent="0.25">
      <c r="A1842" s="31"/>
      <c r="B1842" s="31"/>
      <c r="C1842" s="31"/>
      <c r="D1842" s="31"/>
      <c r="E1842" s="31"/>
      <c r="F1842" s="31"/>
      <c r="G1842" s="31"/>
      <c r="H1842" s="31"/>
      <c r="I1842" s="31"/>
      <c r="J1842" s="31"/>
      <c r="K1842" s="31"/>
      <c r="L1842" s="31"/>
      <c r="M1842" s="31"/>
      <c r="N1842" s="31"/>
      <c r="O1842" s="31"/>
      <c r="Z1842" s="31"/>
      <c r="AA1842" s="31"/>
      <c r="AD1842" s="31"/>
      <c r="AE1842" s="31"/>
      <c r="BN1842" s="31"/>
      <c r="BO1842" s="31"/>
      <c r="BP1842" s="31"/>
      <c r="BQ1842" s="31"/>
      <c r="BR1842" s="31"/>
      <c r="BS1842" s="31"/>
      <c r="BT1842" s="31"/>
      <c r="BU1842" s="31"/>
      <c r="BV1842" s="31"/>
      <c r="BW1842" s="31"/>
      <c r="BX1842" s="31"/>
      <c r="BY1842" s="31"/>
    </row>
    <row r="1843" spans="1:77" x14ac:dyDescent="0.25">
      <c r="A1843" s="31"/>
      <c r="B1843" s="31"/>
      <c r="C1843" s="31"/>
      <c r="D1843" s="31"/>
      <c r="E1843" s="31"/>
      <c r="F1843" s="31"/>
      <c r="G1843" s="31"/>
      <c r="H1843" s="31"/>
      <c r="I1843" s="31"/>
      <c r="J1843" s="31"/>
      <c r="K1843" s="31"/>
      <c r="L1843" s="31"/>
      <c r="M1843" s="31"/>
      <c r="N1843" s="31"/>
      <c r="O1843" s="31"/>
      <c r="Z1843" s="31"/>
      <c r="AA1843" s="31"/>
      <c r="AD1843" s="31"/>
      <c r="AE1843" s="31"/>
      <c r="BN1843" s="31"/>
      <c r="BO1843" s="31"/>
      <c r="BP1843" s="31"/>
      <c r="BQ1843" s="31"/>
      <c r="BR1843" s="31"/>
      <c r="BS1843" s="31"/>
      <c r="BT1843" s="31"/>
      <c r="BU1843" s="31"/>
      <c r="BV1843" s="31"/>
      <c r="BW1843" s="31"/>
      <c r="BX1843" s="31"/>
      <c r="BY1843" s="31"/>
    </row>
    <row r="1844" spans="1:77" x14ac:dyDescent="0.25">
      <c r="A1844" s="31"/>
      <c r="B1844" s="31"/>
      <c r="C1844" s="31"/>
      <c r="D1844" s="31"/>
      <c r="E1844" s="31"/>
      <c r="F1844" s="31"/>
      <c r="G1844" s="31"/>
      <c r="H1844" s="31"/>
      <c r="I1844" s="31"/>
      <c r="J1844" s="31"/>
      <c r="K1844" s="31"/>
      <c r="L1844" s="31"/>
      <c r="M1844" s="31"/>
      <c r="N1844" s="31"/>
      <c r="O1844" s="31"/>
      <c r="Z1844" s="31"/>
      <c r="AA1844" s="31"/>
      <c r="AD1844" s="31"/>
      <c r="AE1844" s="31"/>
      <c r="BN1844" s="31"/>
      <c r="BO1844" s="31"/>
      <c r="BP1844" s="31"/>
      <c r="BQ1844" s="31"/>
      <c r="BR1844" s="31"/>
      <c r="BS1844" s="31"/>
      <c r="BT1844" s="31"/>
      <c r="BU1844" s="31"/>
      <c r="BV1844" s="31"/>
      <c r="BW1844" s="31"/>
      <c r="BX1844" s="31"/>
      <c r="BY1844" s="31"/>
    </row>
    <row r="1845" spans="1:77" x14ac:dyDescent="0.25">
      <c r="A1845" s="31"/>
      <c r="B1845" s="31"/>
      <c r="C1845" s="31"/>
      <c r="D1845" s="31"/>
      <c r="E1845" s="31"/>
      <c r="F1845" s="31"/>
      <c r="G1845" s="31"/>
      <c r="H1845" s="31"/>
      <c r="I1845" s="31"/>
      <c r="J1845" s="31"/>
      <c r="K1845" s="31"/>
      <c r="L1845" s="31"/>
      <c r="M1845" s="31"/>
      <c r="N1845" s="31"/>
      <c r="O1845" s="31"/>
      <c r="Z1845" s="31"/>
      <c r="AA1845" s="31"/>
      <c r="AD1845" s="31"/>
      <c r="AE1845" s="31"/>
      <c r="BN1845" s="31"/>
      <c r="BO1845" s="31"/>
      <c r="BP1845" s="31"/>
      <c r="BQ1845" s="31"/>
      <c r="BR1845" s="31"/>
      <c r="BS1845" s="31"/>
      <c r="BT1845" s="31"/>
      <c r="BU1845" s="31"/>
      <c r="BV1845" s="31"/>
      <c r="BW1845" s="31"/>
      <c r="BX1845" s="31"/>
      <c r="BY1845" s="31"/>
    </row>
    <row r="1846" spans="1:77" x14ac:dyDescent="0.25">
      <c r="A1846" s="31"/>
      <c r="B1846" s="31"/>
      <c r="C1846" s="31"/>
      <c r="D1846" s="31"/>
      <c r="E1846" s="31"/>
      <c r="F1846" s="31"/>
      <c r="G1846" s="31"/>
      <c r="H1846" s="31"/>
      <c r="I1846" s="31"/>
      <c r="J1846" s="31"/>
      <c r="K1846" s="31"/>
      <c r="L1846" s="31"/>
      <c r="M1846" s="31"/>
      <c r="N1846" s="31"/>
      <c r="O1846" s="31"/>
      <c r="Z1846" s="31"/>
      <c r="AA1846" s="31"/>
      <c r="AD1846" s="31"/>
      <c r="AE1846" s="31"/>
      <c r="BN1846" s="31"/>
      <c r="BO1846" s="31"/>
      <c r="BP1846" s="31"/>
      <c r="BQ1846" s="31"/>
      <c r="BR1846" s="31"/>
      <c r="BS1846" s="31"/>
      <c r="BT1846" s="31"/>
      <c r="BU1846" s="31"/>
      <c r="BV1846" s="31"/>
      <c r="BW1846" s="31"/>
      <c r="BX1846" s="31"/>
      <c r="BY1846" s="31"/>
    </row>
    <row r="1847" spans="1:77" x14ac:dyDescent="0.25">
      <c r="A1847" s="31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Z1847" s="31"/>
      <c r="AA1847" s="31"/>
      <c r="AD1847" s="31"/>
      <c r="AE1847" s="31"/>
      <c r="BN1847" s="31"/>
      <c r="BO1847" s="31"/>
      <c r="BP1847" s="31"/>
      <c r="BQ1847" s="31"/>
      <c r="BR1847" s="31"/>
      <c r="BS1847" s="31"/>
      <c r="BT1847" s="31"/>
      <c r="BU1847" s="31"/>
      <c r="BV1847" s="31"/>
      <c r="BW1847" s="31"/>
      <c r="BX1847" s="31"/>
      <c r="BY1847" s="31"/>
    </row>
    <row r="1848" spans="1:77" x14ac:dyDescent="0.25">
      <c r="A1848" s="31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Z1848" s="31"/>
      <c r="AA1848" s="31"/>
      <c r="AD1848" s="31"/>
      <c r="AE1848" s="31"/>
      <c r="BN1848" s="31"/>
      <c r="BO1848" s="31"/>
      <c r="BP1848" s="31"/>
      <c r="BQ1848" s="31"/>
      <c r="BR1848" s="31"/>
      <c r="BS1848" s="31"/>
      <c r="BT1848" s="31"/>
      <c r="BU1848" s="31"/>
      <c r="BV1848" s="31"/>
      <c r="BW1848" s="31"/>
      <c r="BX1848" s="31"/>
      <c r="BY1848" s="31"/>
    </row>
    <row r="1849" spans="1:77" x14ac:dyDescent="0.25">
      <c r="A1849" s="31"/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Z1849" s="31"/>
      <c r="AA1849" s="31"/>
      <c r="AD1849" s="31"/>
      <c r="AE1849" s="31"/>
      <c r="BN1849" s="31"/>
      <c r="BO1849" s="31"/>
      <c r="BP1849" s="31"/>
      <c r="BQ1849" s="31"/>
      <c r="BR1849" s="31"/>
      <c r="BS1849" s="31"/>
      <c r="BT1849" s="31"/>
      <c r="BU1849" s="31"/>
      <c r="BV1849" s="31"/>
      <c r="BW1849" s="31"/>
      <c r="BX1849" s="31"/>
      <c r="BY1849" s="31"/>
    </row>
    <row r="1850" spans="1:77" x14ac:dyDescent="0.25">
      <c r="A1850" s="31"/>
      <c r="B1850" s="31"/>
      <c r="C1850" s="31"/>
      <c r="D1850" s="31"/>
      <c r="E1850" s="31"/>
      <c r="F1850" s="31"/>
      <c r="G1850" s="31"/>
      <c r="H1850" s="31"/>
      <c r="I1850" s="31"/>
      <c r="J1850" s="31"/>
      <c r="K1850" s="31"/>
      <c r="L1850" s="31"/>
      <c r="M1850" s="31"/>
      <c r="N1850" s="31"/>
      <c r="O1850" s="31"/>
      <c r="Z1850" s="31"/>
      <c r="AA1850" s="31"/>
      <c r="AD1850" s="31"/>
      <c r="AE1850" s="31"/>
      <c r="BN1850" s="31"/>
      <c r="BO1850" s="31"/>
      <c r="BP1850" s="31"/>
      <c r="BQ1850" s="31"/>
      <c r="BR1850" s="31"/>
      <c r="BS1850" s="31"/>
      <c r="BT1850" s="31"/>
      <c r="BU1850" s="31"/>
      <c r="BV1850" s="31"/>
      <c r="BW1850" s="31"/>
      <c r="BX1850" s="31"/>
      <c r="BY1850" s="31"/>
    </row>
    <row r="1851" spans="1:77" x14ac:dyDescent="0.25">
      <c r="A1851" s="31"/>
      <c r="B1851" s="31"/>
      <c r="C1851" s="31"/>
      <c r="D1851" s="31"/>
      <c r="E1851" s="31"/>
      <c r="F1851" s="31"/>
      <c r="G1851" s="31"/>
      <c r="H1851" s="31"/>
      <c r="I1851" s="31"/>
      <c r="J1851" s="31"/>
      <c r="K1851" s="31"/>
      <c r="L1851" s="31"/>
      <c r="M1851" s="31"/>
      <c r="N1851" s="31"/>
      <c r="O1851" s="31"/>
      <c r="Z1851" s="31"/>
      <c r="AA1851" s="31"/>
      <c r="AD1851" s="31"/>
      <c r="AE1851" s="31"/>
      <c r="BN1851" s="31"/>
      <c r="BO1851" s="31"/>
      <c r="BP1851" s="31"/>
      <c r="BQ1851" s="31"/>
      <c r="BR1851" s="31"/>
      <c r="BS1851" s="31"/>
      <c r="BT1851" s="31"/>
      <c r="BU1851" s="31"/>
      <c r="BV1851" s="31"/>
      <c r="BW1851" s="31"/>
      <c r="BX1851" s="31"/>
      <c r="BY1851" s="31"/>
    </row>
    <row r="1852" spans="1:77" x14ac:dyDescent="0.25">
      <c r="A1852" s="31"/>
      <c r="B1852" s="31"/>
      <c r="C1852" s="31"/>
      <c r="D1852" s="31"/>
      <c r="E1852" s="31"/>
      <c r="F1852" s="31"/>
      <c r="G1852" s="31"/>
      <c r="H1852" s="31"/>
      <c r="I1852" s="31"/>
      <c r="J1852" s="31"/>
      <c r="K1852" s="31"/>
      <c r="L1852" s="31"/>
      <c r="M1852" s="31"/>
      <c r="N1852" s="31"/>
      <c r="O1852" s="31"/>
      <c r="Z1852" s="31"/>
      <c r="AA1852" s="31"/>
      <c r="AD1852" s="31"/>
      <c r="AE1852" s="31"/>
      <c r="BN1852" s="31"/>
      <c r="BO1852" s="31"/>
      <c r="BP1852" s="31"/>
      <c r="BQ1852" s="31"/>
      <c r="BR1852" s="31"/>
      <c r="BS1852" s="31"/>
      <c r="BT1852" s="31"/>
      <c r="BU1852" s="31"/>
      <c r="BV1852" s="31"/>
      <c r="BW1852" s="31"/>
      <c r="BX1852" s="31"/>
      <c r="BY1852" s="31"/>
    </row>
    <row r="1853" spans="1:77" x14ac:dyDescent="0.25">
      <c r="A1853" s="31"/>
      <c r="B1853" s="31"/>
      <c r="C1853" s="31"/>
      <c r="D1853" s="31"/>
      <c r="E1853" s="31"/>
      <c r="F1853" s="31"/>
      <c r="G1853" s="31"/>
      <c r="H1853" s="31"/>
      <c r="I1853" s="31"/>
      <c r="J1853" s="31"/>
      <c r="K1853" s="31"/>
      <c r="L1853" s="31"/>
      <c r="M1853" s="31"/>
      <c r="N1853" s="31"/>
      <c r="O1853" s="31"/>
      <c r="Z1853" s="31"/>
      <c r="AA1853" s="31"/>
      <c r="AD1853" s="31"/>
      <c r="AE1853" s="31"/>
      <c r="BN1853" s="31"/>
      <c r="BO1853" s="31"/>
      <c r="BP1853" s="31"/>
      <c r="BQ1853" s="31"/>
      <c r="BR1853" s="31"/>
      <c r="BS1853" s="31"/>
      <c r="BT1853" s="31"/>
      <c r="BU1853" s="31"/>
      <c r="BV1853" s="31"/>
      <c r="BW1853" s="31"/>
      <c r="BX1853" s="31"/>
      <c r="BY1853" s="31"/>
    </row>
    <row r="1854" spans="1:77" x14ac:dyDescent="0.25">
      <c r="A1854" s="31"/>
      <c r="B1854" s="31"/>
      <c r="C1854" s="31"/>
      <c r="D1854" s="31"/>
      <c r="E1854" s="31"/>
      <c r="F1854" s="31"/>
      <c r="G1854" s="31"/>
      <c r="H1854" s="31"/>
      <c r="I1854" s="31"/>
      <c r="J1854" s="31"/>
      <c r="K1854" s="31"/>
      <c r="L1854" s="31"/>
      <c r="M1854" s="31"/>
      <c r="N1854" s="31"/>
      <c r="O1854" s="31"/>
      <c r="Z1854" s="31"/>
      <c r="AA1854" s="31"/>
      <c r="AD1854" s="31"/>
      <c r="AE1854" s="31"/>
      <c r="BN1854" s="31"/>
      <c r="BO1854" s="31"/>
      <c r="BP1854" s="31"/>
      <c r="BQ1854" s="31"/>
      <c r="BR1854" s="31"/>
      <c r="BS1854" s="31"/>
      <c r="BT1854" s="31"/>
      <c r="BU1854" s="31"/>
      <c r="BV1854" s="31"/>
      <c r="BW1854" s="31"/>
      <c r="BX1854" s="31"/>
      <c r="BY1854" s="31"/>
    </row>
    <row r="1855" spans="1:77" x14ac:dyDescent="0.25">
      <c r="A1855" s="31"/>
      <c r="B1855" s="31"/>
      <c r="C1855" s="31"/>
      <c r="D1855" s="31"/>
      <c r="E1855" s="31"/>
      <c r="F1855" s="31"/>
      <c r="G1855" s="31"/>
      <c r="H1855" s="31"/>
      <c r="I1855" s="31"/>
      <c r="J1855" s="31"/>
      <c r="K1855" s="31"/>
      <c r="L1855" s="31"/>
      <c r="M1855" s="31"/>
      <c r="N1855" s="31"/>
      <c r="O1855" s="31"/>
      <c r="Z1855" s="31"/>
      <c r="AA1855" s="31"/>
      <c r="AD1855" s="31"/>
      <c r="AE1855" s="31"/>
      <c r="BN1855" s="31"/>
      <c r="BO1855" s="31"/>
      <c r="BP1855" s="31"/>
      <c r="BQ1855" s="31"/>
      <c r="BR1855" s="31"/>
      <c r="BS1855" s="31"/>
      <c r="BT1855" s="31"/>
      <c r="BU1855" s="31"/>
      <c r="BV1855" s="31"/>
      <c r="BW1855" s="31"/>
      <c r="BX1855" s="31"/>
      <c r="BY1855" s="31"/>
    </row>
    <row r="1856" spans="1:77" x14ac:dyDescent="0.25">
      <c r="A1856" s="31"/>
      <c r="B1856" s="31"/>
      <c r="C1856" s="31"/>
      <c r="D1856" s="31"/>
      <c r="E1856" s="31"/>
      <c r="F1856" s="31"/>
      <c r="G1856" s="31"/>
      <c r="H1856" s="31"/>
      <c r="I1856" s="31"/>
      <c r="J1856" s="31"/>
      <c r="K1856" s="31"/>
      <c r="L1856" s="31"/>
      <c r="M1856" s="31"/>
      <c r="N1856" s="31"/>
      <c r="O1856" s="31"/>
      <c r="Z1856" s="31"/>
      <c r="AA1856" s="31"/>
      <c r="AD1856" s="31"/>
      <c r="AE1856" s="31"/>
      <c r="BN1856" s="31"/>
      <c r="BO1856" s="31"/>
      <c r="BP1856" s="31"/>
      <c r="BQ1856" s="31"/>
      <c r="BR1856" s="31"/>
      <c r="BS1856" s="31"/>
      <c r="BT1856" s="31"/>
      <c r="BU1856" s="31"/>
      <c r="BV1856" s="31"/>
      <c r="BW1856" s="31"/>
      <c r="BX1856" s="31"/>
      <c r="BY1856" s="31"/>
    </row>
    <row r="1857" spans="1:77" x14ac:dyDescent="0.25">
      <c r="A1857" s="31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Z1857" s="31"/>
      <c r="AA1857" s="31"/>
      <c r="AD1857" s="31"/>
      <c r="AE1857" s="31"/>
      <c r="BN1857" s="31"/>
      <c r="BO1857" s="31"/>
      <c r="BP1857" s="31"/>
      <c r="BQ1857" s="31"/>
      <c r="BR1857" s="31"/>
      <c r="BS1857" s="31"/>
      <c r="BT1857" s="31"/>
      <c r="BU1857" s="31"/>
      <c r="BV1857" s="31"/>
      <c r="BW1857" s="31"/>
      <c r="BX1857" s="31"/>
      <c r="BY1857" s="31"/>
    </row>
    <row r="1858" spans="1:77" x14ac:dyDescent="0.25">
      <c r="A1858" s="31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Z1858" s="31"/>
      <c r="AA1858" s="31"/>
      <c r="AD1858" s="31"/>
      <c r="AE1858" s="31"/>
      <c r="BN1858" s="31"/>
      <c r="BO1858" s="31"/>
      <c r="BP1858" s="31"/>
      <c r="BQ1858" s="31"/>
      <c r="BR1858" s="31"/>
      <c r="BS1858" s="31"/>
      <c r="BT1858" s="31"/>
      <c r="BU1858" s="31"/>
      <c r="BV1858" s="31"/>
      <c r="BW1858" s="31"/>
      <c r="BX1858" s="31"/>
      <c r="BY1858" s="31"/>
    </row>
    <row r="1859" spans="1:77" x14ac:dyDescent="0.25">
      <c r="A1859" s="31"/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Z1859" s="31"/>
      <c r="AA1859" s="31"/>
      <c r="AD1859" s="31"/>
      <c r="AE1859" s="31"/>
      <c r="BN1859" s="31"/>
      <c r="BO1859" s="31"/>
      <c r="BP1859" s="31"/>
      <c r="BQ1859" s="31"/>
      <c r="BR1859" s="31"/>
      <c r="BS1859" s="31"/>
      <c r="BT1859" s="31"/>
      <c r="BU1859" s="31"/>
      <c r="BV1859" s="31"/>
      <c r="BW1859" s="31"/>
      <c r="BX1859" s="31"/>
      <c r="BY1859" s="31"/>
    </row>
    <row r="1860" spans="1:77" x14ac:dyDescent="0.25">
      <c r="A1860" s="31"/>
      <c r="B1860" s="31"/>
      <c r="C1860" s="31"/>
      <c r="D1860" s="31"/>
      <c r="E1860" s="31"/>
      <c r="F1860" s="31"/>
      <c r="G1860" s="31"/>
      <c r="H1860" s="31"/>
      <c r="I1860" s="31"/>
      <c r="J1860" s="31"/>
      <c r="K1860" s="31"/>
      <c r="L1860" s="31"/>
      <c r="M1860" s="31"/>
      <c r="N1860" s="31"/>
      <c r="O1860" s="31"/>
      <c r="Z1860" s="31"/>
      <c r="AA1860" s="31"/>
      <c r="AD1860" s="31"/>
      <c r="AE1860" s="31"/>
      <c r="BN1860" s="31"/>
      <c r="BO1860" s="31"/>
      <c r="BP1860" s="31"/>
      <c r="BQ1860" s="31"/>
    </row>
    <row r="1861" spans="1:77" x14ac:dyDescent="0.25">
      <c r="A1861" s="31"/>
      <c r="B1861" s="31"/>
      <c r="C1861" s="31"/>
      <c r="D1861" s="31"/>
      <c r="E1861" s="31"/>
      <c r="F1861" s="31"/>
      <c r="G1861" s="31"/>
      <c r="H1861" s="31"/>
      <c r="I1861" s="31"/>
      <c r="J1861" s="31"/>
      <c r="K1861" s="31"/>
      <c r="L1861" s="31"/>
      <c r="M1861" s="31"/>
      <c r="N1861" s="31"/>
      <c r="O1861" s="31"/>
      <c r="Z1861" s="31"/>
      <c r="AA1861" s="31"/>
      <c r="AD1861" s="31"/>
      <c r="AE1861" s="31"/>
      <c r="BN1861" s="31"/>
      <c r="BO1861" s="31"/>
      <c r="BP1861" s="31"/>
      <c r="BQ1861" s="31"/>
    </row>
    <row r="1862" spans="1:77" x14ac:dyDescent="0.25">
      <c r="A1862" s="31"/>
      <c r="B1862" s="31"/>
      <c r="C1862" s="31"/>
      <c r="D1862" s="31"/>
      <c r="E1862" s="31"/>
      <c r="F1862" s="31"/>
      <c r="G1862" s="31"/>
      <c r="H1862" s="31"/>
      <c r="I1862" s="31"/>
      <c r="J1862" s="31"/>
      <c r="K1862" s="31"/>
      <c r="L1862" s="31"/>
      <c r="M1862" s="31"/>
      <c r="N1862" s="31"/>
      <c r="O1862" s="31"/>
      <c r="Z1862" s="31"/>
      <c r="AA1862" s="31"/>
      <c r="AD1862" s="31"/>
      <c r="AE1862" s="31"/>
      <c r="BN1862" s="31"/>
      <c r="BO1862" s="31"/>
      <c r="BP1862" s="31"/>
      <c r="BQ1862" s="31"/>
    </row>
    <row r="1863" spans="1:77" x14ac:dyDescent="0.25">
      <c r="A1863" s="31"/>
      <c r="B1863" s="31"/>
      <c r="C1863" s="31"/>
      <c r="D1863" s="31"/>
      <c r="E1863" s="31"/>
      <c r="F1863" s="31"/>
      <c r="G1863" s="31"/>
      <c r="H1863" s="31"/>
      <c r="I1863" s="31"/>
      <c r="J1863" s="31"/>
      <c r="K1863" s="31"/>
      <c r="L1863" s="31"/>
      <c r="M1863" s="31"/>
      <c r="N1863" s="31"/>
      <c r="O1863" s="31"/>
      <c r="Z1863" s="31"/>
      <c r="AA1863" s="31"/>
      <c r="AD1863" s="31"/>
      <c r="AE1863" s="31"/>
      <c r="BN1863" s="31"/>
      <c r="BO1863" s="31"/>
      <c r="BP1863" s="31"/>
      <c r="BQ1863" s="31"/>
    </row>
    <row r="1864" spans="1:77" x14ac:dyDescent="0.25">
      <c r="A1864" s="31"/>
      <c r="B1864" s="31"/>
      <c r="C1864" s="31"/>
      <c r="D1864" s="31"/>
      <c r="E1864" s="31"/>
      <c r="F1864" s="31"/>
      <c r="G1864" s="31"/>
      <c r="H1864" s="31"/>
      <c r="I1864" s="31"/>
      <c r="J1864" s="31"/>
      <c r="K1864" s="31"/>
      <c r="L1864" s="31"/>
      <c r="M1864" s="31"/>
      <c r="N1864" s="31"/>
      <c r="O1864" s="31"/>
      <c r="Z1864" s="31"/>
      <c r="AA1864" s="31"/>
      <c r="AD1864" s="31"/>
      <c r="AE1864" s="31"/>
      <c r="BN1864" s="31"/>
      <c r="BO1864" s="31"/>
      <c r="BP1864" s="31"/>
      <c r="BQ1864" s="31"/>
    </row>
    <row r="1865" spans="1:77" x14ac:dyDescent="0.25">
      <c r="A1865" s="31"/>
      <c r="B1865" s="31"/>
      <c r="C1865" s="31"/>
      <c r="D1865" s="31"/>
      <c r="E1865" s="31"/>
      <c r="F1865" s="31"/>
      <c r="G1865" s="31"/>
      <c r="H1865" s="31"/>
      <c r="I1865" s="31"/>
      <c r="J1865" s="31"/>
      <c r="K1865" s="31"/>
      <c r="L1865" s="31"/>
      <c r="M1865" s="31"/>
      <c r="N1865" s="31"/>
      <c r="O1865" s="31"/>
      <c r="Z1865" s="31"/>
      <c r="AA1865" s="31"/>
      <c r="AD1865" s="31"/>
      <c r="AE1865" s="31"/>
      <c r="BN1865" s="31"/>
      <c r="BO1865" s="31"/>
      <c r="BP1865" s="31"/>
      <c r="BQ1865" s="31"/>
    </row>
    <row r="1866" spans="1:77" x14ac:dyDescent="0.25">
      <c r="A1866" s="31"/>
      <c r="B1866" s="31"/>
      <c r="C1866" s="31"/>
      <c r="D1866" s="31"/>
      <c r="E1866" s="31"/>
      <c r="F1866" s="31"/>
      <c r="G1866" s="31"/>
      <c r="H1866" s="31"/>
      <c r="I1866" s="31"/>
      <c r="J1866" s="31"/>
      <c r="K1866" s="31"/>
      <c r="L1866" s="31"/>
      <c r="M1866" s="31"/>
      <c r="N1866" s="31"/>
      <c r="O1866" s="31"/>
      <c r="Z1866" s="31"/>
      <c r="AA1866" s="31"/>
      <c r="AD1866" s="31"/>
      <c r="AE1866" s="31"/>
      <c r="BN1866" s="31"/>
      <c r="BO1866" s="31"/>
      <c r="BP1866" s="31"/>
      <c r="BQ1866" s="31"/>
    </row>
    <row r="1867" spans="1:77" x14ac:dyDescent="0.25">
      <c r="A1867" s="31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Z1867" s="31"/>
      <c r="AA1867" s="31"/>
      <c r="AD1867" s="31"/>
      <c r="AE1867" s="31"/>
      <c r="BN1867" s="31"/>
      <c r="BO1867" s="31"/>
      <c r="BP1867" s="31"/>
      <c r="BQ1867" s="31"/>
    </row>
    <row r="1868" spans="1:77" x14ac:dyDescent="0.25">
      <c r="A1868" s="31"/>
      <c r="B1868" s="31"/>
      <c r="C1868" s="31"/>
      <c r="D1868" s="3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Z1868" s="31"/>
      <c r="AA1868" s="31"/>
      <c r="AD1868" s="31"/>
      <c r="AE1868" s="31"/>
      <c r="BN1868" s="31"/>
      <c r="BO1868" s="31"/>
      <c r="BP1868" s="31"/>
      <c r="BQ1868" s="31"/>
    </row>
    <row r="1869" spans="1:77" x14ac:dyDescent="0.25">
      <c r="A1869" s="31"/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Z1869" s="31"/>
      <c r="AA1869" s="31"/>
      <c r="AD1869" s="31"/>
      <c r="AE1869" s="31"/>
      <c r="BN1869" s="31"/>
      <c r="BO1869" s="31"/>
      <c r="BP1869" s="31"/>
      <c r="BQ1869" s="31"/>
    </row>
    <row r="1870" spans="1:77" x14ac:dyDescent="0.25">
      <c r="A1870" s="31"/>
      <c r="B1870" s="31"/>
      <c r="C1870" s="31"/>
      <c r="D1870" s="31"/>
      <c r="E1870" s="31"/>
      <c r="F1870" s="31"/>
      <c r="G1870" s="31"/>
      <c r="H1870" s="31"/>
      <c r="I1870" s="31"/>
      <c r="J1870" s="31"/>
      <c r="K1870" s="31"/>
      <c r="L1870" s="31"/>
      <c r="M1870" s="31"/>
      <c r="N1870" s="31"/>
      <c r="O1870" s="31"/>
      <c r="Z1870" s="31"/>
      <c r="AA1870" s="31"/>
      <c r="AD1870" s="31"/>
      <c r="AE1870" s="31"/>
      <c r="BN1870" s="31"/>
      <c r="BO1870" s="31"/>
      <c r="BP1870" s="31"/>
      <c r="BQ1870" s="31"/>
    </row>
    <row r="1871" spans="1:77" x14ac:dyDescent="0.25">
      <c r="A1871" s="31"/>
      <c r="B1871" s="31"/>
      <c r="C1871" s="31"/>
      <c r="D1871" s="31"/>
      <c r="E1871" s="31"/>
      <c r="F1871" s="31"/>
      <c r="G1871" s="31"/>
      <c r="H1871" s="31"/>
      <c r="I1871" s="31"/>
      <c r="J1871" s="31"/>
      <c r="K1871" s="31"/>
      <c r="L1871" s="31"/>
      <c r="M1871" s="31"/>
      <c r="N1871" s="31"/>
      <c r="O1871" s="31"/>
      <c r="Z1871" s="31"/>
      <c r="AA1871" s="31"/>
      <c r="AD1871" s="31"/>
      <c r="AE1871" s="31"/>
      <c r="BN1871" s="31"/>
      <c r="BO1871" s="31"/>
      <c r="BP1871" s="31"/>
      <c r="BQ1871" s="31"/>
    </row>
    <row r="1872" spans="1:77" x14ac:dyDescent="0.25">
      <c r="A1872" s="31"/>
      <c r="B1872" s="31"/>
      <c r="C1872" s="31"/>
      <c r="D1872" s="31"/>
      <c r="E1872" s="31"/>
      <c r="F1872" s="31"/>
      <c r="G1872" s="31"/>
      <c r="H1872" s="31"/>
      <c r="I1872" s="31"/>
      <c r="J1872" s="31"/>
      <c r="K1872" s="31"/>
      <c r="L1872" s="31"/>
      <c r="M1872" s="31"/>
      <c r="N1872" s="31"/>
      <c r="O1872" s="31"/>
      <c r="Z1872" s="31"/>
      <c r="AA1872" s="31"/>
      <c r="AD1872" s="31"/>
      <c r="AE1872" s="31"/>
      <c r="BN1872" s="31"/>
      <c r="BO1872" s="31"/>
      <c r="BP1872" s="31"/>
      <c r="BQ1872" s="31"/>
    </row>
    <row r="1873" spans="1:69" x14ac:dyDescent="0.25">
      <c r="A1873" s="31"/>
      <c r="B1873" s="31"/>
      <c r="C1873" s="31"/>
      <c r="D1873" s="31"/>
      <c r="E1873" s="31"/>
      <c r="F1873" s="31"/>
      <c r="G1873" s="31"/>
      <c r="H1873" s="31"/>
      <c r="I1873" s="31"/>
      <c r="J1873" s="31"/>
      <c r="K1873" s="31"/>
      <c r="L1873" s="31"/>
      <c r="M1873" s="31"/>
      <c r="N1873" s="31"/>
      <c r="O1873" s="31"/>
      <c r="Z1873" s="31"/>
      <c r="AA1873" s="31"/>
      <c r="AD1873" s="31"/>
      <c r="AE1873" s="31"/>
      <c r="BN1873" s="31"/>
      <c r="BO1873" s="31"/>
      <c r="BP1873" s="31"/>
      <c r="BQ1873" s="31"/>
    </row>
    <row r="1874" spans="1:69" x14ac:dyDescent="0.25">
      <c r="A1874" s="31"/>
      <c r="B1874" s="31"/>
      <c r="C1874" s="31"/>
      <c r="D1874" s="31"/>
      <c r="E1874" s="31"/>
      <c r="F1874" s="31"/>
      <c r="G1874" s="31"/>
      <c r="H1874" s="31"/>
      <c r="I1874" s="31"/>
      <c r="J1874" s="31"/>
      <c r="K1874" s="31"/>
      <c r="L1874" s="31"/>
      <c r="M1874" s="31"/>
      <c r="N1874" s="31"/>
      <c r="O1874" s="31"/>
      <c r="Z1874" s="31"/>
      <c r="AA1874" s="31"/>
      <c r="AD1874" s="31"/>
      <c r="AE1874" s="31"/>
      <c r="BN1874" s="31"/>
      <c r="BO1874" s="31"/>
      <c r="BP1874" s="31"/>
      <c r="BQ1874" s="31"/>
    </row>
    <row r="1875" spans="1:69" x14ac:dyDescent="0.25">
      <c r="A1875" s="31"/>
      <c r="B1875" s="31"/>
      <c r="C1875" s="31"/>
      <c r="D1875" s="31"/>
      <c r="E1875" s="31"/>
      <c r="F1875" s="31"/>
      <c r="G1875" s="31"/>
      <c r="H1875" s="31"/>
      <c r="I1875" s="31"/>
      <c r="J1875" s="31"/>
      <c r="K1875" s="31"/>
      <c r="L1875" s="31"/>
      <c r="M1875" s="31"/>
      <c r="N1875" s="31"/>
      <c r="O1875" s="31"/>
      <c r="Z1875" s="31"/>
      <c r="AA1875" s="31"/>
      <c r="AD1875" s="31"/>
      <c r="AE1875" s="31"/>
      <c r="BN1875" s="31"/>
      <c r="BO1875" s="31"/>
      <c r="BP1875" s="31"/>
      <c r="BQ1875" s="31"/>
    </row>
    <row r="1876" spans="1:69" x14ac:dyDescent="0.25">
      <c r="A1876" s="31"/>
      <c r="B1876" s="31"/>
      <c r="C1876" s="31"/>
      <c r="D1876" s="31"/>
      <c r="E1876" s="31"/>
      <c r="F1876" s="31"/>
      <c r="G1876" s="31"/>
      <c r="H1876" s="31"/>
      <c r="I1876" s="31"/>
      <c r="J1876" s="31"/>
      <c r="K1876" s="31"/>
      <c r="L1876" s="31"/>
      <c r="M1876" s="31"/>
      <c r="N1876" s="31"/>
      <c r="O1876" s="31"/>
      <c r="Z1876" s="31"/>
      <c r="AA1876" s="31"/>
      <c r="AD1876" s="31"/>
      <c r="AE1876" s="31"/>
      <c r="BN1876" s="31"/>
      <c r="BO1876" s="31"/>
      <c r="BP1876" s="31"/>
      <c r="BQ1876" s="31"/>
    </row>
    <row r="1877" spans="1:69" x14ac:dyDescent="0.25">
      <c r="A1877" s="31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Z1877" s="31"/>
      <c r="AA1877" s="31"/>
      <c r="AD1877" s="31"/>
      <c r="AE1877" s="31"/>
      <c r="BN1877" s="31"/>
      <c r="BO1877" s="31"/>
      <c r="BP1877" s="31"/>
      <c r="BQ1877" s="31"/>
    </row>
    <row r="1878" spans="1:69" x14ac:dyDescent="0.25">
      <c r="A1878" s="31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Z1878" s="31"/>
      <c r="AA1878" s="31"/>
      <c r="AD1878" s="31"/>
      <c r="AE1878" s="31"/>
      <c r="BN1878" s="31"/>
      <c r="BO1878" s="31"/>
      <c r="BP1878" s="31"/>
      <c r="BQ1878" s="31"/>
    </row>
    <row r="1879" spans="1:69" x14ac:dyDescent="0.25">
      <c r="A1879" s="31"/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Z1879" s="31"/>
      <c r="AA1879" s="31"/>
      <c r="AD1879" s="31"/>
      <c r="AE1879" s="31"/>
      <c r="BN1879" s="31"/>
      <c r="BO1879" s="31"/>
      <c r="BP1879" s="31"/>
      <c r="BQ1879" s="31"/>
    </row>
    <row r="1880" spans="1:69" x14ac:dyDescent="0.25">
      <c r="A1880" s="31"/>
      <c r="B1880" s="31"/>
      <c r="C1880" s="31"/>
      <c r="D1880" s="31"/>
      <c r="E1880" s="31"/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Z1880" s="31"/>
      <c r="AA1880" s="31"/>
      <c r="AD1880" s="31"/>
      <c r="AE1880" s="31"/>
      <c r="BN1880" s="31"/>
      <c r="BO1880" s="31"/>
      <c r="BP1880" s="31"/>
      <c r="BQ1880" s="31"/>
    </row>
    <row r="1881" spans="1:69" x14ac:dyDescent="0.25">
      <c r="A1881" s="31"/>
      <c r="B1881" s="31"/>
      <c r="C1881" s="31"/>
      <c r="D1881" s="31"/>
      <c r="E1881" s="31"/>
      <c r="F1881" s="31"/>
      <c r="G1881" s="31"/>
      <c r="H1881" s="31"/>
      <c r="I1881" s="31"/>
      <c r="J1881" s="31"/>
      <c r="K1881" s="31"/>
      <c r="L1881" s="31"/>
      <c r="M1881" s="31"/>
      <c r="N1881" s="31"/>
      <c r="O1881" s="31"/>
      <c r="Z1881" s="31"/>
      <c r="AA1881" s="31"/>
      <c r="AD1881" s="31"/>
      <c r="AE1881" s="31"/>
      <c r="BN1881" s="31"/>
      <c r="BO1881" s="31"/>
      <c r="BP1881" s="31"/>
      <c r="BQ1881" s="31"/>
    </row>
    <row r="1882" spans="1:69" x14ac:dyDescent="0.25">
      <c r="A1882" s="31"/>
      <c r="B1882" s="31"/>
      <c r="C1882" s="31"/>
      <c r="D1882" s="31"/>
      <c r="E1882" s="31"/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Z1882" s="31"/>
      <c r="AA1882" s="31"/>
      <c r="AD1882" s="31"/>
      <c r="AE1882" s="31"/>
      <c r="BN1882" s="31"/>
      <c r="BO1882" s="31"/>
      <c r="BP1882" s="31"/>
      <c r="BQ1882" s="31"/>
    </row>
    <row r="1883" spans="1:69" x14ac:dyDescent="0.25">
      <c r="A1883" s="31"/>
      <c r="B1883" s="31"/>
      <c r="C1883" s="31"/>
      <c r="D1883" s="31"/>
      <c r="E1883" s="31"/>
      <c r="F1883" s="31"/>
      <c r="G1883" s="31"/>
      <c r="H1883" s="31"/>
      <c r="I1883" s="31"/>
      <c r="J1883" s="31"/>
      <c r="K1883" s="31"/>
      <c r="L1883" s="31"/>
      <c r="M1883" s="31"/>
      <c r="N1883" s="31"/>
      <c r="O1883" s="31"/>
      <c r="Z1883" s="31"/>
      <c r="AA1883" s="31"/>
      <c r="AD1883" s="31"/>
      <c r="AE1883" s="31"/>
      <c r="BN1883" s="31"/>
      <c r="BO1883" s="31"/>
      <c r="BP1883" s="31"/>
      <c r="BQ1883" s="31"/>
    </row>
    <row r="1884" spans="1:69" x14ac:dyDescent="0.25">
      <c r="A1884" s="31"/>
      <c r="B1884" s="31"/>
      <c r="C1884" s="31"/>
      <c r="D1884" s="31"/>
      <c r="E1884" s="31"/>
      <c r="F1884" s="31"/>
      <c r="G1884" s="31"/>
      <c r="H1884" s="31"/>
      <c r="I1884" s="31"/>
      <c r="J1884" s="31"/>
      <c r="K1884" s="31"/>
      <c r="L1884" s="31"/>
      <c r="M1884" s="31"/>
      <c r="N1884" s="31"/>
      <c r="O1884" s="31"/>
      <c r="Z1884" s="31"/>
      <c r="AA1884" s="31"/>
      <c r="AD1884" s="31"/>
      <c r="AE1884" s="31"/>
      <c r="BN1884" s="31"/>
      <c r="BO1884" s="31"/>
      <c r="BP1884" s="31"/>
      <c r="BQ1884" s="31"/>
    </row>
    <row r="1885" spans="1:69" x14ac:dyDescent="0.25">
      <c r="A1885" s="31"/>
      <c r="B1885" s="31"/>
      <c r="C1885" s="31"/>
      <c r="D1885" s="31"/>
      <c r="E1885" s="31"/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Z1885" s="31"/>
      <c r="AA1885" s="31"/>
      <c r="AD1885" s="31"/>
      <c r="AE1885" s="31"/>
      <c r="BN1885" s="31"/>
      <c r="BO1885" s="31"/>
      <c r="BP1885" s="31"/>
      <c r="BQ1885" s="31"/>
    </row>
    <row r="1886" spans="1:69" x14ac:dyDescent="0.25">
      <c r="A1886" s="31"/>
      <c r="B1886" s="31"/>
      <c r="C1886" s="31"/>
      <c r="D1886" s="31"/>
      <c r="E1886" s="31"/>
      <c r="F1886" s="31"/>
      <c r="G1886" s="31"/>
      <c r="H1886" s="31"/>
      <c r="I1886" s="31"/>
      <c r="J1886" s="31"/>
      <c r="K1886" s="31"/>
      <c r="L1886" s="31"/>
      <c r="M1886" s="31"/>
      <c r="N1886" s="31"/>
      <c r="O1886" s="31"/>
      <c r="Z1886" s="31"/>
      <c r="AA1886" s="31"/>
      <c r="AD1886" s="31"/>
      <c r="AE1886" s="31"/>
      <c r="BN1886" s="31"/>
      <c r="BO1886" s="31"/>
      <c r="BP1886" s="31"/>
      <c r="BQ1886" s="31"/>
    </row>
    <row r="1887" spans="1:69" x14ac:dyDescent="0.25">
      <c r="A1887" s="31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Z1887" s="31"/>
      <c r="AA1887" s="31"/>
      <c r="AD1887" s="31"/>
      <c r="AE1887" s="31"/>
      <c r="BN1887" s="31"/>
      <c r="BO1887" s="31"/>
      <c r="BP1887" s="31"/>
      <c r="BQ1887" s="31"/>
    </row>
    <row r="1888" spans="1:69" x14ac:dyDescent="0.25">
      <c r="A1888" s="31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Z1888" s="31"/>
      <c r="AA1888" s="31"/>
      <c r="AD1888" s="31"/>
      <c r="AE1888" s="31"/>
      <c r="BN1888" s="31"/>
      <c r="BO1888" s="31"/>
      <c r="BP1888" s="31"/>
      <c r="BQ1888" s="31"/>
    </row>
    <row r="1889" spans="1:69" x14ac:dyDescent="0.25">
      <c r="A1889" s="31"/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Z1889" s="31"/>
      <c r="AA1889" s="31"/>
      <c r="AD1889" s="31"/>
      <c r="AE1889" s="31"/>
      <c r="BN1889" s="31"/>
      <c r="BO1889" s="31"/>
      <c r="BP1889" s="31"/>
      <c r="BQ1889" s="31"/>
    </row>
    <row r="1890" spans="1:69" x14ac:dyDescent="0.25">
      <c r="A1890" s="31"/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Z1890" s="31"/>
      <c r="AA1890" s="31"/>
      <c r="AD1890" s="31"/>
      <c r="AE1890" s="31"/>
      <c r="BN1890" s="31"/>
      <c r="BO1890" s="31"/>
      <c r="BP1890" s="31"/>
      <c r="BQ1890" s="31"/>
    </row>
    <row r="1891" spans="1:69" x14ac:dyDescent="0.25">
      <c r="A1891" s="31"/>
      <c r="B1891" s="31"/>
      <c r="C1891" s="31"/>
      <c r="D1891" s="31"/>
      <c r="E1891" s="31"/>
      <c r="F1891" s="31"/>
      <c r="G1891" s="31"/>
      <c r="H1891" s="31"/>
      <c r="I1891" s="31"/>
      <c r="J1891" s="31"/>
      <c r="K1891" s="31"/>
      <c r="L1891" s="31"/>
      <c r="M1891" s="31"/>
      <c r="N1891" s="31"/>
      <c r="O1891" s="31"/>
      <c r="Z1891" s="31"/>
      <c r="AA1891" s="31"/>
      <c r="AD1891" s="31"/>
      <c r="AE1891" s="31"/>
      <c r="BN1891" s="31"/>
      <c r="BO1891" s="31"/>
      <c r="BP1891" s="31"/>
      <c r="BQ1891" s="31"/>
    </row>
    <row r="1892" spans="1:69" x14ac:dyDescent="0.25">
      <c r="A1892" s="31"/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Z1892" s="31"/>
      <c r="AA1892" s="31"/>
      <c r="AD1892" s="31"/>
      <c r="AE1892" s="31"/>
      <c r="BN1892" s="31"/>
      <c r="BO1892" s="31"/>
      <c r="BP1892" s="31"/>
      <c r="BQ1892" s="31"/>
    </row>
    <row r="1893" spans="1:69" x14ac:dyDescent="0.25">
      <c r="A1893" s="31"/>
      <c r="B1893" s="31"/>
      <c r="C1893" s="31"/>
      <c r="D1893" s="31"/>
      <c r="E1893" s="31"/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Z1893" s="31"/>
      <c r="AA1893" s="31"/>
      <c r="AD1893" s="31"/>
      <c r="AE1893" s="31"/>
      <c r="BN1893" s="31"/>
      <c r="BO1893" s="31"/>
      <c r="BP1893" s="31"/>
      <c r="BQ1893" s="31"/>
    </row>
    <row r="1894" spans="1:69" x14ac:dyDescent="0.25">
      <c r="A1894" s="31"/>
      <c r="B1894" s="31"/>
      <c r="C1894" s="31"/>
      <c r="D1894" s="31"/>
      <c r="E1894" s="31"/>
      <c r="F1894" s="31"/>
      <c r="G1894" s="31"/>
      <c r="H1894" s="31"/>
      <c r="I1894" s="31"/>
      <c r="J1894" s="31"/>
      <c r="K1894" s="31"/>
      <c r="L1894" s="31"/>
      <c r="M1894" s="31"/>
      <c r="N1894" s="31"/>
      <c r="O1894" s="31"/>
      <c r="Z1894" s="31"/>
      <c r="AA1894" s="31"/>
      <c r="AD1894" s="31"/>
      <c r="AE1894" s="31"/>
      <c r="BN1894" s="31"/>
      <c r="BO1894" s="31"/>
      <c r="BP1894" s="31"/>
      <c r="BQ1894" s="31"/>
    </row>
    <row r="1895" spans="1:69" x14ac:dyDescent="0.25">
      <c r="A1895" s="31"/>
      <c r="B1895" s="31"/>
      <c r="C1895" s="31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Z1895" s="31"/>
      <c r="AA1895" s="31"/>
      <c r="AD1895" s="31"/>
      <c r="AE1895" s="31"/>
      <c r="BN1895" s="31"/>
      <c r="BO1895" s="31"/>
      <c r="BP1895" s="31"/>
      <c r="BQ1895" s="31"/>
    </row>
    <row r="1896" spans="1:69" x14ac:dyDescent="0.25">
      <c r="A1896" s="31"/>
      <c r="B1896" s="31"/>
      <c r="C1896" s="31"/>
      <c r="D1896" s="31"/>
      <c r="E1896" s="31"/>
      <c r="F1896" s="31"/>
      <c r="G1896" s="31"/>
      <c r="H1896" s="31"/>
      <c r="I1896" s="31"/>
      <c r="J1896" s="31"/>
      <c r="K1896" s="31"/>
      <c r="L1896" s="31"/>
      <c r="M1896" s="31"/>
      <c r="N1896" s="31"/>
      <c r="O1896" s="31"/>
      <c r="Z1896" s="31"/>
      <c r="AA1896" s="31"/>
      <c r="AD1896" s="31"/>
      <c r="AE1896" s="31"/>
      <c r="BN1896" s="31"/>
      <c r="BO1896" s="31"/>
      <c r="BP1896" s="31"/>
      <c r="BQ1896" s="31"/>
    </row>
    <row r="1897" spans="1:69" x14ac:dyDescent="0.25">
      <c r="A1897" s="31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Z1897" s="31"/>
      <c r="AA1897" s="31"/>
      <c r="AD1897" s="31"/>
      <c r="AE1897" s="31"/>
      <c r="BN1897" s="31"/>
      <c r="BO1897" s="31"/>
      <c r="BP1897" s="31"/>
      <c r="BQ1897" s="31"/>
    </row>
    <row r="1898" spans="1:69" x14ac:dyDescent="0.25">
      <c r="A1898" s="31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Z1898" s="31"/>
      <c r="AA1898" s="31"/>
      <c r="AD1898" s="31"/>
      <c r="AE1898" s="31"/>
      <c r="BN1898" s="31"/>
      <c r="BO1898" s="31"/>
      <c r="BP1898" s="31"/>
      <c r="BQ1898" s="31"/>
    </row>
    <row r="1899" spans="1:69" x14ac:dyDescent="0.25">
      <c r="A1899" s="31"/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Z1899" s="31"/>
      <c r="AA1899" s="31"/>
      <c r="AD1899" s="31"/>
      <c r="AE1899" s="31"/>
      <c r="BN1899" s="31"/>
      <c r="BO1899" s="31"/>
      <c r="BP1899" s="31"/>
      <c r="BQ1899" s="31"/>
    </row>
    <row r="1900" spans="1:69" x14ac:dyDescent="0.25">
      <c r="A1900" s="31"/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Z1900" s="31"/>
      <c r="AA1900" s="31"/>
      <c r="AD1900" s="31"/>
      <c r="AE1900" s="31"/>
      <c r="BN1900" s="31"/>
      <c r="BO1900" s="31"/>
      <c r="BP1900" s="31"/>
      <c r="BQ1900" s="31"/>
    </row>
    <row r="1901" spans="1:69" x14ac:dyDescent="0.25">
      <c r="A1901" s="31"/>
      <c r="B1901" s="31"/>
      <c r="C1901" s="31"/>
      <c r="D1901" s="31"/>
      <c r="E1901" s="31"/>
      <c r="F1901" s="31"/>
      <c r="G1901" s="31"/>
      <c r="H1901" s="31"/>
      <c r="I1901" s="31"/>
      <c r="J1901" s="31"/>
      <c r="K1901" s="31"/>
      <c r="L1901" s="31"/>
      <c r="M1901" s="31"/>
      <c r="N1901" s="31"/>
      <c r="O1901" s="31"/>
      <c r="Z1901" s="31"/>
      <c r="AA1901" s="31"/>
      <c r="AD1901" s="31"/>
      <c r="AE1901" s="31"/>
      <c r="BN1901" s="31"/>
      <c r="BO1901" s="31"/>
      <c r="BP1901" s="31"/>
      <c r="BQ1901" s="31"/>
    </row>
    <row r="1902" spans="1:69" x14ac:dyDescent="0.25">
      <c r="A1902" s="31"/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Z1902" s="31"/>
      <c r="AA1902" s="31"/>
      <c r="AD1902" s="31"/>
      <c r="AE1902" s="31"/>
      <c r="BN1902" s="31"/>
      <c r="BO1902" s="31"/>
      <c r="BP1902" s="31"/>
      <c r="BQ1902" s="31"/>
    </row>
    <row r="1903" spans="1:69" x14ac:dyDescent="0.25">
      <c r="A1903" s="31"/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Z1903" s="31"/>
      <c r="AA1903" s="31"/>
      <c r="AD1903" s="31"/>
      <c r="AE1903" s="31"/>
      <c r="BN1903" s="31"/>
      <c r="BO1903" s="31"/>
      <c r="BP1903" s="31"/>
      <c r="BQ1903" s="31"/>
    </row>
    <row r="1904" spans="1:69" x14ac:dyDescent="0.25">
      <c r="A1904" s="31"/>
      <c r="B1904" s="31"/>
      <c r="C1904" s="31"/>
      <c r="D1904" s="31"/>
      <c r="E1904" s="31"/>
      <c r="F1904" s="31"/>
      <c r="G1904" s="31"/>
      <c r="H1904" s="31"/>
      <c r="I1904" s="31"/>
      <c r="J1904" s="31"/>
      <c r="K1904" s="31"/>
      <c r="L1904" s="31"/>
      <c r="M1904" s="31"/>
      <c r="N1904" s="31"/>
      <c r="O1904" s="31"/>
      <c r="Z1904" s="31"/>
      <c r="AA1904" s="31"/>
      <c r="AD1904" s="31"/>
      <c r="AE1904" s="31"/>
      <c r="BN1904" s="31"/>
      <c r="BO1904" s="31"/>
      <c r="BP1904" s="31"/>
      <c r="BQ1904" s="31"/>
    </row>
    <row r="1905" spans="1:69" x14ac:dyDescent="0.25">
      <c r="A1905" s="31"/>
      <c r="B1905" s="31"/>
      <c r="C1905" s="31"/>
      <c r="D1905" s="31"/>
      <c r="E1905" s="31"/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Z1905" s="31"/>
      <c r="AA1905" s="31"/>
      <c r="AD1905" s="31"/>
      <c r="AE1905" s="31"/>
      <c r="BN1905" s="31"/>
      <c r="BO1905" s="31"/>
      <c r="BP1905" s="31"/>
      <c r="BQ1905" s="31"/>
    </row>
    <row r="1906" spans="1:69" x14ac:dyDescent="0.25">
      <c r="A1906" s="31"/>
      <c r="B1906" s="31"/>
      <c r="C1906" s="31"/>
      <c r="D1906" s="31"/>
      <c r="E1906" s="31"/>
      <c r="F1906" s="31"/>
      <c r="G1906" s="31"/>
      <c r="H1906" s="31"/>
      <c r="I1906" s="31"/>
      <c r="J1906" s="31"/>
      <c r="K1906" s="31"/>
      <c r="L1906" s="31"/>
      <c r="M1906" s="31"/>
      <c r="N1906" s="31"/>
      <c r="O1906" s="31"/>
      <c r="Z1906" s="31"/>
      <c r="AA1906" s="31"/>
      <c r="AD1906" s="31"/>
      <c r="AE1906" s="31"/>
      <c r="BN1906" s="31"/>
      <c r="BO1906" s="31"/>
      <c r="BP1906" s="31"/>
      <c r="BQ1906" s="31"/>
    </row>
    <row r="1907" spans="1:69" x14ac:dyDescent="0.25">
      <c r="A1907" s="31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Z1907" s="31"/>
      <c r="AA1907" s="31"/>
      <c r="AD1907" s="31"/>
      <c r="AE1907" s="31"/>
      <c r="BN1907" s="31"/>
      <c r="BO1907" s="31"/>
      <c r="BP1907" s="31"/>
      <c r="BQ1907" s="31"/>
    </row>
    <row r="1908" spans="1:69" x14ac:dyDescent="0.25">
      <c r="A1908" s="31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Z1908" s="31"/>
      <c r="AA1908" s="31"/>
      <c r="AD1908" s="31"/>
      <c r="AE1908" s="31"/>
      <c r="BN1908" s="31"/>
      <c r="BO1908" s="31"/>
      <c r="BP1908" s="31"/>
      <c r="BQ1908" s="31"/>
    </row>
    <row r="1909" spans="1:69" x14ac:dyDescent="0.25">
      <c r="A1909" s="31"/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Z1909" s="31"/>
      <c r="AA1909" s="31"/>
      <c r="AD1909" s="31"/>
      <c r="AE1909" s="31"/>
      <c r="BN1909" s="31"/>
      <c r="BO1909" s="31"/>
      <c r="BP1909" s="31"/>
      <c r="BQ1909" s="31"/>
    </row>
    <row r="1910" spans="1:69" x14ac:dyDescent="0.25">
      <c r="A1910" s="31"/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Z1910" s="31"/>
      <c r="AA1910" s="31"/>
      <c r="AD1910" s="31"/>
      <c r="AE1910" s="31"/>
      <c r="BN1910" s="31"/>
      <c r="BO1910" s="31"/>
      <c r="BP1910" s="31"/>
      <c r="BQ1910" s="31"/>
    </row>
    <row r="1911" spans="1:69" x14ac:dyDescent="0.25">
      <c r="A1911" s="31"/>
      <c r="B1911" s="31"/>
      <c r="C1911" s="31"/>
      <c r="D1911" s="31"/>
      <c r="E1911" s="31"/>
      <c r="F1911" s="31"/>
      <c r="G1911" s="31"/>
      <c r="H1911" s="31"/>
      <c r="I1911" s="31"/>
      <c r="J1911" s="31"/>
      <c r="K1911" s="31"/>
      <c r="L1911" s="31"/>
      <c r="M1911" s="31"/>
      <c r="N1911" s="31"/>
      <c r="O1911" s="31"/>
      <c r="Z1911" s="31"/>
      <c r="AA1911" s="31"/>
      <c r="AD1911" s="31"/>
      <c r="AE1911" s="31"/>
      <c r="BN1911" s="31"/>
      <c r="BO1911" s="31"/>
      <c r="BP1911" s="31"/>
      <c r="BQ1911" s="31"/>
    </row>
    <row r="1912" spans="1:69" x14ac:dyDescent="0.25">
      <c r="A1912" s="31"/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Z1912" s="31"/>
      <c r="AA1912" s="31"/>
      <c r="AD1912" s="31"/>
      <c r="AE1912" s="31"/>
      <c r="BN1912" s="31"/>
      <c r="BO1912" s="31"/>
      <c r="BP1912" s="31"/>
      <c r="BQ1912" s="31"/>
    </row>
    <row r="1913" spans="1:69" x14ac:dyDescent="0.25">
      <c r="A1913" s="31"/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Z1913" s="31"/>
      <c r="AA1913" s="31"/>
      <c r="AD1913" s="31"/>
      <c r="AE1913" s="31"/>
      <c r="BN1913" s="31"/>
      <c r="BO1913" s="31"/>
      <c r="BP1913" s="31"/>
      <c r="BQ1913" s="31"/>
    </row>
    <row r="1914" spans="1:69" x14ac:dyDescent="0.25">
      <c r="A1914" s="31"/>
      <c r="B1914" s="31"/>
      <c r="C1914" s="31"/>
      <c r="D1914" s="31"/>
      <c r="E1914" s="31"/>
      <c r="F1914" s="31"/>
      <c r="G1914" s="31"/>
      <c r="H1914" s="31"/>
      <c r="I1914" s="31"/>
      <c r="J1914" s="31"/>
      <c r="K1914" s="31"/>
      <c r="L1914" s="31"/>
      <c r="M1914" s="31"/>
      <c r="N1914" s="31"/>
      <c r="O1914" s="31"/>
      <c r="Z1914" s="31"/>
      <c r="AA1914" s="31"/>
      <c r="AD1914" s="31"/>
      <c r="AE1914" s="31"/>
      <c r="BN1914" s="31"/>
      <c r="BO1914" s="31"/>
      <c r="BP1914" s="31"/>
      <c r="BQ1914" s="31"/>
    </row>
    <row r="1915" spans="1:69" x14ac:dyDescent="0.25">
      <c r="A1915" s="31"/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Z1915" s="31"/>
      <c r="AA1915" s="31"/>
      <c r="AD1915" s="31"/>
      <c r="AE1915" s="31"/>
      <c r="BN1915" s="31"/>
      <c r="BO1915" s="31"/>
      <c r="BP1915" s="31"/>
      <c r="BQ1915" s="31"/>
    </row>
    <row r="1916" spans="1:69" x14ac:dyDescent="0.25">
      <c r="A1916" s="31"/>
      <c r="B1916" s="31"/>
      <c r="C1916" s="31"/>
      <c r="D1916" s="31"/>
      <c r="E1916" s="31"/>
      <c r="F1916" s="31"/>
      <c r="G1916" s="31"/>
      <c r="H1916" s="31"/>
      <c r="I1916" s="31"/>
      <c r="J1916" s="31"/>
      <c r="K1916" s="31"/>
      <c r="L1916" s="31"/>
      <c r="M1916" s="31"/>
      <c r="N1916" s="31"/>
      <c r="O1916" s="31"/>
      <c r="Z1916" s="31"/>
      <c r="AA1916" s="31"/>
      <c r="AD1916" s="31"/>
      <c r="AE1916" s="31"/>
      <c r="BN1916" s="31"/>
      <c r="BO1916" s="31"/>
      <c r="BP1916" s="31"/>
      <c r="BQ1916" s="31"/>
    </row>
    <row r="1917" spans="1:69" x14ac:dyDescent="0.25">
      <c r="A1917" s="31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Z1917" s="31"/>
      <c r="AA1917" s="31"/>
      <c r="AD1917" s="31"/>
      <c r="AE1917" s="31"/>
      <c r="BN1917" s="31"/>
      <c r="BO1917" s="31"/>
      <c r="BP1917" s="31"/>
      <c r="BQ1917" s="31"/>
    </row>
    <row r="1918" spans="1:69" x14ac:dyDescent="0.25">
      <c r="A1918" s="31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Z1918" s="31"/>
      <c r="AA1918" s="31"/>
      <c r="AD1918" s="31"/>
      <c r="AE1918" s="31"/>
      <c r="BN1918" s="31"/>
      <c r="BO1918" s="31"/>
      <c r="BP1918" s="31"/>
      <c r="BQ1918" s="31"/>
    </row>
    <row r="1919" spans="1:69" x14ac:dyDescent="0.25">
      <c r="A1919" s="31"/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Z1919" s="31"/>
      <c r="AA1919" s="31"/>
      <c r="AD1919" s="31"/>
      <c r="AE1919" s="31"/>
      <c r="BN1919" s="31"/>
      <c r="BO1919" s="31"/>
      <c r="BP1919" s="31"/>
      <c r="BQ1919" s="31"/>
    </row>
    <row r="1920" spans="1:69" x14ac:dyDescent="0.25">
      <c r="A1920" s="31"/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Z1920" s="31"/>
      <c r="AA1920" s="31"/>
      <c r="AD1920" s="31"/>
      <c r="AE1920" s="31"/>
      <c r="BN1920" s="31"/>
      <c r="BO1920" s="31"/>
      <c r="BP1920" s="31"/>
      <c r="BQ1920" s="31"/>
    </row>
    <row r="1921" spans="1:69" x14ac:dyDescent="0.25">
      <c r="A1921" s="31"/>
      <c r="B1921" s="31"/>
      <c r="C1921" s="31"/>
      <c r="D1921" s="31"/>
      <c r="E1921" s="31"/>
      <c r="F1921" s="31"/>
      <c r="G1921" s="31"/>
      <c r="H1921" s="31"/>
      <c r="I1921" s="31"/>
      <c r="J1921" s="31"/>
      <c r="K1921" s="31"/>
      <c r="L1921" s="31"/>
      <c r="M1921" s="31"/>
      <c r="N1921" s="31"/>
      <c r="O1921" s="31"/>
      <c r="Z1921" s="31"/>
      <c r="AA1921" s="31"/>
      <c r="AD1921" s="31"/>
      <c r="AE1921" s="31"/>
      <c r="BN1921" s="31"/>
      <c r="BO1921" s="31"/>
      <c r="BP1921" s="31"/>
      <c r="BQ1921" s="31"/>
    </row>
    <row r="1922" spans="1:69" x14ac:dyDescent="0.25">
      <c r="A1922" s="31"/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Z1922" s="31"/>
      <c r="AA1922" s="31"/>
      <c r="AD1922" s="31"/>
      <c r="AE1922" s="31"/>
      <c r="BN1922" s="31"/>
      <c r="BO1922" s="31"/>
      <c r="BP1922" s="31"/>
      <c r="BQ1922" s="31"/>
    </row>
    <row r="1923" spans="1:69" x14ac:dyDescent="0.25">
      <c r="A1923" s="31"/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Z1923" s="31"/>
      <c r="AA1923" s="31"/>
      <c r="AD1923" s="31"/>
      <c r="AE1923" s="31"/>
      <c r="BN1923" s="31"/>
      <c r="BO1923" s="31"/>
      <c r="BP1923" s="31"/>
      <c r="BQ1923" s="31"/>
    </row>
    <row r="1924" spans="1:69" x14ac:dyDescent="0.25">
      <c r="A1924" s="31"/>
      <c r="B1924" s="31"/>
      <c r="C1924" s="31"/>
      <c r="D1924" s="31"/>
      <c r="E1924" s="31"/>
      <c r="F1924" s="31"/>
      <c r="G1924" s="31"/>
      <c r="H1924" s="31"/>
      <c r="I1924" s="31"/>
      <c r="J1924" s="31"/>
      <c r="K1924" s="31"/>
      <c r="L1924" s="31"/>
      <c r="M1924" s="31"/>
      <c r="N1924" s="31"/>
      <c r="O1924" s="31"/>
      <c r="Z1924" s="31"/>
      <c r="AA1924" s="31"/>
      <c r="AD1924" s="31"/>
      <c r="AE1924" s="31"/>
      <c r="BN1924" s="31"/>
      <c r="BO1924" s="31"/>
      <c r="BP1924" s="31"/>
      <c r="BQ1924" s="31"/>
    </row>
    <row r="1925" spans="1:69" x14ac:dyDescent="0.25">
      <c r="A1925" s="31"/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Z1925" s="31"/>
      <c r="AA1925" s="31"/>
      <c r="AD1925" s="31"/>
      <c r="AE1925" s="31"/>
      <c r="BN1925" s="31"/>
      <c r="BO1925" s="31"/>
      <c r="BP1925" s="31"/>
      <c r="BQ1925" s="31"/>
    </row>
    <row r="1926" spans="1:69" x14ac:dyDescent="0.25">
      <c r="A1926" s="31"/>
      <c r="B1926" s="31"/>
      <c r="C1926" s="31"/>
      <c r="D1926" s="31"/>
      <c r="E1926" s="31"/>
      <c r="F1926" s="31"/>
      <c r="G1926" s="31"/>
      <c r="H1926" s="31"/>
      <c r="I1926" s="31"/>
      <c r="J1926" s="31"/>
      <c r="K1926" s="31"/>
      <c r="L1926" s="31"/>
      <c r="M1926" s="31"/>
      <c r="N1926" s="31"/>
      <c r="O1926" s="31"/>
      <c r="Z1926" s="31"/>
      <c r="AA1926" s="31"/>
      <c r="AD1926" s="31"/>
      <c r="AE1926" s="31"/>
      <c r="BN1926" s="31"/>
      <c r="BO1926" s="31"/>
      <c r="BP1926" s="31"/>
      <c r="BQ1926" s="31"/>
    </row>
    <row r="1927" spans="1:69" x14ac:dyDescent="0.25">
      <c r="A1927" s="31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Z1927" s="31"/>
      <c r="AA1927" s="31"/>
      <c r="AD1927" s="31"/>
      <c r="AE1927" s="31"/>
      <c r="BN1927" s="31"/>
      <c r="BO1927" s="31"/>
      <c r="BP1927" s="31"/>
      <c r="BQ1927" s="31"/>
    </row>
    <row r="1928" spans="1:69" x14ac:dyDescent="0.25">
      <c r="A1928" s="31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Z1928" s="31"/>
      <c r="AA1928" s="31"/>
      <c r="AD1928" s="31"/>
      <c r="AE1928" s="31"/>
      <c r="BN1928" s="31"/>
      <c r="BO1928" s="31"/>
      <c r="BP1928" s="31"/>
      <c r="BQ1928" s="31"/>
    </row>
    <row r="1929" spans="1:69" x14ac:dyDescent="0.25">
      <c r="A1929" s="31"/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Z1929" s="31"/>
      <c r="AA1929" s="31"/>
      <c r="AD1929" s="31"/>
      <c r="AE1929" s="31"/>
      <c r="BN1929" s="31"/>
      <c r="BO1929" s="31"/>
      <c r="BP1929" s="31"/>
      <c r="BQ1929" s="31"/>
    </row>
    <row r="1930" spans="1:69" x14ac:dyDescent="0.25">
      <c r="A1930" s="31"/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Z1930" s="31"/>
      <c r="AA1930" s="31"/>
      <c r="AD1930" s="31"/>
      <c r="AE1930" s="31"/>
      <c r="BN1930" s="31"/>
      <c r="BO1930" s="31"/>
      <c r="BP1930" s="31"/>
      <c r="BQ1930" s="31"/>
    </row>
    <row r="1931" spans="1:69" x14ac:dyDescent="0.25">
      <c r="A1931" s="31"/>
      <c r="B1931" s="31"/>
      <c r="C1931" s="31"/>
      <c r="D1931" s="31"/>
      <c r="E1931" s="31"/>
      <c r="F1931" s="31"/>
      <c r="G1931" s="31"/>
      <c r="H1931" s="31"/>
      <c r="I1931" s="31"/>
      <c r="J1931" s="31"/>
      <c r="K1931" s="31"/>
      <c r="L1931" s="31"/>
      <c r="M1931" s="31"/>
      <c r="N1931" s="31"/>
      <c r="O1931" s="31"/>
      <c r="Z1931" s="31"/>
      <c r="AA1931" s="31"/>
      <c r="AD1931" s="31"/>
      <c r="AE1931" s="31"/>
      <c r="BN1931" s="31"/>
      <c r="BO1931" s="31"/>
      <c r="BP1931" s="31"/>
      <c r="BQ1931" s="31"/>
    </row>
    <row r="1932" spans="1:69" x14ac:dyDescent="0.25">
      <c r="A1932" s="31"/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Z1932" s="31"/>
      <c r="AA1932" s="31"/>
      <c r="AD1932" s="31"/>
      <c r="AE1932" s="31"/>
      <c r="BN1932" s="31"/>
      <c r="BO1932" s="31"/>
      <c r="BP1932" s="31"/>
      <c r="BQ1932" s="31"/>
    </row>
    <row r="1933" spans="1:69" x14ac:dyDescent="0.25">
      <c r="A1933" s="31"/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Z1933" s="31"/>
      <c r="AA1933" s="31"/>
      <c r="AD1933" s="31"/>
      <c r="AE1933" s="31"/>
      <c r="BN1933" s="31"/>
      <c r="BO1933" s="31"/>
      <c r="BP1933" s="31"/>
      <c r="BQ1933" s="31"/>
    </row>
    <row r="1934" spans="1:69" x14ac:dyDescent="0.25">
      <c r="A1934" s="31"/>
      <c r="B1934" s="31"/>
      <c r="C1934" s="31"/>
      <c r="D1934" s="31"/>
      <c r="E1934" s="31"/>
      <c r="F1934" s="31"/>
      <c r="G1934" s="31"/>
      <c r="H1934" s="31"/>
      <c r="I1934" s="31"/>
      <c r="J1934" s="31"/>
      <c r="K1934" s="31"/>
      <c r="L1934" s="31"/>
      <c r="M1934" s="31"/>
      <c r="N1934" s="31"/>
      <c r="O1934" s="31"/>
      <c r="Z1934" s="31"/>
      <c r="AA1934" s="31"/>
      <c r="AD1934" s="31"/>
      <c r="AE1934" s="31"/>
      <c r="BN1934" s="31"/>
      <c r="BO1934" s="31"/>
      <c r="BP1934" s="31"/>
      <c r="BQ1934" s="31"/>
    </row>
    <row r="1935" spans="1:69" x14ac:dyDescent="0.25">
      <c r="A1935" s="31"/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Z1935" s="31"/>
      <c r="AA1935" s="31"/>
      <c r="AD1935" s="31"/>
      <c r="AE1935" s="31"/>
      <c r="BN1935" s="31"/>
      <c r="BO1935" s="31"/>
      <c r="BP1935" s="31"/>
      <c r="BQ1935" s="31"/>
    </row>
    <row r="1936" spans="1:69" x14ac:dyDescent="0.25">
      <c r="A1936" s="31"/>
      <c r="B1936" s="31"/>
      <c r="C1936" s="31"/>
      <c r="D1936" s="31"/>
      <c r="E1936" s="31"/>
      <c r="F1936" s="31"/>
      <c r="G1936" s="31"/>
      <c r="H1936" s="31"/>
      <c r="I1936" s="31"/>
      <c r="J1936" s="31"/>
      <c r="K1936" s="31"/>
      <c r="L1936" s="31"/>
      <c r="M1936" s="31"/>
      <c r="N1936" s="31"/>
      <c r="O1936" s="31"/>
      <c r="Z1936" s="31"/>
      <c r="AA1936" s="31"/>
      <c r="AD1936" s="31"/>
      <c r="AE1936" s="31"/>
      <c r="BN1936" s="31"/>
      <c r="BO1936" s="31"/>
      <c r="BP1936" s="31"/>
      <c r="BQ1936" s="31"/>
    </row>
    <row r="1937" spans="1:69" x14ac:dyDescent="0.25">
      <c r="A1937" s="31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Z1937" s="31"/>
      <c r="AA1937" s="31"/>
      <c r="AD1937" s="31"/>
      <c r="AE1937" s="31"/>
      <c r="BN1937" s="31"/>
      <c r="BO1937" s="31"/>
      <c r="BP1937" s="31"/>
      <c r="BQ1937" s="31"/>
    </row>
    <row r="1938" spans="1:69" x14ac:dyDescent="0.25">
      <c r="A1938" s="31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Z1938" s="31"/>
      <c r="AA1938" s="31"/>
      <c r="AD1938" s="31"/>
      <c r="AE1938" s="31"/>
      <c r="BN1938" s="31"/>
      <c r="BO1938" s="31"/>
      <c r="BP1938" s="31"/>
      <c r="BQ1938" s="31"/>
    </row>
    <row r="1939" spans="1:69" x14ac:dyDescent="0.25">
      <c r="A1939" s="31"/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Z1939" s="31"/>
      <c r="AA1939" s="31"/>
      <c r="AD1939" s="31"/>
      <c r="AE1939" s="31"/>
      <c r="BN1939" s="31"/>
      <c r="BO1939" s="31"/>
      <c r="BP1939" s="31"/>
      <c r="BQ1939" s="31"/>
    </row>
    <row r="1940" spans="1:69" x14ac:dyDescent="0.25">
      <c r="A1940" s="31"/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Z1940" s="31"/>
      <c r="AA1940" s="31"/>
      <c r="AD1940" s="31"/>
      <c r="AE1940" s="31"/>
      <c r="BN1940" s="31"/>
      <c r="BO1940" s="31"/>
      <c r="BP1940" s="31"/>
      <c r="BQ1940" s="31"/>
    </row>
    <row r="1941" spans="1:69" x14ac:dyDescent="0.25">
      <c r="A1941" s="31"/>
      <c r="B1941" s="31"/>
      <c r="C1941" s="31"/>
      <c r="D1941" s="31"/>
      <c r="E1941" s="31"/>
      <c r="F1941" s="31"/>
      <c r="G1941" s="31"/>
      <c r="H1941" s="31"/>
      <c r="I1941" s="31"/>
      <c r="J1941" s="31"/>
      <c r="K1941" s="31"/>
      <c r="L1941" s="31"/>
      <c r="M1941" s="31"/>
      <c r="N1941" s="31"/>
      <c r="O1941" s="31"/>
      <c r="Z1941" s="31"/>
      <c r="AA1941" s="31"/>
      <c r="AD1941" s="31"/>
      <c r="AE1941" s="31"/>
      <c r="BN1941" s="31"/>
      <c r="BO1941" s="31"/>
      <c r="BP1941" s="31"/>
      <c r="BQ1941" s="31"/>
    </row>
    <row r="1942" spans="1:69" x14ac:dyDescent="0.25">
      <c r="A1942" s="31"/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Z1942" s="31"/>
      <c r="AA1942" s="31"/>
      <c r="AD1942" s="31"/>
      <c r="AE1942" s="31"/>
      <c r="BN1942" s="31"/>
      <c r="BO1942" s="31"/>
      <c r="BP1942" s="31"/>
      <c r="BQ1942" s="31"/>
    </row>
    <row r="1943" spans="1:69" x14ac:dyDescent="0.25">
      <c r="A1943" s="31"/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Z1943" s="31"/>
      <c r="AA1943" s="31"/>
      <c r="AD1943" s="31"/>
      <c r="AE1943" s="31"/>
      <c r="BN1943" s="31"/>
      <c r="BO1943" s="31"/>
      <c r="BP1943" s="31"/>
      <c r="BQ1943" s="31"/>
    </row>
    <row r="1944" spans="1:69" x14ac:dyDescent="0.25">
      <c r="A1944" s="31"/>
      <c r="B1944" s="31"/>
      <c r="C1944" s="31"/>
      <c r="D1944" s="31"/>
      <c r="E1944" s="31"/>
      <c r="F1944" s="31"/>
      <c r="G1944" s="31"/>
      <c r="H1944" s="31"/>
      <c r="I1944" s="31"/>
      <c r="J1944" s="31"/>
      <c r="K1944" s="31"/>
      <c r="L1944" s="31"/>
      <c r="M1944" s="31"/>
      <c r="N1944" s="31"/>
      <c r="O1944" s="31"/>
      <c r="Z1944" s="31"/>
      <c r="AA1944" s="31"/>
      <c r="AD1944" s="31"/>
      <c r="AE1944" s="31"/>
      <c r="BN1944" s="31"/>
      <c r="BO1944" s="31"/>
      <c r="BP1944" s="31"/>
      <c r="BQ1944" s="31"/>
    </row>
    <row r="1945" spans="1:69" x14ac:dyDescent="0.25">
      <c r="A1945" s="31"/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Z1945" s="31"/>
      <c r="AA1945" s="31"/>
      <c r="AD1945" s="31"/>
      <c r="AE1945" s="31"/>
      <c r="BN1945" s="31"/>
      <c r="BO1945" s="31"/>
      <c r="BP1945" s="31"/>
      <c r="BQ1945" s="31"/>
    </row>
    <row r="1946" spans="1:69" x14ac:dyDescent="0.25">
      <c r="A1946" s="31"/>
      <c r="B1946" s="31"/>
      <c r="C1946" s="31"/>
      <c r="D1946" s="31"/>
      <c r="E1946" s="31"/>
      <c r="F1946" s="31"/>
      <c r="G1946" s="31"/>
      <c r="H1946" s="31"/>
      <c r="I1946" s="31"/>
      <c r="J1946" s="31"/>
      <c r="K1946" s="31"/>
      <c r="L1946" s="31"/>
      <c r="M1946" s="31"/>
      <c r="N1946" s="31"/>
      <c r="O1946" s="31"/>
      <c r="Z1946" s="31"/>
      <c r="AA1946" s="31"/>
      <c r="AD1946" s="31"/>
      <c r="AE1946" s="31"/>
      <c r="BN1946" s="31"/>
      <c r="BO1946" s="31"/>
      <c r="BP1946" s="31"/>
      <c r="BQ1946" s="31"/>
    </row>
    <row r="1947" spans="1:69" x14ac:dyDescent="0.25">
      <c r="A1947" s="31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Z1947" s="31"/>
      <c r="AA1947" s="31"/>
      <c r="AD1947" s="31"/>
      <c r="AE1947" s="31"/>
      <c r="BN1947" s="31"/>
      <c r="BO1947" s="31"/>
      <c r="BP1947" s="31"/>
      <c r="BQ1947" s="31"/>
    </row>
    <row r="1948" spans="1:69" x14ac:dyDescent="0.25">
      <c r="A1948" s="31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Z1948" s="31"/>
      <c r="AA1948" s="31"/>
      <c r="AD1948" s="31"/>
      <c r="AE1948" s="31"/>
      <c r="BN1948" s="31"/>
      <c r="BO1948" s="31"/>
      <c r="BP1948" s="31"/>
      <c r="BQ1948" s="31"/>
    </row>
    <row r="1949" spans="1:69" x14ac:dyDescent="0.25">
      <c r="A1949" s="31"/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Z1949" s="31"/>
      <c r="AA1949" s="31"/>
      <c r="AD1949" s="31"/>
      <c r="AE1949" s="31"/>
      <c r="BN1949" s="31"/>
      <c r="BO1949" s="31"/>
      <c r="BP1949" s="31"/>
      <c r="BQ1949" s="31"/>
    </row>
    <row r="1950" spans="1:69" x14ac:dyDescent="0.25">
      <c r="A1950" s="31"/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Z1950" s="31"/>
      <c r="AA1950" s="31"/>
      <c r="AD1950" s="31"/>
      <c r="AE1950" s="31"/>
      <c r="BN1950" s="31"/>
      <c r="BO1950" s="31"/>
      <c r="BP1950" s="31"/>
      <c r="BQ1950" s="31"/>
    </row>
    <row r="1951" spans="1:69" x14ac:dyDescent="0.25">
      <c r="A1951" s="31"/>
      <c r="B1951" s="31"/>
      <c r="C1951" s="31"/>
      <c r="D1951" s="31"/>
      <c r="E1951" s="31"/>
      <c r="F1951" s="31"/>
      <c r="G1951" s="31"/>
      <c r="H1951" s="31"/>
      <c r="I1951" s="31"/>
      <c r="J1951" s="31"/>
      <c r="K1951" s="31"/>
      <c r="L1951" s="31"/>
      <c r="M1951" s="31"/>
      <c r="N1951" s="31"/>
      <c r="O1951" s="31"/>
      <c r="Z1951" s="31"/>
      <c r="AA1951" s="31"/>
      <c r="AD1951" s="31"/>
      <c r="AE1951" s="31"/>
      <c r="BN1951" s="31"/>
      <c r="BO1951" s="31"/>
      <c r="BP1951" s="31"/>
      <c r="BQ1951" s="31"/>
    </row>
    <row r="1952" spans="1:69" x14ac:dyDescent="0.25">
      <c r="A1952" s="31"/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Z1952" s="31"/>
      <c r="AA1952" s="31"/>
      <c r="AD1952" s="31"/>
      <c r="AE1952" s="31"/>
      <c r="BN1952" s="31"/>
      <c r="BO1952" s="31"/>
      <c r="BP1952" s="31"/>
      <c r="BQ1952" s="31"/>
    </row>
    <row r="1953" spans="1:69" x14ac:dyDescent="0.25">
      <c r="A1953" s="31"/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Z1953" s="31"/>
      <c r="AA1953" s="31"/>
      <c r="AD1953" s="31"/>
      <c r="AE1953" s="31"/>
      <c r="BN1953" s="31"/>
      <c r="BO1953" s="31"/>
      <c r="BP1953" s="31"/>
      <c r="BQ1953" s="31"/>
    </row>
    <row r="1954" spans="1:69" x14ac:dyDescent="0.25">
      <c r="A1954" s="31"/>
      <c r="B1954" s="31"/>
      <c r="C1954" s="31"/>
      <c r="D1954" s="31"/>
      <c r="E1954" s="31"/>
      <c r="F1954" s="31"/>
      <c r="G1954" s="31"/>
      <c r="H1954" s="31"/>
      <c r="I1954" s="31"/>
      <c r="J1954" s="31"/>
      <c r="K1954" s="31"/>
      <c r="L1954" s="31"/>
      <c r="M1954" s="31"/>
      <c r="N1954" s="31"/>
      <c r="O1954" s="31"/>
      <c r="Z1954" s="31"/>
      <c r="AA1954" s="31"/>
      <c r="AD1954" s="31"/>
      <c r="AE1954" s="31"/>
      <c r="BN1954" s="31"/>
      <c r="BO1954" s="31"/>
      <c r="BP1954" s="31"/>
      <c r="BQ1954" s="31"/>
    </row>
    <row r="1955" spans="1:69" x14ac:dyDescent="0.25">
      <c r="A1955" s="31"/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Z1955" s="31"/>
      <c r="AA1955" s="31"/>
      <c r="AD1955" s="31"/>
      <c r="AE1955" s="31"/>
      <c r="BN1955" s="31"/>
      <c r="BO1955" s="31"/>
      <c r="BP1955" s="31"/>
      <c r="BQ1955" s="31"/>
    </row>
    <row r="1956" spans="1:69" x14ac:dyDescent="0.25">
      <c r="A1956" s="31"/>
      <c r="B1956" s="31"/>
      <c r="C1956" s="31"/>
      <c r="D1956" s="31"/>
      <c r="E1956" s="31"/>
      <c r="F1956" s="31"/>
      <c r="G1956" s="31"/>
      <c r="H1956" s="31"/>
      <c r="I1956" s="31"/>
      <c r="J1956" s="31"/>
      <c r="K1956" s="31"/>
      <c r="L1956" s="31"/>
      <c r="M1956" s="31"/>
      <c r="N1956" s="31"/>
      <c r="O1956" s="31"/>
      <c r="Z1956" s="31"/>
      <c r="AA1956" s="31"/>
      <c r="AD1956" s="31"/>
      <c r="AE1956" s="31"/>
      <c r="BN1956" s="31"/>
      <c r="BO1956" s="31"/>
      <c r="BP1956" s="31"/>
      <c r="BQ1956" s="31"/>
    </row>
    <row r="1957" spans="1:69" x14ac:dyDescent="0.25">
      <c r="A1957" s="31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Z1957" s="31"/>
      <c r="AA1957" s="31"/>
      <c r="AD1957" s="31"/>
      <c r="AE1957" s="31"/>
      <c r="BN1957" s="31"/>
      <c r="BO1957" s="31"/>
      <c r="BP1957" s="31"/>
      <c r="BQ1957" s="31"/>
    </row>
    <row r="1958" spans="1:69" x14ac:dyDescent="0.25">
      <c r="A1958" s="31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Z1958" s="31"/>
      <c r="AA1958" s="31"/>
      <c r="AD1958" s="31"/>
      <c r="AE1958" s="31"/>
      <c r="BN1958" s="31"/>
      <c r="BO1958" s="31"/>
      <c r="BP1958" s="31"/>
      <c r="BQ1958" s="31"/>
    </row>
    <row r="1959" spans="1:69" x14ac:dyDescent="0.25">
      <c r="A1959" s="31"/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Z1959" s="31"/>
      <c r="AA1959" s="31"/>
      <c r="AD1959" s="31"/>
      <c r="AE1959" s="31"/>
      <c r="BN1959" s="31"/>
      <c r="BO1959" s="31"/>
      <c r="BP1959" s="31"/>
      <c r="BQ1959" s="31"/>
    </row>
    <row r="1960" spans="1:69" x14ac:dyDescent="0.25">
      <c r="A1960" s="31"/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Z1960" s="31"/>
      <c r="AA1960" s="31"/>
      <c r="AD1960" s="31"/>
      <c r="AE1960" s="31"/>
      <c r="BN1960" s="31"/>
      <c r="BO1960" s="31"/>
      <c r="BP1960" s="31"/>
      <c r="BQ1960" s="31"/>
    </row>
    <row r="1961" spans="1:69" x14ac:dyDescent="0.25">
      <c r="A1961" s="31"/>
      <c r="B1961" s="31"/>
      <c r="C1961" s="31"/>
      <c r="D1961" s="31"/>
      <c r="E1961" s="31"/>
      <c r="F1961" s="31"/>
      <c r="G1961" s="31"/>
      <c r="H1961" s="31"/>
      <c r="I1961" s="31"/>
      <c r="J1961" s="31"/>
      <c r="K1961" s="31"/>
      <c r="L1961" s="31"/>
      <c r="M1961" s="31"/>
      <c r="N1961" s="31"/>
      <c r="O1961" s="31"/>
      <c r="Z1961" s="31"/>
      <c r="AA1961" s="31"/>
      <c r="AD1961" s="31"/>
      <c r="AE1961" s="31"/>
      <c r="BN1961" s="31"/>
      <c r="BO1961" s="31"/>
      <c r="BP1961" s="31"/>
      <c r="BQ1961" s="31"/>
    </row>
    <row r="1962" spans="1:69" x14ac:dyDescent="0.25">
      <c r="A1962" s="31"/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Z1962" s="31"/>
      <c r="AA1962" s="31"/>
      <c r="AD1962" s="31"/>
      <c r="AE1962" s="31"/>
      <c r="BN1962" s="31"/>
      <c r="BO1962" s="31"/>
      <c r="BP1962" s="31"/>
      <c r="BQ1962" s="31"/>
    </row>
    <row r="1963" spans="1:69" x14ac:dyDescent="0.25">
      <c r="A1963" s="31"/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Z1963" s="31"/>
      <c r="AA1963" s="31"/>
      <c r="AD1963" s="31"/>
      <c r="AE1963" s="31"/>
      <c r="BN1963" s="31"/>
      <c r="BO1963" s="31"/>
      <c r="BP1963" s="31"/>
      <c r="BQ1963" s="31"/>
    </row>
    <row r="1964" spans="1:69" x14ac:dyDescent="0.25">
      <c r="A1964" s="31"/>
      <c r="B1964" s="31"/>
      <c r="C1964" s="31"/>
      <c r="D1964" s="31"/>
      <c r="E1964" s="31"/>
      <c r="F1964" s="31"/>
      <c r="G1964" s="31"/>
      <c r="H1964" s="31"/>
      <c r="I1964" s="31"/>
      <c r="J1964" s="31"/>
      <c r="K1964" s="31"/>
      <c r="L1964" s="31"/>
      <c r="M1964" s="31"/>
      <c r="N1964" s="31"/>
      <c r="O1964" s="31"/>
      <c r="Z1964" s="31"/>
      <c r="AA1964" s="31"/>
      <c r="AD1964" s="31"/>
      <c r="AE1964" s="31"/>
      <c r="BN1964" s="31"/>
      <c r="BO1964" s="31"/>
      <c r="BP1964" s="31"/>
      <c r="BQ1964" s="31"/>
    </row>
    <row r="1965" spans="1:69" x14ac:dyDescent="0.25">
      <c r="A1965" s="31"/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Z1965" s="31"/>
      <c r="AA1965" s="31"/>
      <c r="AD1965" s="31"/>
      <c r="AE1965" s="31"/>
      <c r="BN1965" s="31"/>
      <c r="BO1965" s="31"/>
      <c r="BP1965" s="31"/>
      <c r="BQ1965" s="31"/>
    </row>
    <row r="1966" spans="1:69" x14ac:dyDescent="0.25">
      <c r="A1966" s="31"/>
      <c r="B1966" s="31"/>
      <c r="C1966" s="31"/>
      <c r="D1966" s="31"/>
      <c r="E1966" s="31"/>
      <c r="F1966" s="31"/>
      <c r="G1966" s="31"/>
      <c r="H1966" s="31"/>
      <c r="I1966" s="31"/>
      <c r="J1966" s="31"/>
      <c r="K1966" s="31"/>
      <c r="L1966" s="31"/>
      <c r="M1966" s="31"/>
      <c r="N1966" s="31"/>
      <c r="O1966" s="31"/>
      <c r="Z1966" s="31"/>
      <c r="AA1966" s="31"/>
      <c r="AD1966" s="31"/>
      <c r="AE1966" s="31"/>
      <c r="BN1966" s="31"/>
      <c r="BO1966" s="31"/>
      <c r="BP1966" s="31"/>
      <c r="BQ1966" s="31"/>
    </row>
    <row r="1967" spans="1:69" x14ac:dyDescent="0.25">
      <c r="A1967" s="31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Z1967" s="31"/>
      <c r="AA1967" s="31"/>
      <c r="AD1967" s="31"/>
      <c r="AE1967" s="31"/>
      <c r="BN1967" s="31"/>
      <c r="BO1967" s="31"/>
      <c r="BP1967" s="31"/>
      <c r="BQ1967" s="31"/>
    </row>
    <row r="1968" spans="1:69" x14ac:dyDescent="0.25">
      <c r="A1968" s="31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Z1968" s="31"/>
      <c r="AA1968" s="31"/>
      <c r="AD1968" s="31"/>
      <c r="AE1968" s="31"/>
      <c r="BN1968" s="31"/>
      <c r="BO1968" s="31"/>
      <c r="BP1968" s="31"/>
      <c r="BQ1968" s="31"/>
    </row>
    <row r="1969" spans="1:69" x14ac:dyDescent="0.25">
      <c r="A1969" s="31"/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Z1969" s="31"/>
      <c r="AA1969" s="31"/>
      <c r="AD1969" s="31"/>
      <c r="AE1969" s="31"/>
      <c r="BN1969" s="31"/>
      <c r="BO1969" s="31"/>
      <c r="BP1969" s="31"/>
      <c r="BQ1969" s="31"/>
    </row>
    <row r="1970" spans="1:69" x14ac:dyDescent="0.25">
      <c r="A1970" s="31"/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Z1970" s="31"/>
      <c r="AA1970" s="31"/>
      <c r="AD1970" s="31"/>
      <c r="AE1970" s="31"/>
      <c r="BN1970" s="31"/>
      <c r="BO1970" s="31"/>
      <c r="BP1970" s="31"/>
      <c r="BQ1970" s="31"/>
    </row>
    <row r="1971" spans="1:69" x14ac:dyDescent="0.25">
      <c r="A1971" s="31"/>
      <c r="B1971" s="31"/>
      <c r="C1971" s="31"/>
      <c r="D1971" s="31"/>
      <c r="E1971" s="31"/>
      <c r="F1971" s="31"/>
      <c r="G1971" s="31"/>
      <c r="H1971" s="31"/>
      <c r="I1971" s="31"/>
      <c r="J1971" s="31"/>
      <c r="K1971" s="31"/>
      <c r="L1971" s="31"/>
      <c r="M1971" s="31"/>
      <c r="N1971" s="31"/>
      <c r="O1971" s="31"/>
      <c r="Z1971" s="31"/>
      <c r="AA1971" s="31"/>
      <c r="AD1971" s="31"/>
      <c r="AE1971" s="31"/>
      <c r="BN1971" s="31"/>
      <c r="BO1971" s="31"/>
      <c r="BP1971" s="31"/>
      <c r="BQ1971" s="31"/>
    </row>
    <row r="1972" spans="1:69" x14ac:dyDescent="0.25">
      <c r="A1972" s="31"/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Z1972" s="31"/>
      <c r="AA1972" s="31"/>
      <c r="AD1972" s="31"/>
      <c r="AE1972" s="31"/>
      <c r="BN1972" s="31"/>
      <c r="BO1972" s="31"/>
      <c r="BP1972" s="31"/>
      <c r="BQ1972" s="31"/>
    </row>
    <row r="1973" spans="1:69" x14ac:dyDescent="0.25">
      <c r="A1973" s="31"/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Z1973" s="31"/>
      <c r="AA1973" s="31"/>
      <c r="AD1973" s="31"/>
      <c r="AE1973" s="31"/>
      <c r="BN1973" s="31"/>
      <c r="BO1973" s="31"/>
      <c r="BP1973" s="31"/>
      <c r="BQ1973" s="31"/>
    </row>
    <row r="1974" spans="1:69" x14ac:dyDescent="0.25">
      <c r="A1974" s="31"/>
      <c r="B1974" s="31"/>
      <c r="C1974" s="31"/>
      <c r="D1974" s="31"/>
      <c r="E1974" s="31"/>
      <c r="F1974" s="31"/>
      <c r="G1974" s="31"/>
      <c r="H1974" s="31"/>
      <c r="I1974" s="31"/>
      <c r="J1974" s="31"/>
      <c r="K1974" s="31"/>
      <c r="L1974" s="31"/>
      <c r="M1974" s="31"/>
      <c r="N1974" s="31"/>
      <c r="O1974" s="31"/>
      <c r="Z1974" s="31"/>
      <c r="AA1974" s="31"/>
      <c r="AD1974" s="31"/>
      <c r="AE1974" s="31"/>
      <c r="BN1974" s="31"/>
      <c r="BO1974" s="31"/>
      <c r="BP1974" s="31"/>
      <c r="BQ1974" s="31"/>
    </row>
    <row r="1975" spans="1:69" x14ac:dyDescent="0.25">
      <c r="A1975" s="31"/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Z1975" s="31"/>
      <c r="AA1975" s="31"/>
      <c r="AD1975" s="31"/>
      <c r="AE1975" s="31"/>
      <c r="BN1975" s="31"/>
      <c r="BO1975" s="31"/>
      <c r="BP1975" s="31"/>
      <c r="BQ1975" s="31"/>
    </row>
    <row r="1976" spans="1:69" x14ac:dyDescent="0.25">
      <c r="A1976" s="31"/>
      <c r="B1976" s="31"/>
      <c r="C1976" s="31"/>
      <c r="D1976" s="31"/>
      <c r="E1976" s="31"/>
      <c r="F1976" s="31"/>
      <c r="G1976" s="31"/>
      <c r="H1976" s="31"/>
      <c r="I1976" s="31"/>
      <c r="J1976" s="31"/>
      <c r="K1976" s="31"/>
      <c r="L1976" s="31"/>
      <c r="M1976" s="31"/>
      <c r="N1976" s="31"/>
      <c r="O1976" s="31"/>
      <c r="Z1976" s="31"/>
      <c r="AA1976" s="31"/>
      <c r="AD1976" s="31"/>
      <c r="AE1976" s="31"/>
      <c r="BN1976" s="31"/>
      <c r="BO1976" s="31"/>
      <c r="BP1976" s="31"/>
      <c r="BQ1976" s="31"/>
    </row>
    <row r="1977" spans="1:69" x14ac:dyDescent="0.25">
      <c r="A1977" s="31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Z1977" s="31"/>
      <c r="AA1977" s="31"/>
      <c r="AD1977" s="31"/>
      <c r="AE1977" s="31"/>
      <c r="BN1977" s="31"/>
      <c r="BO1977" s="31"/>
      <c r="BP1977" s="31"/>
      <c r="BQ1977" s="31"/>
    </row>
    <row r="1978" spans="1:69" x14ac:dyDescent="0.25">
      <c r="A1978" s="31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Z1978" s="31"/>
      <c r="AA1978" s="31"/>
      <c r="AD1978" s="31"/>
      <c r="AE1978" s="31"/>
      <c r="BN1978" s="31"/>
      <c r="BO1978" s="31"/>
      <c r="BP1978" s="31"/>
      <c r="BQ1978" s="31"/>
    </row>
    <row r="1979" spans="1:69" x14ac:dyDescent="0.25">
      <c r="A1979" s="31"/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Z1979" s="31"/>
      <c r="AA1979" s="31"/>
      <c r="AD1979" s="31"/>
      <c r="AE1979" s="31"/>
      <c r="BN1979" s="31"/>
      <c r="BO1979" s="31"/>
      <c r="BP1979" s="31"/>
      <c r="BQ1979" s="31"/>
    </row>
    <row r="1980" spans="1:69" x14ac:dyDescent="0.25">
      <c r="A1980" s="31"/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Z1980" s="31"/>
      <c r="AA1980" s="31"/>
      <c r="AD1980" s="31"/>
      <c r="AE1980" s="31"/>
      <c r="BN1980" s="31"/>
      <c r="BO1980" s="31"/>
      <c r="BP1980" s="31"/>
      <c r="BQ1980" s="31"/>
    </row>
    <row r="1981" spans="1:69" x14ac:dyDescent="0.25">
      <c r="A1981" s="31"/>
      <c r="B1981" s="31"/>
      <c r="C1981" s="31"/>
      <c r="D1981" s="31"/>
      <c r="E1981" s="31"/>
      <c r="F1981" s="31"/>
      <c r="G1981" s="31"/>
      <c r="H1981" s="31"/>
      <c r="I1981" s="31"/>
      <c r="J1981" s="31"/>
      <c r="K1981" s="31"/>
      <c r="L1981" s="31"/>
      <c r="M1981" s="31"/>
      <c r="N1981" s="31"/>
      <c r="O1981" s="31"/>
      <c r="Z1981" s="31"/>
      <c r="AA1981" s="31"/>
      <c r="AD1981" s="31"/>
      <c r="AE1981" s="31"/>
      <c r="BN1981" s="31"/>
      <c r="BO1981" s="31"/>
      <c r="BP1981" s="31"/>
      <c r="BQ1981" s="31"/>
    </row>
    <row r="1982" spans="1:69" x14ac:dyDescent="0.25">
      <c r="A1982" s="31"/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Z1982" s="31"/>
      <c r="AA1982" s="31"/>
      <c r="AD1982" s="31"/>
      <c r="AE1982" s="31"/>
      <c r="BN1982" s="31"/>
      <c r="BO1982" s="31"/>
      <c r="BP1982" s="31"/>
      <c r="BQ1982" s="31"/>
    </row>
    <row r="1983" spans="1:69" x14ac:dyDescent="0.25">
      <c r="A1983" s="31"/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Z1983" s="31"/>
      <c r="AA1983" s="31"/>
      <c r="AD1983" s="31"/>
      <c r="AE1983" s="31"/>
      <c r="BN1983" s="31"/>
      <c r="BO1983" s="31"/>
      <c r="BP1983" s="31"/>
      <c r="BQ1983" s="31"/>
    </row>
    <row r="1984" spans="1:69" x14ac:dyDescent="0.25">
      <c r="A1984" s="31"/>
      <c r="B1984" s="31"/>
      <c r="C1984" s="31"/>
      <c r="D1984" s="31"/>
      <c r="E1984" s="31"/>
      <c r="F1984" s="31"/>
      <c r="G1984" s="31"/>
      <c r="H1984" s="31"/>
      <c r="I1984" s="31"/>
      <c r="J1984" s="31"/>
      <c r="K1984" s="31"/>
      <c r="L1984" s="31"/>
      <c r="M1984" s="31"/>
      <c r="N1984" s="31"/>
      <c r="O1984" s="31"/>
      <c r="Z1984" s="31"/>
      <c r="AA1984" s="31"/>
      <c r="AD1984" s="31"/>
      <c r="AE1984" s="31"/>
      <c r="BN1984" s="31"/>
      <c r="BO1984" s="31"/>
      <c r="BP1984" s="31"/>
      <c r="BQ1984" s="31"/>
    </row>
    <row r="1985" spans="1:69" x14ac:dyDescent="0.25">
      <c r="A1985" s="31"/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Z1985" s="31"/>
      <c r="AA1985" s="31"/>
      <c r="AD1985" s="31"/>
      <c r="AE1985" s="31"/>
      <c r="BN1985" s="31"/>
      <c r="BO1985" s="31"/>
      <c r="BP1985" s="31"/>
      <c r="BQ1985" s="31"/>
    </row>
    <row r="1986" spans="1:69" x14ac:dyDescent="0.25">
      <c r="A1986" s="31"/>
      <c r="B1986" s="31"/>
      <c r="C1986" s="31"/>
      <c r="D1986" s="31"/>
      <c r="E1986" s="31"/>
      <c r="F1986" s="31"/>
      <c r="G1986" s="31"/>
      <c r="H1986" s="31"/>
      <c r="I1986" s="31"/>
      <c r="J1986" s="31"/>
      <c r="K1986" s="31"/>
      <c r="L1986" s="31"/>
      <c r="M1986" s="31"/>
      <c r="N1986" s="31"/>
      <c r="O1986" s="31"/>
      <c r="Z1986" s="31"/>
      <c r="AA1986" s="31"/>
      <c r="AD1986" s="31"/>
      <c r="AE1986" s="31"/>
      <c r="BN1986" s="31"/>
      <c r="BO1986" s="31"/>
      <c r="BP1986" s="31"/>
      <c r="BQ1986" s="31"/>
    </row>
    <row r="1987" spans="1:69" x14ac:dyDescent="0.25">
      <c r="A1987" s="31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Z1987" s="31"/>
      <c r="AA1987" s="31"/>
      <c r="AD1987" s="31"/>
      <c r="AE1987" s="31"/>
      <c r="BN1987" s="31"/>
      <c r="BO1987" s="31"/>
      <c r="BP1987" s="31"/>
      <c r="BQ1987" s="31"/>
    </row>
    <row r="1988" spans="1:69" x14ac:dyDescent="0.25">
      <c r="A1988" s="31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Z1988" s="31"/>
      <c r="AA1988" s="31"/>
      <c r="AD1988" s="31"/>
      <c r="AE1988" s="31"/>
      <c r="BN1988" s="31"/>
      <c r="BO1988" s="31"/>
      <c r="BP1988" s="31"/>
      <c r="BQ1988" s="31"/>
    </row>
    <row r="1989" spans="1:69" x14ac:dyDescent="0.25">
      <c r="A1989" s="31"/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Z1989" s="31"/>
      <c r="AA1989" s="31"/>
      <c r="AD1989" s="31"/>
      <c r="AE1989" s="31"/>
      <c r="BN1989" s="31"/>
      <c r="BO1989" s="31"/>
      <c r="BP1989" s="31"/>
      <c r="BQ1989" s="31"/>
    </row>
    <row r="1990" spans="1:69" x14ac:dyDescent="0.25">
      <c r="A1990" s="31"/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Z1990" s="31"/>
      <c r="AA1990" s="31"/>
      <c r="AD1990" s="31"/>
      <c r="AE1990" s="31"/>
      <c r="BN1990" s="31"/>
      <c r="BO1990" s="31"/>
      <c r="BP1990" s="31"/>
      <c r="BQ1990" s="31"/>
    </row>
    <row r="1991" spans="1:69" x14ac:dyDescent="0.25">
      <c r="A1991" s="31"/>
      <c r="B1991" s="31"/>
      <c r="C1991" s="31"/>
      <c r="D1991" s="31"/>
      <c r="E1991" s="31"/>
      <c r="F1991" s="31"/>
      <c r="G1991" s="31"/>
      <c r="H1991" s="31"/>
      <c r="I1991" s="31"/>
      <c r="J1991" s="31"/>
      <c r="K1991" s="31"/>
      <c r="L1991" s="31"/>
      <c r="M1991" s="31"/>
      <c r="N1991" s="31"/>
      <c r="O1991" s="31"/>
      <c r="Z1991" s="31"/>
      <c r="AA1991" s="31"/>
      <c r="AD1991" s="31"/>
      <c r="AE1991" s="31"/>
      <c r="BN1991" s="31"/>
      <c r="BO1991" s="31"/>
      <c r="BP1991" s="31"/>
      <c r="BQ1991" s="31"/>
    </row>
    <row r="1992" spans="1:69" x14ac:dyDescent="0.25">
      <c r="A1992" s="31"/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Z1992" s="31"/>
      <c r="AA1992" s="31"/>
      <c r="AD1992" s="31"/>
      <c r="AE1992" s="31"/>
      <c r="BN1992" s="31"/>
      <c r="BO1992" s="31"/>
      <c r="BP1992" s="31"/>
      <c r="BQ1992" s="31"/>
    </row>
    <row r="1993" spans="1:69" x14ac:dyDescent="0.25">
      <c r="A1993" s="31"/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Z1993" s="31"/>
      <c r="AA1993" s="31"/>
      <c r="AD1993" s="31"/>
      <c r="AE1993" s="31"/>
      <c r="BN1993" s="31"/>
      <c r="BO1993" s="31"/>
      <c r="BP1993" s="31"/>
      <c r="BQ1993" s="31"/>
    </row>
    <row r="1994" spans="1:69" x14ac:dyDescent="0.25">
      <c r="A1994" s="31"/>
      <c r="B1994" s="31"/>
      <c r="C1994" s="31"/>
      <c r="D1994" s="31"/>
      <c r="E1994" s="31"/>
      <c r="F1994" s="31"/>
      <c r="G1994" s="31"/>
      <c r="H1994" s="31"/>
      <c r="I1994" s="31"/>
      <c r="J1994" s="31"/>
      <c r="K1994" s="31"/>
      <c r="L1994" s="31"/>
      <c r="M1994" s="31"/>
      <c r="N1994" s="31"/>
      <c r="O1994" s="31"/>
      <c r="Z1994" s="31"/>
      <c r="AA1994" s="31"/>
      <c r="AD1994" s="31"/>
      <c r="AE1994" s="31"/>
      <c r="BN1994" s="31"/>
      <c r="BO1994" s="31"/>
      <c r="BP1994" s="31"/>
      <c r="BQ1994" s="31"/>
    </row>
    <row r="1995" spans="1:69" x14ac:dyDescent="0.25">
      <c r="A1995" s="31"/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Z1995" s="31"/>
      <c r="AA1995" s="31"/>
      <c r="AD1995" s="31"/>
      <c r="AE1995" s="31"/>
      <c r="BN1995" s="31"/>
      <c r="BO1995" s="31"/>
      <c r="BP1995" s="31"/>
      <c r="BQ1995" s="31"/>
    </row>
    <row r="1996" spans="1:69" x14ac:dyDescent="0.25">
      <c r="A1996" s="31"/>
      <c r="B1996" s="31"/>
      <c r="C1996" s="31"/>
      <c r="D1996" s="31"/>
      <c r="E1996" s="31"/>
      <c r="F1996" s="31"/>
      <c r="G1996" s="31"/>
      <c r="H1996" s="31"/>
      <c r="I1996" s="31"/>
      <c r="J1996" s="31"/>
      <c r="K1996" s="31"/>
      <c r="L1996" s="31"/>
      <c r="M1996" s="31"/>
      <c r="N1996" s="31"/>
      <c r="O1996" s="31"/>
      <c r="Z1996" s="31"/>
      <c r="AA1996" s="31"/>
      <c r="AD1996" s="31"/>
      <c r="AE1996" s="31"/>
      <c r="BN1996" s="31"/>
      <c r="BO1996" s="31"/>
      <c r="BP1996" s="31"/>
      <c r="BQ1996" s="31"/>
    </row>
    <row r="1997" spans="1:69" x14ac:dyDescent="0.25">
      <c r="A1997" s="31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Z1997" s="31"/>
      <c r="AA1997" s="31"/>
      <c r="AD1997" s="31"/>
      <c r="AE1997" s="31"/>
      <c r="BN1997" s="31"/>
      <c r="BO1997" s="31"/>
      <c r="BP1997" s="31"/>
      <c r="BQ1997" s="31"/>
    </row>
    <row r="1998" spans="1:69" x14ac:dyDescent="0.25">
      <c r="A1998" s="31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Z1998" s="31"/>
      <c r="AA1998" s="31"/>
      <c r="AD1998" s="31"/>
      <c r="AE1998" s="31"/>
      <c r="BN1998" s="31"/>
      <c r="BO1998" s="31"/>
      <c r="BP1998" s="31"/>
      <c r="BQ1998" s="31"/>
    </row>
    <row r="1999" spans="1:69" x14ac:dyDescent="0.25">
      <c r="A1999" s="31"/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Z1999" s="31"/>
      <c r="AA1999" s="31"/>
      <c r="AD1999" s="31"/>
      <c r="AE1999" s="31"/>
      <c r="BN1999" s="31"/>
      <c r="BO1999" s="31"/>
      <c r="BP1999" s="31"/>
      <c r="BQ1999" s="31"/>
    </row>
    <row r="2000" spans="1:69" x14ac:dyDescent="0.25">
      <c r="A2000" s="31"/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Z2000" s="31"/>
      <c r="AA2000" s="31"/>
      <c r="AD2000" s="31"/>
      <c r="AE2000" s="31"/>
      <c r="BN2000" s="31"/>
      <c r="BO2000" s="31"/>
      <c r="BP2000" s="31"/>
      <c r="BQ2000" s="31"/>
    </row>
    <row r="2001" spans="1:69" x14ac:dyDescent="0.25">
      <c r="A2001" s="31"/>
      <c r="B2001" s="31"/>
      <c r="C2001" s="31"/>
      <c r="D2001" s="31"/>
      <c r="E2001" s="31"/>
      <c r="F2001" s="31"/>
      <c r="G2001" s="31"/>
      <c r="H2001" s="31"/>
      <c r="I2001" s="31"/>
      <c r="J2001" s="31"/>
      <c r="K2001" s="31"/>
      <c r="L2001" s="31"/>
      <c r="M2001" s="31"/>
      <c r="N2001" s="31"/>
      <c r="O2001" s="31"/>
      <c r="Z2001" s="31"/>
      <c r="AA2001" s="31"/>
      <c r="AD2001" s="31"/>
      <c r="AE2001" s="31"/>
      <c r="BN2001" s="31"/>
      <c r="BO2001" s="31"/>
      <c r="BP2001" s="31"/>
      <c r="BQ2001" s="31"/>
    </row>
    <row r="2002" spans="1:69" x14ac:dyDescent="0.25">
      <c r="A2002" s="31"/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Z2002" s="31"/>
      <c r="AA2002" s="31"/>
      <c r="AD2002" s="31"/>
      <c r="AE2002" s="31"/>
      <c r="BN2002" s="31"/>
      <c r="BO2002" s="31"/>
      <c r="BP2002" s="31"/>
      <c r="BQ2002" s="31"/>
    </row>
    <row r="2003" spans="1:69" x14ac:dyDescent="0.25">
      <c r="A2003" s="31"/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Z2003" s="31"/>
      <c r="AA2003" s="31"/>
      <c r="AD2003" s="31"/>
      <c r="AE2003" s="31"/>
      <c r="BN2003" s="31"/>
      <c r="BO2003" s="31"/>
      <c r="BP2003" s="31"/>
      <c r="BQ2003" s="31"/>
    </row>
    <row r="2004" spans="1:69" x14ac:dyDescent="0.25">
      <c r="A2004" s="31"/>
      <c r="B2004" s="31"/>
      <c r="C2004" s="31"/>
      <c r="D2004" s="31"/>
      <c r="E2004" s="31"/>
      <c r="F2004" s="31"/>
      <c r="G2004" s="31"/>
      <c r="H2004" s="31"/>
      <c r="I2004" s="31"/>
      <c r="J2004" s="31"/>
      <c r="K2004" s="31"/>
      <c r="L2004" s="31"/>
      <c r="M2004" s="31"/>
      <c r="N2004" s="31"/>
      <c r="O2004" s="31"/>
      <c r="Z2004" s="31"/>
      <c r="AA2004" s="31"/>
      <c r="AD2004" s="31"/>
      <c r="AE2004" s="31"/>
      <c r="BN2004" s="31"/>
      <c r="BO2004" s="31"/>
      <c r="BP2004" s="31"/>
      <c r="BQ2004" s="31"/>
    </row>
    <row r="2005" spans="1:69" x14ac:dyDescent="0.25">
      <c r="A2005" s="31"/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Z2005" s="31"/>
      <c r="AA2005" s="31"/>
      <c r="AD2005" s="31"/>
      <c r="AE2005" s="31"/>
      <c r="BN2005" s="31"/>
      <c r="BO2005" s="31"/>
      <c r="BP2005" s="31"/>
      <c r="BQ2005" s="31"/>
    </row>
    <row r="2006" spans="1:69" x14ac:dyDescent="0.25">
      <c r="A2006" s="31"/>
      <c r="B2006" s="31"/>
      <c r="C2006" s="31"/>
      <c r="D2006" s="31"/>
      <c r="E2006" s="31"/>
      <c r="F2006" s="31"/>
      <c r="G2006" s="31"/>
      <c r="H2006" s="31"/>
      <c r="I2006" s="31"/>
      <c r="J2006" s="31"/>
      <c r="K2006" s="31"/>
      <c r="L2006" s="31"/>
      <c r="M2006" s="31"/>
      <c r="N2006" s="31"/>
      <c r="O2006" s="31"/>
      <c r="Z2006" s="31"/>
      <c r="AA2006" s="31"/>
      <c r="AD2006" s="31"/>
      <c r="AE2006" s="31"/>
      <c r="BN2006" s="31"/>
      <c r="BO2006" s="31"/>
      <c r="BP2006" s="31"/>
      <c r="BQ2006" s="31"/>
    </row>
    <row r="2007" spans="1:69" x14ac:dyDescent="0.25">
      <c r="A2007" s="31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Z2007" s="31"/>
      <c r="AA2007" s="31"/>
      <c r="AD2007" s="31"/>
      <c r="AE2007" s="31"/>
      <c r="BN2007" s="31"/>
      <c r="BO2007" s="31"/>
      <c r="BP2007" s="31"/>
      <c r="BQ2007" s="31"/>
    </row>
    <row r="2008" spans="1:69" x14ac:dyDescent="0.25">
      <c r="A2008" s="31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Z2008" s="31"/>
      <c r="AA2008" s="31"/>
      <c r="AD2008" s="31"/>
      <c r="AE2008" s="31"/>
      <c r="BN2008" s="31"/>
      <c r="BO2008" s="31"/>
      <c r="BP2008" s="31"/>
      <c r="BQ2008" s="31"/>
    </row>
    <row r="2009" spans="1:69" x14ac:dyDescent="0.25">
      <c r="A2009" s="31"/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Z2009" s="31"/>
      <c r="AA2009" s="31"/>
      <c r="AD2009" s="31"/>
      <c r="AE2009" s="31"/>
      <c r="BN2009" s="31"/>
      <c r="BO2009" s="31"/>
      <c r="BP2009" s="31"/>
      <c r="BQ2009" s="31"/>
    </row>
    <row r="2010" spans="1:69" x14ac:dyDescent="0.25">
      <c r="A2010" s="31"/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Z2010" s="31"/>
      <c r="AA2010" s="31"/>
      <c r="AD2010" s="31"/>
      <c r="AE2010" s="31"/>
      <c r="BN2010" s="31"/>
      <c r="BO2010" s="31"/>
      <c r="BP2010" s="31"/>
      <c r="BQ2010" s="31"/>
    </row>
    <row r="2011" spans="1:69" x14ac:dyDescent="0.25">
      <c r="A2011" s="31"/>
      <c r="B2011" s="31"/>
      <c r="C2011" s="31"/>
      <c r="D2011" s="31"/>
      <c r="E2011" s="31"/>
      <c r="F2011" s="31"/>
      <c r="G2011" s="31"/>
      <c r="H2011" s="31"/>
      <c r="I2011" s="31"/>
      <c r="J2011" s="31"/>
      <c r="K2011" s="31"/>
      <c r="L2011" s="31"/>
      <c r="M2011" s="31"/>
      <c r="N2011" s="31"/>
      <c r="O2011" s="31"/>
      <c r="Z2011" s="31"/>
      <c r="AA2011" s="31"/>
      <c r="AD2011" s="31"/>
      <c r="AE2011" s="31"/>
      <c r="BN2011" s="31"/>
      <c r="BO2011" s="31"/>
      <c r="BP2011" s="31"/>
      <c r="BQ2011" s="31"/>
    </row>
    <row r="2012" spans="1:69" x14ac:dyDescent="0.25">
      <c r="A2012" s="31"/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Z2012" s="31"/>
      <c r="AA2012" s="31"/>
      <c r="AD2012" s="31"/>
      <c r="AE2012" s="31"/>
      <c r="BN2012" s="31"/>
      <c r="BO2012" s="31"/>
      <c r="BP2012" s="31"/>
      <c r="BQ2012" s="31"/>
    </row>
    <row r="2013" spans="1:69" x14ac:dyDescent="0.25">
      <c r="A2013" s="31"/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Z2013" s="31"/>
      <c r="AA2013" s="31"/>
      <c r="AD2013" s="31"/>
      <c r="AE2013" s="31"/>
      <c r="BN2013" s="31"/>
      <c r="BO2013" s="31"/>
      <c r="BP2013" s="31"/>
      <c r="BQ2013" s="31"/>
    </row>
    <row r="2014" spans="1:69" x14ac:dyDescent="0.25">
      <c r="A2014" s="31"/>
      <c r="B2014" s="31"/>
      <c r="C2014" s="31"/>
      <c r="D2014" s="31"/>
      <c r="E2014" s="31"/>
      <c r="F2014" s="31"/>
      <c r="G2014" s="31"/>
      <c r="H2014" s="31"/>
      <c r="I2014" s="31"/>
      <c r="J2014" s="31"/>
      <c r="K2014" s="31"/>
      <c r="L2014" s="31"/>
      <c r="M2014" s="31"/>
      <c r="N2014" s="31"/>
      <c r="O2014" s="31"/>
      <c r="Z2014" s="31"/>
      <c r="AA2014" s="31"/>
      <c r="AD2014" s="31"/>
      <c r="AE2014" s="31"/>
      <c r="BN2014" s="31"/>
      <c r="BO2014" s="31"/>
      <c r="BP2014" s="31"/>
      <c r="BQ2014" s="31"/>
    </row>
    <row r="2015" spans="1:69" x14ac:dyDescent="0.25">
      <c r="A2015" s="31"/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Z2015" s="31"/>
      <c r="AA2015" s="31"/>
      <c r="AD2015" s="31"/>
      <c r="AE2015" s="31"/>
      <c r="BN2015" s="31"/>
      <c r="BO2015" s="31"/>
      <c r="BP2015" s="31"/>
      <c r="BQ2015" s="31"/>
    </row>
    <row r="2016" spans="1:69" x14ac:dyDescent="0.25">
      <c r="A2016" s="31"/>
      <c r="B2016" s="31"/>
      <c r="C2016" s="31"/>
      <c r="D2016" s="31"/>
      <c r="E2016" s="31"/>
      <c r="F2016" s="31"/>
      <c r="G2016" s="31"/>
      <c r="H2016" s="31"/>
      <c r="I2016" s="31"/>
      <c r="J2016" s="31"/>
      <c r="K2016" s="31"/>
      <c r="L2016" s="31"/>
      <c r="M2016" s="31"/>
      <c r="N2016" s="31"/>
      <c r="O2016" s="31"/>
      <c r="Z2016" s="31"/>
      <c r="AA2016" s="31"/>
      <c r="AD2016" s="31"/>
      <c r="AE2016" s="31"/>
      <c r="BN2016" s="31"/>
      <c r="BO2016" s="31"/>
      <c r="BP2016" s="31"/>
      <c r="BQ2016" s="31"/>
    </row>
    <row r="2017" spans="1:69" x14ac:dyDescent="0.25">
      <c r="A2017" s="31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Z2017" s="31"/>
      <c r="AA2017" s="31"/>
      <c r="AD2017" s="31"/>
      <c r="AE2017" s="31"/>
      <c r="BN2017" s="31"/>
      <c r="BO2017" s="31"/>
      <c r="BP2017" s="31"/>
      <c r="BQ2017" s="31"/>
    </row>
    <row r="2018" spans="1:69" x14ac:dyDescent="0.25">
      <c r="A2018" s="31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Z2018" s="31"/>
      <c r="AA2018" s="31"/>
      <c r="AD2018" s="31"/>
      <c r="AE2018" s="31"/>
      <c r="BN2018" s="31"/>
      <c r="BO2018" s="31"/>
      <c r="BP2018" s="31"/>
      <c r="BQ2018" s="31"/>
    </row>
    <row r="2019" spans="1:69" x14ac:dyDescent="0.25">
      <c r="A2019" s="31"/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Z2019" s="31"/>
      <c r="AA2019" s="31"/>
      <c r="AD2019" s="31"/>
      <c r="AE2019" s="31"/>
      <c r="BN2019" s="31"/>
      <c r="BO2019" s="31"/>
      <c r="BP2019" s="31"/>
      <c r="BQ2019" s="31"/>
    </row>
    <row r="2020" spans="1:69" x14ac:dyDescent="0.25">
      <c r="A2020" s="31"/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Z2020" s="31"/>
      <c r="AA2020" s="31"/>
      <c r="AD2020" s="31"/>
      <c r="AE2020" s="31"/>
      <c r="BN2020" s="31"/>
      <c r="BO2020" s="31"/>
      <c r="BP2020" s="31"/>
      <c r="BQ2020" s="31"/>
    </row>
    <row r="2021" spans="1:69" x14ac:dyDescent="0.25">
      <c r="A2021" s="31"/>
      <c r="B2021" s="31"/>
      <c r="C2021" s="31"/>
      <c r="D2021" s="31"/>
      <c r="E2021" s="31"/>
      <c r="F2021" s="31"/>
      <c r="G2021" s="31"/>
      <c r="H2021" s="31"/>
      <c r="I2021" s="31"/>
      <c r="J2021" s="31"/>
      <c r="K2021" s="31"/>
      <c r="L2021" s="31"/>
      <c r="M2021" s="31"/>
      <c r="N2021" s="31"/>
      <c r="O2021" s="31"/>
      <c r="Z2021" s="31"/>
      <c r="AA2021" s="31"/>
      <c r="AD2021" s="31"/>
      <c r="AE2021" s="31"/>
      <c r="BN2021" s="31"/>
      <c r="BO2021" s="31"/>
      <c r="BP2021" s="31"/>
      <c r="BQ2021" s="31"/>
    </row>
    <row r="2022" spans="1:69" x14ac:dyDescent="0.25">
      <c r="A2022" s="31"/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Z2022" s="31"/>
      <c r="AA2022" s="31"/>
      <c r="AD2022" s="31"/>
      <c r="AE2022" s="31"/>
      <c r="BN2022" s="31"/>
      <c r="BO2022" s="31"/>
      <c r="BP2022" s="31"/>
      <c r="BQ2022" s="31"/>
    </row>
    <row r="2023" spans="1:69" x14ac:dyDescent="0.25">
      <c r="A2023" s="31"/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Z2023" s="31"/>
      <c r="AA2023" s="31"/>
      <c r="AD2023" s="31"/>
      <c r="AE2023" s="31"/>
      <c r="BN2023" s="31"/>
      <c r="BO2023" s="31"/>
      <c r="BP2023" s="31"/>
      <c r="BQ2023" s="31"/>
    </row>
    <row r="2024" spans="1:69" x14ac:dyDescent="0.25">
      <c r="BN2024" s="31"/>
      <c r="BO2024" s="31"/>
      <c r="BP2024" s="31"/>
      <c r="BQ2024" s="31"/>
    </row>
    <row r="2025" spans="1:69" x14ac:dyDescent="0.25">
      <c r="BN2025" s="31"/>
      <c r="BO2025" s="31"/>
      <c r="BP2025" s="31"/>
      <c r="BQ2025" s="31"/>
    </row>
    <row r="2026" spans="1:69" x14ac:dyDescent="0.25">
      <c r="BN2026" s="31"/>
      <c r="BO2026" s="31"/>
      <c r="BP2026" s="31"/>
      <c r="BQ2026" s="31"/>
    </row>
    <row r="2027" spans="1:69" x14ac:dyDescent="0.25">
      <c r="BN2027" s="31"/>
      <c r="BO2027" s="31"/>
      <c r="BP2027" s="31"/>
      <c r="BQ2027" s="31"/>
    </row>
    <row r="2028" spans="1:69" x14ac:dyDescent="0.25">
      <c r="BN2028" s="31"/>
      <c r="BO2028" s="31"/>
      <c r="BP2028" s="31"/>
      <c r="BQ2028" s="31"/>
    </row>
    <row r="2029" spans="1:69" x14ac:dyDescent="0.25">
      <c r="BN2029" s="31"/>
      <c r="BO2029" s="31"/>
      <c r="BP2029" s="31"/>
      <c r="BQ2029" s="31"/>
    </row>
    <row r="2030" spans="1:69" x14ac:dyDescent="0.25">
      <c r="BN2030" s="31"/>
      <c r="BO2030" s="31"/>
      <c r="BP2030" s="31"/>
      <c r="BQ2030" s="31"/>
    </row>
    <row r="2031" spans="1:69" x14ac:dyDescent="0.25">
      <c r="BN2031" s="31"/>
      <c r="BO2031" s="31"/>
      <c r="BP2031" s="31"/>
      <c r="BQ2031" s="31"/>
    </row>
    <row r="2032" spans="1:69" x14ac:dyDescent="0.25">
      <c r="BN2032" s="31"/>
      <c r="BO2032" s="31"/>
      <c r="BP2032" s="31"/>
      <c r="BQ2032" s="31"/>
    </row>
    <row r="2033" spans="66:69" x14ac:dyDescent="0.25">
      <c r="BN2033" s="31"/>
      <c r="BO2033" s="31"/>
      <c r="BP2033" s="31"/>
      <c r="BQ2033" s="31"/>
    </row>
    <row r="2034" spans="66:69" x14ac:dyDescent="0.25">
      <c r="BN2034" s="31"/>
      <c r="BO2034" s="31"/>
      <c r="BP2034" s="31"/>
      <c r="BQ2034" s="31"/>
    </row>
    <row r="2035" spans="66:69" x14ac:dyDescent="0.25">
      <c r="BN2035" s="31"/>
      <c r="BO2035" s="31"/>
      <c r="BP2035" s="31"/>
      <c r="BQ2035" s="31"/>
    </row>
    <row r="2036" spans="66:69" x14ac:dyDescent="0.25">
      <c r="BN2036" s="31"/>
      <c r="BO2036" s="31"/>
      <c r="BP2036" s="31"/>
      <c r="BQ2036" s="31"/>
    </row>
    <row r="2037" spans="66:69" x14ac:dyDescent="0.25">
      <c r="BN2037" s="31"/>
      <c r="BO2037" s="31"/>
      <c r="BP2037" s="31"/>
      <c r="BQ2037" s="31"/>
    </row>
    <row r="2038" spans="66:69" x14ac:dyDescent="0.25">
      <c r="BN2038" s="31"/>
      <c r="BO2038" s="31"/>
      <c r="BP2038" s="31"/>
      <c r="BQ2038" s="31"/>
    </row>
    <row r="2039" spans="66:69" x14ac:dyDescent="0.25">
      <c r="BN2039" s="31"/>
      <c r="BO2039" s="31"/>
      <c r="BP2039" s="31"/>
      <c r="BQ2039" s="31"/>
    </row>
    <row r="2040" spans="66:69" x14ac:dyDescent="0.25">
      <c r="BN2040" s="31"/>
      <c r="BO2040" s="31"/>
      <c r="BP2040" s="31"/>
      <c r="BQ2040" s="31"/>
    </row>
    <row r="2041" spans="66:69" x14ac:dyDescent="0.25">
      <c r="BN2041" s="31"/>
      <c r="BO2041" s="31"/>
      <c r="BP2041" s="31"/>
      <c r="BQ2041" s="31"/>
    </row>
    <row r="2042" spans="66:69" x14ac:dyDescent="0.25">
      <c r="BN2042" s="31"/>
      <c r="BO2042" s="31"/>
      <c r="BP2042" s="31"/>
      <c r="BQ2042" s="31"/>
    </row>
    <row r="2043" spans="66:69" x14ac:dyDescent="0.25">
      <c r="BN2043" s="31"/>
      <c r="BO2043" s="31"/>
      <c r="BP2043" s="31"/>
      <c r="BQ2043" s="31"/>
    </row>
    <row r="2044" spans="66:69" x14ac:dyDescent="0.25">
      <c r="BN2044" s="31"/>
      <c r="BO2044" s="31"/>
      <c r="BP2044" s="31"/>
      <c r="BQ2044" s="31"/>
    </row>
    <row r="2045" spans="66:69" x14ac:dyDescent="0.25">
      <c r="BN2045" s="31"/>
      <c r="BO2045" s="31"/>
      <c r="BP2045" s="31"/>
      <c r="BQ2045" s="31"/>
    </row>
    <row r="2046" spans="66:69" x14ac:dyDescent="0.25">
      <c r="BN2046" s="31"/>
      <c r="BO2046" s="31"/>
      <c r="BP2046" s="31"/>
      <c r="BQ2046" s="31"/>
    </row>
    <row r="2047" spans="66:69" x14ac:dyDescent="0.25">
      <c r="BN2047" s="31"/>
      <c r="BO2047" s="31"/>
      <c r="BP2047" s="31"/>
      <c r="BQ2047" s="31"/>
    </row>
    <row r="2048" spans="66:69" x14ac:dyDescent="0.25">
      <c r="BN2048" s="31"/>
      <c r="BO2048" s="31"/>
      <c r="BP2048" s="31"/>
      <c r="BQ2048" s="31"/>
    </row>
    <row r="2049" spans="66:69" x14ac:dyDescent="0.25">
      <c r="BN2049" s="31"/>
      <c r="BO2049" s="31"/>
      <c r="BP2049" s="31"/>
      <c r="BQ2049" s="31"/>
    </row>
    <row r="2050" spans="66:69" x14ac:dyDescent="0.25">
      <c r="BN2050" s="31"/>
      <c r="BO2050" s="31"/>
      <c r="BP2050" s="31"/>
      <c r="BQ2050" s="31"/>
    </row>
    <row r="2051" spans="66:69" x14ac:dyDescent="0.25">
      <c r="BN2051" s="31"/>
      <c r="BO2051" s="31"/>
      <c r="BP2051" s="31"/>
      <c r="BQ2051" s="31"/>
    </row>
    <row r="2052" spans="66:69" x14ac:dyDescent="0.25">
      <c r="BN2052" s="31"/>
      <c r="BO2052" s="31"/>
      <c r="BP2052" s="31"/>
      <c r="BQ2052" s="31"/>
    </row>
    <row r="2053" spans="66:69" x14ac:dyDescent="0.25">
      <c r="BN2053" s="31"/>
      <c r="BO2053" s="31"/>
      <c r="BP2053" s="31"/>
      <c r="BQ2053" s="31"/>
    </row>
    <row r="2054" spans="66:69" x14ac:dyDescent="0.25">
      <c r="BN2054" s="31"/>
      <c r="BO2054" s="31"/>
      <c r="BP2054" s="31"/>
      <c r="BQ2054" s="31"/>
    </row>
    <row r="2055" spans="66:69" x14ac:dyDescent="0.25">
      <c r="BN2055" s="31"/>
      <c r="BO2055" s="31"/>
      <c r="BP2055" s="31"/>
      <c r="BQ2055" s="31"/>
    </row>
    <row r="2056" spans="66:69" x14ac:dyDescent="0.25">
      <c r="BN2056" s="31"/>
      <c r="BO2056" s="31"/>
      <c r="BP2056" s="31"/>
      <c r="BQ2056" s="31"/>
    </row>
    <row r="2057" spans="66:69" x14ac:dyDescent="0.25">
      <c r="BN2057" s="31"/>
      <c r="BO2057" s="31"/>
      <c r="BP2057" s="31"/>
      <c r="BQ2057" s="31"/>
    </row>
    <row r="2058" spans="66:69" x14ac:dyDescent="0.25">
      <c r="BN2058" s="31"/>
      <c r="BO2058" s="31"/>
      <c r="BP2058" s="31"/>
      <c r="BQ2058" s="31"/>
    </row>
    <row r="2059" spans="66:69" x14ac:dyDescent="0.25">
      <c r="BN2059" s="31"/>
      <c r="BO2059" s="31"/>
      <c r="BP2059" s="31"/>
      <c r="BQ2059" s="31"/>
    </row>
    <row r="2060" spans="66:69" x14ac:dyDescent="0.25">
      <c r="BN2060" s="31"/>
      <c r="BO2060" s="31"/>
      <c r="BP2060" s="31"/>
      <c r="BQ2060" s="31"/>
    </row>
    <row r="2061" spans="66:69" x14ac:dyDescent="0.25">
      <c r="BN2061" s="31"/>
      <c r="BO2061" s="31"/>
      <c r="BP2061" s="31"/>
      <c r="BQ2061" s="31"/>
    </row>
    <row r="2062" spans="66:69" x14ac:dyDescent="0.25">
      <c r="BN2062" s="31"/>
      <c r="BO2062" s="31"/>
      <c r="BP2062" s="31"/>
      <c r="BQ2062" s="31"/>
    </row>
    <row r="2063" spans="66:69" x14ac:dyDescent="0.25">
      <c r="BN2063" s="31"/>
      <c r="BO2063" s="31"/>
      <c r="BP2063" s="31"/>
      <c r="BQ2063" s="31"/>
    </row>
    <row r="2064" spans="66:69" x14ac:dyDescent="0.25">
      <c r="BN2064" s="31"/>
      <c r="BO2064" s="31"/>
      <c r="BP2064" s="31"/>
      <c r="BQ2064" s="31"/>
    </row>
    <row r="2065" spans="66:69" x14ac:dyDescent="0.25">
      <c r="BN2065" s="31"/>
      <c r="BO2065" s="31"/>
      <c r="BP2065" s="31"/>
      <c r="BQ2065" s="31"/>
    </row>
    <row r="2066" spans="66:69" x14ac:dyDescent="0.25">
      <c r="BN2066" s="31"/>
      <c r="BO2066" s="31"/>
      <c r="BP2066" s="31"/>
      <c r="BQ2066" s="31"/>
    </row>
    <row r="2067" spans="66:69" x14ac:dyDescent="0.25">
      <c r="BN2067" s="31"/>
      <c r="BO2067" s="31"/>
      <c r="BP2067" s="31"/>
      <c r="BQ2067" s="31"/>
    </row>
    <row r="2068" spans="66:69" x14ac:dyDescent="0.25">
      <c r="BN2068" s="31"/>
      <c r="BO2068" s="31"/>
      <c r="BP2068" s="31"/>
      <c r="BQ2068" s="31"/>
    </row>
    <row r="2069" spans="66:69" x14ac:dyDescent="0.25">
      <c r="BN2069" s="31"/>
      <c r="BO2069" s="31"/>
      <c r="BP2069" s="31"/>
      <c r="BQ2069" s="31"/>
    </row>
    <row r="2070" spans="66:69" x14ac:dyDescent="0.25">
      <c r="BN2070" s="31"/>
      <c r="BO2070" s="31"/>
      <c r="BP2070" s="31"/>
      <c r="BQ2070" s="31"/>
    </row>
    <row r="2071" spans="66:69" x14ac:dyDescent="0.25">
      <c r="BN2071" s="31"/>
      <c r="BO2071" s="31"/>
      <c r="BP2071" s="31"/>
      <c r="BQ2071" s="31"/>
    </row>
    <row r="2072" spans="66:69" x14ac:dyDescent="0.25">
      <c r="BN2072" s="31"/>
      <c r="BO2072" s="31"/>
      <c r="BP2072" s="31"/>
      <c r="BQ2072" s="31"/>
    </row>
    <row r="2073" spans="66:69" x14ac:dyDescent="0.25">
      <c r="BN2073" s="31"/>
      <c r="BO2073" s="31"/>
      <c r="BP2073" s="31"/>
      <c r="BQ2073" s="31"/>
    </row>
    <row r="2074" spans="66:69" x14ac:dyDescent="0.25">
      <c r="BN2074" s="31"/>
      <c r="BO2074" s="31"/>
      <c r="BP2074" s="31"/>
      <c r="BQ2074" s="31"/>
    </row>
    <row r="2075" spans="66:69" x14ac:dyDescent="0.25">
      <c r="BN2075" s="31"/>
      <c r="BO2075" s="31"/>
      <c r="BP2075" s="31"/>
      <c r="BQ2075" s="31"/>
    </row>
    <row r="2076" spans="66:69" x14ac:dyDescent="0.25">
      <c r="BN2076" s="31"/>
      <c r="BO2076" s="31"/>
      <c r="BP2076" s="31"/>
      <c r="BQ2076" s="31"/>
    </row>
    <row r="2077" spans="66:69" x14ac:dyDescent="0.25">
      <c r="BN2077" s="31"/>
      <c r="BO2077" s="31"/>
      <c r="BP2077" s="31"/>
      <c r="BQ2077" s="31"/>
    </row>
    <row r="2078" spans="66:69" x14ac:dyDescent="0.25">
      <c r="BN2078" s="31"/>
      <c r="BO2078" s="31"/>
      <c r="BP2078" s="31"/>
      <c r="BQ2078" s="31"/>
    </row>
    <row r="2079" spans="66:69" x14ac:dyDescent="0.25">
      <c r="BN2079" s="31"/>
      <c r="BO2079" s="31"/>
      <c r="BP2079" s="31"/>
      <c r="BQ2079" s="31"/>
    </row>
    <row r="2080" spans="66:69" x14ac:dyDescent="0.25">
      <c r="BN2080" s="31"/>
      <c r="BO2080" s="31"/>
      <c r="BP2080" s="31"/>
      <c r="BQ2080" s="31"/>
    </row>
    <row r="2081" spans="66:69" x14ac:dyDescent="0.25">
      <c r="BN2081" s="31"/>
      <c r="BO2081" s="31"/>
      <c r="BP2081" s="31"/>
      <c r="BQ2081" s="31"/>
    </row>
    <row r="2082" spans="66:69" x14ac:dyDescent="0.25">
      <c r="BN2082" s="31"/>
      <c r="BO2082" s="31"/>
      <c r="BP2082" s="31"/>
      <c r="BQ2082" s="31"/>
    </row>
    <row r="2083" spans="66:69" x14ac:dyDescent="0.25">
      <c r="BN2083" s="31"/>
      <c r="BO2083" s="31"/>
      <c r="BP2083" s="31"/>
      <c r="BQ2083" s="31"/>
    </row>
    <row r="2084" spans="66:69" x14ac:dyDescent="0.25">
      <c r="BN2084" s="31"/>
      <c r="BO2084" s="31"/>
      <c r="BP2084" s="31"/>
      <c r="BQ2084" s="31"/>
    </row>
    <row r="2085" spans="66:69" x14ac:dyDescent="0.25">
      <c r="BN2085" s="31"/>
      <c r="BO2085" s="31"/>
      <c r="BP2085" s="31"/>
      <c r="BQ2085" s="31"/>
    </row>
    <row r="2086" spans="66:69" x14ac:dyDescent="0.25">
      <c r="BN2086" s="31"/>
      <c r="BO2086" s="31"/>
      <c r="BP2086" s="31"/>
      <c r="BQ2086" s="31"/>
    </row>
    <row r="2087" spans="66:69" x14ac:dyDescent="0.25">
      <c r="BN2087" s="31"/>
      <c r="BO2087" s="31"/>
      <c r="BP2087" s="31"/>
      <c r="BQ2087" s="31"/>
    </row>
    <row r="2088" spans="66:69" x14ac:dyDescent="0.25">
      <c r="BN2088" s="31"/>
      <c r="BO2088" s="31"/>
      <c r="BP2088" s="31"/>
      <c r="BQ2088" s="31"/>
    </row>
    <row r="2089" spans="66:69" x14ac:dyDescent="0.25">
      <c r="BN2089" s="31"/>
      <c r="BO2089" s="31"/>
      <c r="BP2089" s="31"/>
      <c r="BQ2089" s="31"/>
    </row>
    <row r="2090" spans="66:69" x14ac:dyDescent="0.25">
      <c r="BN2090" s="31"/>
      <c r="BO2090" s="31"/>
      <c r="BP2090" s="31"/>
      <c r="BQ2090" s="31"/>
    </row>
    <row r="2091" spans="66:69" x14ac:dyDescent="0.25">
      <c r="BN2091" s="31"/>
      <c r="BO2091" s="31"/>
      <c r="BP2091" s="31"/>
      <c r="BQ2091" s="31"/>
    </row>
    <row r="2092" spans="66:69" x14ac:dyDescent="0.25">
      <c r="BN2092" s="31"/>
      <c r="BO2092" s="31"/>
      <c r="BP2092" s="31"/>
      <c r="BQ2092" s="31"/>
    </row>
    <row r="2093" spans="66:69" x14ac:dyDescent="0.25">
      <c r="BN2093" s="31"/>
      <c r="BO2093" s="31"/>
      <c r="BP2093" s="31"/>
      <c r="BQ2093" s="31"/>
    </row>
    <row r="2094" spans="66:69" x14ac:dyDescent="0.25">
      <c r="BN2094" s="31"/>
      <c r="BO2094" s="31"/>
      <c r="BP2094" s="31"/>
      <c r="BQ2094" s="31"/>
    </row>
    <row r="2095" spans="66:69" x14ac:dyDescent="0.25">
      <c r="BN2095" s="31"/>
      <c r="BO2095" s="31"/>
      <c r="BP2095" s="31"/>
      <c r="BQ2095" s="31"/>
    </row>
    <row r="2096" spans="66:69" x14ac:dyDescent="0.25">
      <c r="BN2096" s="31"/>
      <c r="BO2096" s="31"/>
      <c r="BP2096" s="31"/>
      <c r="BQ2096" s="31"/>
    </row>
    <row r="2097" spans="66:69" x14ac:dyDescent="0.25">
      <c r="BN2097" s="31"/>
      <c r="BO2097" s="31"/>
      <c r="BP2097" s="31"/>
      <c r="BQ2097" s="31"/>
    </row>
    <row r="2098" spans="66:69" x14ac:dyDescent="0.25">
      <c r="BN2098" s="31"/>
      <c r="BO2098" s="31"/>
      <c r="BP2098" s="31"/>
      <c r="BQ2098" s="31"/>
    </row>
    <row r="2099" spans="66:69" x14ac:dyDescent="0.25">
      <c r="BN2099" s="31"/>
      <c r="BO2099" s="31"/>
      <c r="BP2099" s="31"/>
      <c r="BQ2099" s="31"/>
    </row>
    <row r="2100" spans="66:69" x14ac:dyDescent="0.25">
      <c r="BN2100" s="31"/>
      <c r="BO2100" s="31"/>
      <c r="BP2100" s="31"/>
      <c r="BQ2100" s="31"/>
    </row>
    <row r="2101" spans="66:69" x14ac:dyDescent="0.25">
      <c r="BN2101" s="31"/>
      <c r="BO2101" s="31"/>
      <c r="BP2101" s="31"/>
      <c r="BQ2101" s="31"/>
    </row>
    <row r="2102" spans="66:69" x14ac:dyDescent="0.25">
      <c r="BN2102" s="31"/>
      <c r="BO2102" s="31"/>
      <c r="BP2102" s="31"/>
      <c r="BQ2102" s="31"/>
    </row>
    <row r="2103" spans="66:69" x14ac:dyDescent="0.25">
      <c r="BN2103" s="31"/>
      <c r="BO2103" s="31"/>
      <c r="BP2103" s="31"/>
      <c r="BQ2103" s="31"/>
    </row>
    <row r="2104" spans="66:69" x14ac:dyDescent="0.25">
      <c r="BN2104" s="31"/>
      <c r="BO2104" s="31"/>
      <c r="BP2104" s="31"/>
      <c r="BQ2104" s="31"/>
    </row>
    <row r="2105" spans="66:69" x14ac:dyDescent="0.25">
      <c r="BN2105" s="31"/>
      <c r="BO2105" s="31"/>
      <c r="BP2105" s="31"/>
      <c r="BQ2105" s="31"/>
    </row>
    <row r="2106" spans="66:69" x14ac:dyDescent="0.25">
      <c r="BN2106" s="31"/>
      <c r="BO2106" s="31"/>
      <c r="BP2106" s="31"/>
      <c r="BQ2106" s="31"/>
    </row>
    <row r="2107" spans="66:69" x14ac:dyDescent="0.25">
      <c r="BN2107" s="31"/>
      <c r="BO2107" s="31"/>
      <c r="BP2107" s="31"/>
      <c r="BQ2107" s="31"/>
    </row>
    <row r="2108" spans="66:69" x14ac:dyDescent="0.25">
      <c r="BN2108" s="31"/>
      <c r="BO2108" s="31"/>
      <c r="BP2108" s="31"/>
      <c r="BQ2108" s="31"/>
    </row>
    <row r="2109" spans="66:69" x14ac:dyDescent="0.25">
      <c r="BN2109" s="31"/>
      <c r="BO2109" s="31"/>
      <c r="BP2109" s="31"/>
      <c r="BQ2109" s="31"/>
    </row>
    <row r="2110" spans="66:69" x14ac:dyDescent="0.25">
      <c r="BN2110" s="31"/>
      <c r="BO2110" s="31"/>
      <c r="BP2110" s="31"/>
      <c r="BQ2110" s="31"/>
    </row>
    <row r="2111" spans="66:69" x14ac:dyDescent="0.25">
      <c r="BN2111" s="31"/>
      <c r="BO2111" s="31"/>
      <c r="BP2111" s="31"/>
      <c r="BQ2111" s="31"/>
    </row>
    <row r="2112" spans="66:69" x14ac:dyDescent="0.25">
      <c r="BN2112" s="31"/>
      <c r="BO2112" s="31"/>
      <c r="BP2112" s="31"/>
      <c r="BQ2112" s="31"/>
    </row>
    <row r="2113" spans="66:69" x14ac:dyDescent="0.25">
      <c r="BN2113" s="31"/>
      <c r="BO2113" s="31"/>
      <c r="BP2113" s="31"/>
      <c r="BQ2113" s="31"/>
    </row>
    <row r="2114" spans="66:69" x14ac:dyDescent="0.25">
      <c r="BN2114" s="31"/>
      <c r="BO2114" s="31"/>
      <c r="BP2114" s="31"/>
      <c r="BQ2114" s="31"/>
    </row>
    <row r="2115" spans="66:69" x14ac:dyDescent="0.25">
      <c r="BN2115" s="31"/>
      <c r="BO2115" s="31"/>
      <c r="BP2115" s="31"/>
      <c r="BQ2115" s="31"/>
    </row>
    <row r="2116" spans="66:69" x14ac:dyDescent="0.25">
      <c r="BN2116" s="31"/>
      <c r="BO2116" s="31"/>
      <c r="BP2116" s="31"/>
      <c r="BQ2116" s="31"/>
    </row>
    <row r="2117" spans="66:69" x14ac:dyDescent="0.25">
      <c r="BN2117" s="31"/>
      <c r="BO2117" s="31"/>
      <c r="BP2117" s="31"/>
      <c r="BQ2117" s="31"/>
    </row>
    <row r="2118" spans="66:69" x14ac:dyDescent="0.25">
      <c r="BN2118" s="31"/>
      <c r="BO2118" s="31"/>
      <c r="BP2118" s="31"/>
      <c r="BQ2118" s="31"/>
    </row>
    <row r="2119" spans="66:69" x14ac:dyDescent="0.25">
      <c r="BN2119" s="31"/>
      <c r="BO2119" s="31"/>
      <c r="BP2119" s="31"/>
      <c r="BQ2119" s="31"/>
    </row>
    <row r="2120" spans="66:69" x14ac:dyDescent="0.25">
      <c r="BN2120" s="31"/>
      <c r="BO2120" s="31"/>
      <c r="BP2120" s="31"/>
      <c r="BQ2120" s="31"/>
    </row>
    <row r="2121" spans="66:69" x14ac:dyDescent="0.25">
      <c r="BN2121" s="31"/>
      <c r="BO2121" s="31"/>
      <c r="BP2121" s="31"/>
      <c r="BQ2121" s="31"/>
    </row>
    <row r="2122" spans="66:69" x14ac:dyDescent="0.25">
      <c r="BN2122" s="31"/>
      <c r="BO2122" s="31"/>
      <c r="BP2122" s="31"/>
      <c r="BQ2122" s="31"/>
    </row>
    <row r="2123" spans="66:69" x14ac:dyDescent="0.25">
      <c r="BN2123" s="31"/>
      <c r="BO2123" s="31"/>
      <c r="BP2123" s="31"/>
      <c r="BQ2123" s="31"/>
    </row>
    <row r="2124" spans="66:69" x14ac:dyDescent="0.25">
      <c r="BN2124" s="31"/>
      <c r="BO2124" s="31"/>
      <c r="BP2124" s="31"/>
      <c r="BQ2124" s="31"/>
    </row>
    <row r="2125" spans="66:69" x14ac:dyDescent="0.25">
      <c r="BN2125" s="31"/>
      <c r="BO2125" s="31"/>
      <c r="BP2125" s="31"/>
      <c r="BQ2125" s="31"/>
    </row>
    <row r="2126" spans="66:69" x14ac:dyDescent="0.25">
      <c r="BN2126" s="31"/>
      <c r="BO2126" s="31"/>
      <c r="BP2126" s="31"/>
      <c r="BQ2126" s="31"/>
    </row>
    <row r="2127" spans="66:69" x14ac:dyDescent="0.25">
      <c r="BN2127" s="31"/>
      <c r="BO2127" s="31"/>
      <c r="BP2127" s="31"/>
      <c r="BQ2127" s="31"/>
    </row>
    <row r="2128" spans="66:69" x14ac:dyDescent="0.25">
      <c r="BN2128" s="31"/>
      <c r="BO2128" s="31"/>
      <c r="BP2128" s="31"/>
      <c r="BQ2128" s="31"/>
    </row>
    <row r="2129" spans="66:69" x14ac:dyDescent="0.25">
      <c r="BN2129" s="31"/>
      <c r="BO2129" s="31"/>
      <c r="BP2129" s="31"/>
      <c r="BQ2129" s="31"/>
    </row>
    <row r="2130" spans="66:69" x14ac:dyDescent="0.25">
      <c r="BN2130" s="31"/>
      <c r="BO2130" s="31"/>
      <c r="BP2130" s="31"/>
      <c r="BQ2130" s="31"/>
    </row>
    <row r="2131" spans="66:69" x14ac:dyDescent="0.25">
      <c r="BN2131" s="31"/>
      <c r="BO2131" s="31"/>
      <c r="BP2131" s="31"/>
      <c r="BQ2131" s="31"/>
    </row>
    <row r="2132" spans="66:69" x14ac:dyDescent="0.25">
      <c r="BN2132" s="31"/>
      <c r="BO2132" s="31"/>
      <c r="BP2132" s="31"/>
      <c r="BQ2132" s="31"/>
    </row>
    <row r="2133" spans="66:69" x14ac:dyDescent="0.25">
      <c r="BN2133" s="31"/>
      <c r="BO2133" s="31"/>
      <c r="BP2133" s="31"/>
      <c r="BQ2133" s="31"/>
    </row>
    <row r="2134" spans="66:69" x14ac:dyDescent="0.25">
      <c r="BN2134" s="31"/>
      <c r="BO2134" s="31"/>
      <c r="BP2134" s="31"/>
      <c r="BQ2134" s="31"/>
    </row>
    <row r="2135" spans="66:69" x14ac:dyDescent="0.25">
      <c r="BN2135" s="31"/>
      <c r="BO2135" s="31"/>
      <c r="BP2135" s="31"/>
      <c r="BQ2135" s="31"/>
    </row>
    <row r="2136" spans="66:69" x14ac:dyDescent="0.25">
      <c r="BN2136" s="31"/>
      <c r="BO2136" s="31"/>
      <c r="BP2136" s="31"/>
      <c r="BQ2136" s="31"/>
    </row>
    <row r="2137" spans="66:69" x14ac:dyDescent="0.25">
      <c r="BN2137" s="31"/>
      <c r="BO2137" s="31"/>
      <c r="BP2137" s="31"/>
      <c r="BQ2137" s="31"/>
    </row>
    <row r="2138" spans="66:69" x14ac:dyDescent="0.25">
      <c r="BN2138" s="31"/>
      <c r="BO2138" s="31"/>
      <c r="BP2138" s="31"/>
      <c r="BQ2138" s="31"/>
    </row>
    <row r="2139" spans="66:69" x14ac:dyDescent="0.25">
      <c r="BN2139" s="31"/>
      <c r="BO2139" s="31"/>
      <c r="BP2139" s="31"/>
      <c r="BQ2139" s="31"/>
    </row>
    <row r="2140" spans="66:69" x14ac:dyDescent="0.25">
      <c r="BN2140" s="31"/>
      <c r="BO2140" s="31"/>
      <c r="BP2140" s="31"/>
      <c r="BQ2140" s="31"/>
    </row>
    <row r="2141" spans="66:69" x14ac:dyDescent="0.25">
      <c r="BN2141" s="31"/>
      <c r="BO2141" s="31"/>
      <c r="BP2141" s="31"/>
      <c r="BQ2141" s="31"/>
    </row>
    <row r="2142" spans="66:69" x14ac:dyDescent="0.25">
      <c r="BN2142" s="31"/>
      <c r="BO2142" s="31"/>
      <c r="BP2142" s="31"/>
      <c r="BQ2142" s="31"/>
    </row>
    <row r="2143" spans="66:69" x14ac:dyDescent="0.25">
      <c r="BN2143" s="31"/>
      <c r="BO2143" s="31"/>
      <c r="BP2143" s="31"/>
      <c r="BQ2143" s="31"/>
    </row>
    <row r="2144" spans="66:69" x14ac:dyDescent="0.25">
      <c r="BN2144" s="31"/>
      <c r="BO2144" s="31"/>
      <c r="BP2144" s="31"/>
      <c r="BQ2144" s="31"/>
    </row>
    <row r="2145" spans="66:69" x14ac:dyDescent="0.25">
      <c r="BN2145" s="31"/>
      <c r="BO2145" s="31"/>
      <c r="BP2145" s="31"/>
      <c r="BQ2145" s="31"/>
    </row>
    <row r="2146" spans="66:69" x14ac:dyDescent="0.25">
      <c r="BN2146" s="31"/>
      <c r="BO2146" s="31"/>
      <c r="BP2146" s="31"/>
      <c r="BQ2146" s="31"/>
    </row>
    <row r="2147" spans="66:69" x14ac:dyDescent="0.25">
      <c r="BN2147" s="31"/>
      <c r="BO2147" s="31"/>
      <c r="BP2147" s="31"/>
      <c r="BQ2147" s="31"/>
    </row>
    <row r="2148" spans="66:69" x14ac:dyDescent="0.25">
      <c r="BN2148" s="31"/>
      <c r="BO2148" s="31"/>
      <c r="BP2148" s="31"/>
      <c r="BQ2148" s="31"/>
    </row>
    <row r="2149" spans="66:69" x14ac:dyDescent="0.25">
      <c r="BN2149" s="31"/>
      <c r="BO2149" s="31"/>
      <c r="BP2149" s="31"/>
      <c r="BQ2149" s="31"/>
    </row>
    <row r="2150" spans="66:69" x14ac:dyDescent="0.25">
      <c r="BN2150" s="31"/>
      <c r="BO2150" s="31"/>
      <c r="BP2150" s="31"/>
      <c r="BQ2150" s="31"/>
    </row>
    <row r="2151" spans="66:69" x14ac:dyDescent="0.25">
      <c r="BN2151" s="31"/>
      <c r="BO2151" s="31"/>
      <c r="BP2151" s="31"/>
      <c r="BQ2151" s="31"/>
    </row>
    <row r="2152" spans="66:69" x14ac:dyDescent="0.25">
      <c r="BN2152" s="31"/>
      <c r="BO2152" s="31"/>
      <c r="BP2152" s="31"/>
      <c r="BQ2152" s="31"/>
    </row>
    <row r="2153" spans="66:69" x14ac:dyDescent="0.25">
      <c r="BN2153" s="31"/>
      <c r="BO2153" s="31"/>
      <c r="BP2153" s="31"/>
      <c r="BQ2153" s="31"/>
    </row>
    <row r="2154" spans="66:69" x14ac:dyDescent="0.25">
      <c r="BN2154" s="31"/>
      <c r="BO2154" s="31"/>
      <c r="BP2154" s="31"/>
      <c r="BQ2154" s="31"/>
    </row>
    <row r="2155" spans="66:69" x14ac:dyDescent="0.25">
      <c r="BN2155" s="31"/>
      <c r="BO2155" s="31"/>
      <c r="BP2155" s="31"/>
      <c r="BQ2155" s="31"/>
    </row>
    <row r="2156" spans="66:69" x14ac:dyDescent="0.25">
      <c r="BN2156" s="31"/>
      <c r="BO2156" s="31"/>
      <c r="BP2156" s="31"/>
      <c r="BQ2156" s="31"/>
    </row>
    <row r="2157" spans="66:69" x14ac:dyDescent="0.25">
      <c r="BN2157" s="31"/>
      <c r="BO2157" s="31"/>
      <c r="BP2157" s="31"/>
      <c r="BQ2157" s="31"/>
    </row>
    <row r="2158" spans="66:69" x14ac:dyDescent="0.25">
      <c r="BN2158" s="31"/>
      <c r="BO2158" s="31"/>
      <c r="BP2158" s="31"/>
      <c r="BQ2158" s="31"/>
    </row>
    <row r="2159" spans="66:69" x14ac:dyDescent="0.25">
      <c r="BN2159" s="31"/>
      <c r="BO2159" s="31"/>
      <c r="BP2159" s="31"/>
      <c r="BQ2159" s="31"/>
    </row>
    <row r="2160" spans="66:69" x14ac:dyDescent="0.25">
      <c r="BN2160" s="31"/>
      <c r="BO2160" s="31"/>
      <c r="BP2160" s="31"/>
      <c r="BQ2160" s="31"/>
    </row>
    <row r="2161" spans="66:69" x14ac:dyDescent="0.25">
      <c r="BN2161" s="31"/>
      <c r="BO2161" s="31"/>
      <c r="BP2161" s="31"/>
      <c r="BQ2161" s="31"/>
    </row>
    <row r="2162" spans="66:69" x14ac:dyDescent="0.25">
      <c r="BN2162" s="31"/>
      <c r="BO2162" s="31"/>
      <c r="BP2162" s="31"/>
      <c r="BQ2162" s="31"/>
    </row>
    <row r="2163" spans="66:69" x14ac:dyDescent="0.25">
      <c r="BN2163" s="31"/>
      <c r="BO2163" s="31"/>
      <c r="BP2163" s="31"/>
      <c r="BQ2163" s="31"/>
    </row>
    <row r="2164" spans="66:69" x14ac:dyDescent="0.25">
      <c r="BN2164" s="31"/>
      <c r="BO2164" s="31"/>
      <c r="BP2164" s="31"/>
      <c r="BQ2164" s="31"/>
    </row>
    <row r="2165" spans="66:69" x14ac:dyDescent="0.25">
      <c r="BN2165" s="31"/>
      <c r="BO2165" s="31"/>
      <c r="BP2165" s="31"/>
      <c r="BQ2165" s="31"/>
    </row>
    <row r="2166" spans="66:69" x14ac:dyDescent="0.25">
      <c r="BN2166" s="31"/>
      <c r="BO2166" s="31"/>
      <c r="BP2166" s="31"/>
      <c r="BQ2166" s="31"/>
    </row>
    <row r="2167" spans="66:69" x14ac:dyDescent="0.25">
      <c r="BN2167" s="31"/>
      <c r="BO2167" s="31"/>
      <c r="BP2167" s="31"/>
      <c r="BQ2167" s="31"/>
    </row>
    <row r="2168" spans="66:69" x14ac:dyDescent="0.25">
      <c r="BN2168" s="31"/>
      <c r="BO2168" s="31"/>
      <c r="BP2168" s="31"/>
      <c r="BQ2168" s="31"/>
    </row>
    <row r="2169" spans="66:69" x14ac:dyDescent="0.25">
      <c r="BN2169" s="31"/>
      <c r="BO2169" s="31"/>
      <c r="BP2169" s="31"/>
      <c r="BQ2169" s="31"/>
    </row>
    <row r="2170" spans="66:69" x14ac:dyDescent="0.25">
      <c r="BN2170" s="31"/>
      <c r="BO2170" s="31"/>
      <c r="BP2170" s="31"/>
      <c r="BQ2170" s="31"/>
    </row>
    <row r="2171" spans="66:69" x14ac:dyDescent="0.25">
      <c r="BN2171" s="31"/>
      <c r="BO2171" s="31"/>
      <c r="BP2171" s="31"/>
      <c r="BQ2171" s="31"/>
    </row>
    <row r="2172" spans="66:69" x14ac:dyDescent="0.25">
      <c r="BN2172" s="31"/>
      <c r="BO2172" s="31"/>
      <c r="BP2172" s="31"/>
      <c r="BQ2172" s="31"/>
    </row>
    <row r="2173" spans="66:69" x14ac:dyDescent="0.25">
      <c r="BN2173" s="31"/>
      <c r="BO2173" s="31"/>
      <c r="BP2173" s="31"/>
      <c r="BQ2173" s="31"/>
    </row>
    <row r="2174" spans="66:69" x14ac:dyDescent="0.25">
      <c r="BN2174" s="31"/>
      <c r="BO2174" s="31"/>
      <c r="BP2174" s="31"/>
      <c r="BQ2174" s="31"/>
    </row>
    <row r="2175" spans="66:69" x14ac:dyDescent="0.25">
      <c r="BN2175" s="31"/>
      <c r="BO2175" s="31"/>
      <c r="BP2175" s="31"/>
      <c r="BQ2175" s="31"/>
    </row>
    <row r="2176" spans="66:69" x14ac:dyDescent="0.25">
      <c r="BN2176" s="31"/>
      <c r="BO2176" s="31"/>
      <c r="BP2176" s="31"/>
      <c r="BQ2176" s="31"/>
    </row>
    <row r="2177" spans="66:69" x14ac:dyDescent="0.25">
      <c r="BN2177" s="31"/>
      <c r="BO2177" s="31"/>
      <c r="BP2177" s="31"/>
      <c r="BQ2177" s="31"/>
    </row>
    <row r="2178" spans="66:69" x14ac:dyDescent="0.25">
      <c r="BN2178" s="31"/>
      <c r="BO2178" s="31"/>
      <c r="BP2178" s="31"/>
      <c r="BQ2178" s="31"/>
    </row>
    <row r="2179" spans="66:69" x14ac:dyDescent="0.25">
      <c r="BN2179" s="31"/>
      <c r="BO2179" s="31"/>
      <c r="BP2179" s="31"/>
      <c r="BQ2179" s="31"/>
    </row>
    <row r="2180" spans="66:69" x14ac:dyDescent="0.25">
      <c r="BN2180" s="31"/>
      <c r="BO2180" s="31"/>
      <c r="BP2180" s="31"/>
      <c r="BQ2180" s="31"/>
    </row>
    <row r="2181" spans="66:69" x14ac:dyDescent="0.25">
      <c r="BN2181" s="31"/>
      <c r="BO2181" s="31"/>
      <c r="BP2181" s="31"/>
      <c r="BQ2181" s="31"/>
    </row>
    <row r="2182" spans="66:69" x14ac:dyDescent="0.25">
      <c r="BN2182" s="31"/>
      <c r="BO2182" s="31"/>
      <c r="BP2182" s="31"/>
      <c r="BQ2182" s="31"/>
    </row>
    <row r="2183" spans="66:69" x14ac:dyDescent="0.25">
      <c r="BN2183" s="31"/>
      <c r="BO2183" s="31"/>
      <c r="BP2183" s="31"/>
      <c r="BQ2183" s="31"/>
    </row>
    <row r="2184" spans="66:69" x14ac:dyDescent="0.25">
      <c r="BN2184" s="31"/>
      <c r="BO2184" s="31"/>
      <c r="BP2184" s="31"/>
      <c r="BQ2184" s="31"/>
    </row>
    <row r="2185" spans="66:69" x14ac:dyDescent="0.25">
      <c r="BN2185" s="31"/>
      <c r="BO2185" s="31"/>
      <c r="BP2185" s="31"/>
      <c r="BQ2185" s="31"/>
    </row>
    <row r="2186" spans="66:69" x14ac:dyDescent="0.25">
      <c r="BN2186" s="31"/>
      <c r="BO2186" s="31"/>
      <c r="BP2186" s="31"/>
      <c r="BQ2186" s="31"/>
    </row>
    <row r="2187" spans="66:69" x14ac:dyDescent="0.25">
      <c r="BN2187" s="31"/>
      <c r="BO2187" s="31"/>
      <c r="BP2187" s="31"/>
      <c r="BQ2187" s="31"/>
    </row>
    <row r="2188" spans="66:69" x14ac:dyDescent="0.25">
      <c r="BN2188" s="31"/>
      <c r="BO2188" s="31"/>
      <c r="BP2188" s="31"/>
      <c r="BQ2188" s="31"/>
    </row>
    <row r="2189" spans="66:69" x14ac:dyDescent="0.25">
      <c r="BN2189" s="31"/>
      <c r="BO2189" s="31"/>
      <c r="BP2189" s="31"/>
      <c r="BQ2189" s="31"/>
    </row>
    <row r="2190" spans="66:69" x14ac:dyDescent="0.25">
      <c r="BN2190" s="31"/>
      <c r="BO2190" s="31"/>
      <c r="BP2190" s="31"/>
      <c r="BQ2190" s="31"/>
    </row>
    <row r="2191" spans="66:69" x14ac:dyDescent="0.25">
      <c r="BN2191" s="31"/>
      <c r="BO2191" s="31"/>
      <c r="BP2191" s="31"/>
      <c r="BQ2191" s="31"/>
    </row>
    <row r="2192" spans="66:69" x14ac:dyDescent="0.25">
      <c r="BN2192" s="31"/>
      <c r="BO2192" s="31"/>
      <c r="BP2192" s="31"/>
      <c r="BQ2192" s="31"/>
    </row>
    <row r="2193" spans="66:69" x14ac:dyDescent="0.25">
      <c r="BN2193" s="31"/>
      <c r="BO2193" s="31"/>
      <c r="BP2193" s="31"/>
      <c r="BQ2193" s="31"/>
    </row>
    <row r="2194" spans="66:69" x14ac:dyDescent="0.25">
      <c r="BN2194" s="31"/>
      <c r="BO2194" s="31"/>
      <c r="BP2194" s="31"/>
      <c r="BQ2194" s="31"/>
    </row>
    <row r="2195" spans="66:69" x14ac:dyDescent="0.25">
      <c r="BN2195" s="31"/>
      <c r="BO2195" s="31"/>
      <c r="BP2195" s="31"/>
      <c r="BQ2195" s="31"/>
    </row>
    <row r="2196" spans="66:69" x14ac:dyDescent="0.25">
      <c r="BN2196" s="31"/>
      <c r="BO2196" s="31"/>
      <c r="BP2196" s="31"/>
      <c r="BQ2196" s="31"/>
    </row>
    <row r="2197" spans="66:69" x14ac:dyDescent="0.25">
      <c r="BN2197" s="31"/>
      <c r="BO2197" s="31"/>
      <c r="BP2197" s="31"/>
      <c r="BQ2197" s="31"/>
    </row>
    <row r="2198" spans="66:69" x14ac:dyDescent="0.25">
      <c r="BN2198" s="31"/>
      <c r="BO2198" s="31"/>
      <c r="BP2198" s="31"/>
      <c r="BQ2198" s="31"/>
    </row>
    <row r="2199" spans="66:69" x14ac:dyDescent="0.25">
      <c r="BN2199" s="31"/>
      <c r="BO2199" s="31"/>
      <c r="BP2199" s="31"/>
      <c r="BQ2199" s="31"/>
    </row>
    <row r="2200" spans="66:69" x14ac:dyDescent="0.25">
      <c r="BN2200" s="31"/>
      <c r="BO2200" s="31"/>
      <c r="BP2200" s="31"/>
      <c r="BQ2200" s="31"/>
    </row>
    <row r="2201" spans="66:69" x14ac:dyDescent="0.25">
      <c r="BN2201" s="31"/>
      <c r="BO2201" s="31"/>
      <c r="BP2201" s="31"/>
      <c r="BQ2201" s="31"/>
    </row>
    <row r="2202" spans="66:69" x14ac:dyDescent="0.25">
      <c r="BN2202" s="31"/>
      <c r="BO2202" s="31"/>
      <c r="BP2202" s="31"/>
      <c r="BQ2202" s="31"/>
    </row>
    <row r="2203" spans="66:69" x14ac:dyDescent="0.25">
      <c r="BN2203" s="31"/>
      <c r="BO2203" s="31"/>
      <c r="BP2203" s="31"/>
      <c r="BQ2203" s="31"/>
    </row>
    <row r="2204" spans="66:69" x14ac:dyDescent="0.25">
      <c r="BN2204" s="31"/>
      <c r="BO2204" s="31"/>
      <c r="BP2204" s="31"/>
      <c r="BQ2204" s="31"/>
    </row>
    <row r="2205" spans="66:69" x14ac:dyDescent="0.25">
      <c r="BN2205" s="31"/>
      <c r="BO2205" s="31"/>
      <c r="BP2205" s="31"/>
      <c r="BQ2205" s="31"/>
    </row>
    <row r="2206" spans="66:69" x14ac:dyDescent="0.25">
      <c r="BN2206" s="31"/>
      <c r="BO2206" s="31"/>
      <c r="BP2206" s="31"/>
      <c r="BQ2206" s="31"/>
    </row>
    <row r="2207" spans="66:69" x14ac:dyDescent="0.25">
      <c r="BN2207" s="31"/>
      <c r="BO2207" s="31"/>
      <c r="BP2207" s="31"/>
      <c r="BQ2207" s="31"/>
    </row>
    <row r="2208" spans="66:69" x14ac:dyDescent="0.25">
      <c r="BN2208" s="31"/>
      <c r="BO2208" s="31"/>
      <c r="BP2208" s="31"/>
      <c r="BQ2208" s="31"/>
    </row>
    <row r="2209" spans="66:69" x14ac:dyDescent="0.25">
      <c r="BN2209" s="31"/>
      <c r="BO2209" s="31"/>
      <c r="BP2209" s="31"/>
      <c r="BQ2209" s="31"/>
    </row>
    <row r="2210" spans="66:69" x14ac:dyDescent="0.25">
      <c r="BN2210" s="31"/>
      <c r="BO2210" s="31"/>
      <c r="BP2210" s="31"/>
      <c r="BQ2210" s="31"/>
    </row>
    <row r="2211" spans="66:69" x14ac:dyDescent="0.25">
      <c r="BN2211" s="31"/>
      <c r="BO2211" s="31"/>
      <c r="BP2211" s="31"/>
      <c r="BQ2211" s="31"/>
    </row>
    <row r="2212" spans="66:69" x14ac:dyDescent="0.25">
      <c r="BN2212" s="31"/>
      <c r="BO2212" s="31"/>
      <c r="BP2212" s="31"/>
      <c r="BQ2212" s="31"/>
    </row>
    <row r="2213" spans="66:69" x14ac:dyDescent="0.25">
      <c r="BN2213" s="31"/>
      <c r="BO2213" s="31"/>
      <c r="BP2213" s="31"/>
      <c r="BQ2213" s="31"/>
    </row>
    <row r="2214" spans="66:69" x14ac:dyDescent="0.25">
      <c r="BN2214" s="31"/>
      <c r="BO2214" s="31"/>
      <c r="BP2214" s="31"/>
      <c r="BQ2214" s="31"/>
    </row>
    <row r="2215" spans="66:69" x14ac:dyDescent="0.25">
      <c r="BN2215" s="31"/>
      <c r="BO2215" s="31"/>
      <c r="BP2215" s="31"/>
      <c r="BQ2215" s="31"/>
    </row>
    <row r="2216" spans="66:69" x14ac:dyDescent="0.25">
      <c r="BN2216" s="31"/>
      <c r="BO2216" s="31"/>
      <c r="BP2216" s="31"/>
      <c r="BQ2216" s="31"/>
    </row>
    <row r="2217" spans="66:69" x14ac:dyDescent="0.25">
      <c r="BN2217" s="31"/>
      <c r="BO2217" s="31"/>
      <c r="BP2217" s="31"/>
      <c r="BQ2217" s="31"/>
    </row>
    <row r="2218" spans="66:69" x14ac:dyDescent="0.25">
      <c r="BN2218" s="31"/>
      <c r="BO2218" s="31"/>
      <c r="BP2218" s="31"/>
      <c r="BQ2218" s="31"/>
    </row>
    <row r="2219" spans="66:69" x14ac:dyDescent="0.25">
      <c r="BN2219" s="31"/>
      <c r="BO2219" s="31"/>
      <c r="BP2219" s="31"/>
      <c r="BQ2219" s="31"/>
    </row>
    <row r="2220" spans="66:69" x14ac:dyDescent="0.25">
      <c r="BN2220" s="31"/>
      <c r="BO2220" s="31"/>
      <c r="BP2220" s="31"/>
      <c r="BQ2220" s="31"/>
    </row>
    <row r="2221" spans="66:69" x14ac:dyDescent="0.25">
      <c r="BN2221" s="31"/>
      <c r="BO2221" s="31"/>
      <c r="BP2221" s="31"/>
      <c r="BQ2221" s="31"/>
    </row>
    <row r="2222" spans="66:69" x14ac:dyDescent="0.25">
      <c r="BN2222" s="31"/>
      <c r="BO2222" s="31"/>
      <c r="BP2222" s="31"/>
      <c r="BQ2222" s="31"/>
    </row>
    <row r="2223" spans="66:69" x14ac:dyDescent="0.25">
      <c r="BN2223" s="31"/>
      <c r="BO2223" s="31"/>
      <c r="BP2223" s="31"/>
      <c r="BQ2223" s="31"/>
    </row>
    <row r="2224" spans="66:69" x14ac:dyDescent="0.25">
      <c r="BN2224" s="31"/>
      <c r="BO2224" s="31"/>
      <c r="BP2224" s="31"/>
      <c r="BQ2224" s="31"/>
    </row>
    <row r="2225" spans="66:69" x14ac:dyDescent="0.25">
      <c r="BN2225" s="31"/>
      <c r="BO2225" s="31"/>
      <c r="BP2225" s="31"/>
      <c r="BQ2225" s="31"/>
    </row>
    <row r="2226" spans="66:69" x14ac:dyDescent="0.25">
      <c r="BN2226" s="31"/>
      <c r="BO2226" s="31"/>
      <c r="BP2226" s="31"/>
      <c r="BQ2226" s="31"/>
    </row>
    <row r="2227" spans="66:69" x14ac:dyDescent="0.25">
      <c r="BN2227" s="31"/>
      <c r="BO2227" s="31"/>
      <c r="BP2227" s="31"/>
      <c r="BQ2227" s="31"/>
    </row>
    <row r="2228" spans="66:69" x14ac:dyDescent="0.25">
      <c r="BN2228" s="31"/>
      <c r="BO2228" s="31"/>
      <c r="BP2228" s="31"/>
      <c r="BQ2228" s="31"/>
    </row>
    <row r="2229" spans="66:69" x14ac:dyDescent="0.25">
      <c r="BN2229" s="31"/>
      <c r="BO2229" s="31"/>
      <c r="BP2229" s="31"/>
      <c r="BQ2229" s="31"/>
    </row>
    <row r="2230" spans="66:69" x14ac:dyDescent="0.25">
      <c r="BN2230" s="31"/>
      <c r="BO2230" s="31"/>
      <c r="BP2230" s="31"/>
      <c r="BQ2230" s="31"/>
    </row>
    <row r="2231" spans="66:69" x14ac:dyDescent="0.25">
      <c r="BN2231" s="31"/>
      <c r="BO2231" s="31"/>
      <c r="BP2231" s="31"/>
      <c r="BQ2231" s="31"/>
    </row>
    <row r="2232" spans="66:69" x14ac:dyDescent="0.25">
      <c r="BN2232" s="31"/>
      <c r="BO2232" s="31"/>
      <c r="BP2232" s="31"/>
      <c r="BQ2232" s="31"/>
    </row>
    <row r="2233" spans="66:69" x14ac:dyDescent="0.25">
      <c r="BN2233" s="31"/>
      <c r="BO2233" s="31"/>
      <c r="BP2233" s="31"/>
      <c r="BQ2233" s="31"/>
    </row>
    <row r="2234" spans="66:69" x14ac:dyDescent="0.25">
      <c r="BN2234" s="31"/>
      <c r="BO2234" s="31"/>
      <c r="BP2234" s="31"/>
      <c r="BQ2234" s="31"/>
    </row>
    <row r="2235" spans="66:69" x14ac:dyDescent="0.25">
      <c r="BN2235" s="31"/>
      <c r="BO2235" s="31"/>
      <c r="BP2235" s="31"/>
      <c r="BQ2235" s="31"/>
    </row>
    <row r="2236" spans="66:69" x14ac:dyDescent="0.25">
      <c r="BN2236" s="31"/>
      <c r="BO2236" s="31"/>
      <c r="BP2236" s="31"/>
      <c r="BQ2236" s="31"/>
    </row>
    <row r="2237" spans="66:69" x14ac:dyDescent="0.25">
      <c r="BN2237" s="31"/>
      <c r="BO2237" s="31"/>
      <c r="BP2237" s="31"/>
      <c r="BQ2237" s="31"/>
    </row>
    <row r="2238" spans="66:69" x14ac:dyDescent="0.25">
      <c r="BN2238" s="31"/>
      <c r="BO2238" s="31"/>
      <c r="BP2238" s="31"/>
      <c r="BQ2238" s="31"/>
    </row>
    <row r="2239" spans="66:69" x14ac:dyDescent="0.25">
      <c r="BN2239" s="31"/>
      <c r="BO2239" s="31"/>
      <c r="BP2239" s="31"/>
      <c r="BQ2239" s="31"/>
    </row>
    <row r="2240" spans="66:69" x14ac:dyDescent="0.25">
      <c r="BN2240" s="31"/>
      <c r="BO2240" s="31"/>
      <c r="BP2240" s="31"/>
      <c r="BQ2240" s="31"/>
    </row>
    <row r="2241" spans="66:69" x14ac:dyDescent="0.25">
      <c r="BN2241" s="31"/>
      <c r="BO2241" s="31"/>
      <c r="BP2241" s="31"/>
      <c r="BQ2241" s="31"/>
    </row>
    <row r="2242" spans="66:69" x14ac:dyDescent="0.25">
      <c r="BN2242" s="31"/>
      <c r="BO2242" s="31"/>
      <c r="BP2242" s="31"/>
      <c r="BQ2242" s="31"/>
    </row>
    <row r="2243" spans="66:69" x14ac:dyDescent="0.25">
      <c r="BN2243" s="31"/>
      <c r="BO2243" s="31"/>
      <c r="BP2243" s="31"/>
      <c r="BQ2243" s="31"/>
    </row>
    <row r="2244" spans="66:69" x14ac:dyDescent="0.25">
      <c r="BN2244" s="31"/>
      <c r="BO2244" s="31"/>
      <c r="BP2244" s="31"/>
      <c r="BQ2244" s="31"/>
    </row>
    <row r="2245" spans="66:69" x14ac:dyDescent="0.25">
      <c r="BN2245" s="31"/>
      <c r="BO2245" s="31"/>
      <c r="BP2245" s="31"/>
      <c r="BQ2245" s="31"/>
    </row>
    <row r="2246" spans="66:69" x14ac:dyDescent="0.25">
      <c r="BN2246" s="31"/>
      <c r="BO2246" s="31"/>
      <c r="BP2246" s="31"/>
      <c r="BQ2246" s="31"/>
    </row>
    <row r="2247" spans="66:69" x14ac:dyDescent="0.25">
      <c r="BN2247" s="31"/>
      <c r="BO2247" s="31"/>
      <c r="BP2247" s="31"/>
      <c r="BQ2247" s="31"/>
    </row>
    <row r="2248" spans="66:69" x14ac:dyDescent="0.25">
      <c r="BN2248" s="31"/>
      <c r="BO2248" s="31"/>
      <c r="BP2248" s="31"/>
      <c r="BQ2248" s="31"/>
    </row>
    <row r="2249" spans="66:69" x14ac:dyDescent="0.25">
      <c r="BN2249" s="31"/>
      <c r="BO2249" s="31"/>
      <c r="BP2249" s="31"/>
      <c r="BQ2249" s="31"/>
    </row>
    <row r="2250" spans="66:69" x14ac:dyDescent="0.25">
      <c r="BN2250" s="31"/>
      <c r="BO2250" s="31"/>
      <c r="BP2250" s="31"/>
      <c r="BQ2250" s="31"/>
    </row>
    <row r="2251" spans="66:69" x14ac:dyDescent="0.25">
      <c r="BN2251" s="31"/>
      <c r="BO2251" s="31"/>
      <c r="BP2251" s="31"/>
      <c r="BQ2251" s="31"/>
    </row>
    <row r="2252" spans="66:69" x14ac:dyDescent="0.25">
      <c r="BN2252" s="31"/>
      <c r="BO2252" s="31"/>
      <c r="BP2252" s="31"/>
      <c r="BQ2252" s="31"/>
    </row>
    <row r="2253" spans="66:69" x14ac:dyDescent="0.25">
      <c r="BN2253" s="31"/>
      <c r="BO2253" s="31"/>
      <c r="BP2253" s="31"/>
      <c r="BQ2253" s="31"/>
    </row>
    <row r="2254" spans="66:69" x14ac:dyDescent="0.25">
      <c r="BN2254" s="31"/>
      <c r="BO2254" s="31"/>
      <c r="BP2254" s="31"/>
      <c r="BQ2254" s="31"/>
    </row>
    <row r="2255" spans="66:69" x14ac:dyDescent="0.25">
      <c r="BN2255" s="31"/>
      <c r="BO2255" s="31"/>
      <c r="BP2255" s="31"/>
      <c r="BQ2255" s="31"/>
    </row>
    <row r="2256" spans="66:69" x14ac:dyDescent="0.25">
      <c r="BN2256" s="31"/>
      <c r="BO2256" s="31"/>
      <c r="BP2256" s="31"/>
      <c r="BQ2256" s="31"/>
    </row>
    <row r="2257" spans="66:69" x14ac:dyDescent="0.25">
      <c r="BN2257" s="31"/>
      <c r="BO2257" s="31"/>
      <c r="BP2257" s="31"/>
      <c r="BQ2257" s="31"/>
    </row>
    <row r="2258" spans="66:69" x14ac:dyDescent="0.25">
      <c r="BN2258" s="31"/>
      <c r="BO2258" s="31"/>
      <c r="BP2258" s="31"/>
      <c r="BQ2258" s="31"/>
    </row>
    <row r="2259" spans="66:69" x14ac:dyDescent="0.25">
      <c r="BN2259" s="31"/>
      <c r="BO2259" s="31"/>
      <c r="BP2259" s="31"/>
      <c r="BQ2259" s="31"/>
    </row>
    <row r="2260" spans="66:69" x14ac:dyDescent="0.25">
      <c r="BN2260" s="31"/>
      <c r="BO2260" s="31"/>
      <c r="BP2260" s="31"/>
      <c r="BQ2260" s="31"/>
    </row>
    <row r="2261" spans="66:69" x14ac:dyDescent="0.25">
      <c r="BN2261" s="31"/>
      <c r="BO2261" s="31"/>
      <c r="BP2261" s="31"/>
      <c r="BQ2261" s="31"/>
    </row>
    <row r="2262" spans="66:69" x14ac:dyDescent="0.25">
      <c r="BN2262" s="31"/>
      <c r="BO2262" s="31"/>
      <c r="BP2262" s="31"/>
      <c r="BQ2262" s="31"/>
    </row>
    <row r="2263" spans="66:69" x14ac:dyDescent="0.25">
      <c r="BN2263" s="31"/>
      <c r="BO2263" s="31"/>
      <c r="BP2263" s="31"/>
      <c r="BQ2263" s="31"/>
    </row>
    <row r="2264" spans="66:69" x14ac:dyDescent="0.25">
      <c r="BN2264" s="31"/>
      <c r="BO2264" s="31"/>
      <c r="BP2264" s="31"/>
      <c r="BQ2264" s="31"/>
    </row>
    <row r="2265" spans="66:69" x14ac:dyDescent="0.25">
      <c r="BN2265" s="31"/>
      <c r="BO2265" s="31"/>
      <c r="BP2265" s="31"/>
      <c r="BQ2265" s="31"/>
    </row>
    <row r="2266" spans="66:69" x14ac:dyDescent="0.25">
      <c r="BN2266" s="31"/>
      <c r="BO2266" s="31"/>
      <c r="BP2266" s="31"/>
      <c r="BQ2266" s="31"/>
    </row>
    <row r="2267" spans="66:69" x14ac:dyDescent="0.25">
      <c r="BN2267" s="31"/>
      <c r="BO2267" s="31"/>
      <c r="BP2267" s="31"/>
      <c r="BQ2267" s="31"/>
    </row>
    <row r="2268" spans="66:69" x14ac:dyDescent="0.25">
      <c r="BN2268" s="31"/>
      <c r="BO2268" s="31"/>
      <c r="BP2268" s="31"/>
      <c r="BQ2268" s="31"/>
    </row>
    <row r="2269" spans="66:69" x14ac:dyDescent="0.25">
      <c r="BN2269" s="31"/>
      <c r="BO2269" s="31"/>
      <c r="BP2269" s="31"/>
      <c r="BQ2269" s="31"/>
    </row>
    <row r="2270" spans="66:69" x14ac:dyDescent="0.25">
      <c r="BN2270" s="31"/>
      <c r="BO2270" s="31"/>
      <c r="BP2270" s="31"/>
      <c r="BQ2270" s="31"/>
    </row>
    <row r="2271" spans="66:69" x14ac:dyDescent="0.25">
      <c r="BN2271" s="31"/>
      <c r="BO2271" s="31"/>
      <c r="BP2271" s="31"/>
      <c r="BQ2271" s="31"/>
    </row>
    <row r="2272" spans="66:69" x14ac:dyDescent="0.25">
      <c r="BN2272" s="31"/>
      <c r="BO2272" s="31"/>
      <c r="BP2272" s="31"/>
      <c r="BQ2272" s="31"/>
    </row>
    <row r="2273" spans="66:69" x14ac:dyDescent="0.25">
      <c r="BN2273" s="31"/>
      <c r="BO2273" s="31"/>
      <c r="BP2273" s="31"/>
      <c r="BQ2273" s="31"/>
    </row>
    <row r="2274" spans="66:69" x14ac:dyDescent="0.25">
      <c r="BN2274" s="31"/>
      <c r="BO2274" s="31"/>
      <c r="BP2274" s="31"/>
      <c r="BQ2274" s="31"/>
    </row>
    <row r="2275" spans="66:69" x14ac:dyDescent="0.25">
      <c r="BN2275" s="31"/>
      <c r="BO2275" s="31"/>
      <c r="BP2275" s="31"/>
      <c r="BQ2275" s="31"/>
    </row>
    <row r="2276" spans="66:69" x14ac:dyDescent="0.25">
      <c r="BN2276" s="31"/>
      <c r="BO2276" s="31"/>
      <c r="BP2276" s="31"/>
      <c r="BQ2276" s="31"/>
    </row>
    <row r="2277" spans="66:69" x14ac:dyDescent="0.25">
      <c r="BN2277" s="31"/>
      <c r="BO2277" s="31"/>
      <c r="BP2277" s="31"/>
      <c r="BQ2277" s="31"/>
    </row>
    <row r="2278" spans="66:69" x14ac:dyDescent="0.25">
      <c r="BN2278" s="31"/>
      <c r="BO2278" s="31"/>
      <c r="BP2278" s="31"/>
      <c r="BQ2278" s="31"/>
    </row>
    <row r="2279" spans="66:69" x14ac:dyDescent="0.25">
      <c r="BN2279" s="31"/>
      <c r="BO2279" s="31"/>
      <c r="BP2279" s="31"/>
      <c r="BQ2279" s="31"/>
    </row>
    <row r="2280" spans="66:69" x14ac:dyDescent="0.25">
      <c r="BN2280" s="31"/>
      <c r="BO2280" s="31"/>
      <c r="BP2280" s="31"/>
      <c r="BQ2280" s="31"/>
    </row>
    <row r="2281" spans="66:69" x14ac:dyDescent="0.25">
      <c r="BN2281" s="31"/>
      <c r="BO2281" s="31"/>
      <c r="BP2281" s="31"/>
      <c r="BQ2281" s="31"/>
    </row>
    <row r="2282" spans="66:69" x14ac:dyDescent="0.25">
      <c r="BN2282" s="31"/>
      <c r="BO2282" s="31"/>
      <c r="BP2282" s="31"/>
      <c r="BQ2282" s="31"/>
    </row>
    <row r="2283" spans="66:69" x14ac:dyDescent="0.25">
      <c r="BN2283" s="31"/>
      <c r="BO2283" s="31"/>
      <c r="BP2283" s="31"/>
      <c r="BQ2283" s="31"/>
    </row>
    <row r="2284" spans="66:69" x14ac:dyDescent="0.25">
      <c r="BN2284" s="31"/>
      <c r="BO2284" s="31"/>
      <c r="BP2284" s="31"/>
      <c r="BQ2284" s="31"/>
    </row>
    <row r="2285" spans="66:69" x14ac:dyDescent="0.25">
      <c r="BN2285" s="31"/>
      <c r="BO2285" s="31"/>
      <c r="BP2285" s="31"/>
      <c r="BQ2285" s="31"/>
    </row>
    <row r="2286" spans="66:69" x14ac:dyDescent="0.25">
      <c r="BN2286" s="31"/>
      <c r="BO2286" s="31"/>
      <c r="BP2286" s="31"/>
      <c r="BQ2286" s="31"/>
    </row>
    <row r="2287" spans="66:69" x14ac:dyDescent="0.25">
      <c r="BN2287" s="31"/>
      <c r="BO2287" s="31"/>
      <c r="BP2287" s="31"/>
      <c r="BQ2287" s="31"/>
    </row>
    <row r="2288" spans="66:69" x14ac:dyDescent="0.25">
      <c r="BN2288" s="31"/>
      <c r="BO2288" s="31"/>
      <c r="BP2288" s="31"/>
      <c r="BQ2288" s="31"/>
    </row>
    <row r="2289" spans="66:69" x14ac:dyDescent="0.25">
      <c r="BN2289" s="31"/>
      <c r="BO2289" s="31"/>
      <c r="BP2289" s="31"/>
      <c r="BQ2289" s="31"/>
    </row>
    <row r="2290" spans="66:69" x14ac:dyDescent="0.25">
      <c r="BN2290" s="31"/>
      <c r="BO2290" s="31"/>
      <c r="BP2290" s="31"/>
      <c r="BQ2290" s="31"/>
    </row>
    <row r="2291" spans="66:69" x14ac:dyDescent="0.25">
      <c r="BN2291" s="31"/>
      <c r="BO2291" s="31"/>
      <c r="BP2291" s="31"/>
      <c r="BQ2291" s="31"/>
    </row>
    <row r="2292" spans="66:69" x14ac:dyDescent="0.25">
      <c r="BN2292" s="31"/>
      <c r="BO2292" s="31"/>
      <c r="BP2292" s="31"/>
      <c r="BQ2292" s="31"/>
    </row>
    <row r="2293" spans="66:69" x14ac:dyDescent="0.25">
      <c r="BN2293" s="31"/>
      <c r="BO2293" s="31"/>
      <c r="BP2293" s="31"/>
      <c r="BQ2293" s="31"/>
    </row>
    <row r="2294" spans="66:69" x14ac:dyDescent="0.25">
      <c r="BN2294" s="31"/>
      <c r="BO2294" s="31"/>
      <c r="BP2294" s="31"/>
      <c r="BQ2294" s="31"/>
    </row>
    <row r="2295" spans="66:69" x14ac:dyDescent="0.25">
      <c r="BN2295" s="31"/>
      <c r="BO2295" s="31"/>
      <c r="BP2295" s="31"/>
      <c r="BQ2295" s="31"/>
    </row>
    <row r="2296" spans="66:69" x14ac:dyDescent="0.25">
      <c r="BN2296" s="31"/>
      <c r="BO2296" s="31"/>
      <c r="BP2296" s="31"/>
      <c r="BQ2296" s="31"/>
    </row>
    <row r="2297" spans="66:69" x14ac:dyDescent="0.25">
      <c r="BN2297" s="31"/>
      <c r="BO2297" s="31"/>
      <c r="BP2297" s="31"/>
      <c r="BQ2297" s="31"/>
    </row>
    <row r="2298" spans="66:69" x14ac:dyDescent="0.25">
      <c r="BN2298" s="31"/>
      <c r="BO2298" s="31"/>
      <c r="BP2298" s="31"/>
      <c r="BQ2298" s="31"/>
    </row>
    <row r="2299" spans="66:69" x14ac:dyDescent="0.25">
      <c r="BN2299" s="31"/>
      <c r="BO2299" s="31"/>
      <c r="BP2299" s="31"/>
      <c r="BQ2299" s="31"/>
    </row>
    <row r="2300" spans="66:69" x14ac:dyDescent="0.25">
      <c r="BN2300" s="31"/>
      <c r="BO2300" s="31"/>
      <c r="BP2300" s="31"/>
      <c r="BQ2300" s="31"/>
    </row>
    <row r="2301" spans="66:69" x14ac:dyDescent="0.25">
      <c r="BN2301" s="31"/>
      <c r="BO2301" s="31"/>
      <c r="BP2301" s="31"/>
      <c r="BQ2301" s="31"/>
    </row>
    <row r="2302" spans="66:69" x14ac:dyDescent="0.25">
      <c r="BN2302" s="31"/>
      <c r="BO2302" s="31"/>
      <c r="BP2302" s="31"/>
      <c r="BQ2302" s="31"/>
    </row>
    <row r="2303" spans="66:69" x14ac:dyDescent="0.25">
      <c r="BN2303" s="31"/>
      <c r="BO2303" s="31"/>
      <c r="BP2303" s="31"/>
      <c r="BQ2303" s="31"/>
    </row>
    <row r="2304" spans="66:69" x14ac:dyDescent="0.25">
      <c r="BN2304" s="31"/>
      <c r="BO2304" s="31"/>
      <c r="BP2304" s="31"/>
      <c r="BQ2304" s="31"/>
    </row>
    <row r="2305" spans="66:69" x14ac:dyDescent="0.25">
      <c r="BN2305" s="31"/>
      <c r="BO2305" s="31"/>
      <c r="BP2305" s="31"/>
      <c r="BQ2305" s="31"/>
    </row>
    <row r="2306" spans="66:69" x14ac:dyDescent="0.25">
      <c r="BN2306" s="31"/>
      <c r="BO2306" s="31"/>
      <c r="BP2306" s="31"/>
      <c r="BQ2306" s="31"/>
    </row>
    <row r="2307" spans="66:69" x14ac:dyDescent="0.25">
      <c r="BN2307" s="31"/>
      <c r="BO2307" s="31"/>
      <c r="BP2307" s="31"/>
      <c r="BQ2307" s="31"/>
    </row>
    <row r="2308" spans="66:69" x14ac:dyDescent="0.25">
      <c r="BN2308" s="31"/>
      <c r="BO2308" s="31"/>
      <c r="BP2308" s="31"/>
      <c r="BQ2308" s="31"/>
    </row>
    <row r="2309" spans="66:69" x14ac:dyDescent="0.25">
      <c r="BN2309" s="31"/>
      <c r="BO2309" s="31"/>
      <c r="BP2309" s="31"/>
      <c r="BQ2309" s="31"/>
    </row>
    <row r="2310" spans="66:69" x14ac:dyDescent="0.25">
      <c r="BN2310" s="31"/>
      <c r="BO2310" s="31"/>
      <c r="BP2310" s="31"/>
      <c r="BQ2310" s="31"/>
    </row>
    <row r="2311" spans="66:69" x14ac:dyDescent="0.25">
      <c r="BN2311" s="31"/>
      <c r="BO2311" s="31"/>
      <c r="BP2311" s="31"/>
      <c r="BQ2311" s="31"/>
    </row>
    <row r="2312" spans="66:69" x14ac:dyDescent="0.25">
      <c r="BN2312" s="31"/>
      <c r="BO2312" s="31"/>
      <c r="BP2312" s="31"/>
      <c r="BQ2312" s="31"/>
    </row>
    <row r="2313" spans="66:69" x14ac:dyDescent="0.25">
      <c r="BN2313" s="31"/>
      <c r="BO2313" s="31"/>
      <c r="BP2313" s="31"/>
      <c r="BQ2313" s="31"/>
    </row>
    <row r="2314" spans="66:69" x14ac:dyDescent="0.25">
      <c r="BN2314" s="31"/>
      <c r="BO2314" s="31"/>
      <c r="BP2314" s="31"/>
      <c r="BQ2314" s="31"/>
    </row>
    <row r="2315" spans="66:69" x14ac:dyDescent="0.25">
      <c r="BN2315" s="31"/>
      <c r="BO2315" s="31"/>
      <c r="BP2315" s="31"/>
      <c r="BQ2315" s="31"/>
    </row>
    <row r="2316" spans="66:69" x14ac:dyDescent="0.25">
      <c r="BN2316" s="31"/>
      <c r="BO2316" s="31"/>
      <c r="BP2316" s="31"/>
      <c r="BQ2316" s="31"/>
    </row>
    <row r="2317" spans="66:69" x14ac:dyDescent="0.25">
      <c r="BN2317" s="31"/>
      <c r="BO2317" s="31"/>
      <c r="BP2317" s="31"/>
      <c r="BQ2317" s="31"/>
    </row>
    <row r="2318" spans="66:69" x14ac:dyDescent="0.25">
      <c r="BN2318" s="31"/>
      <c r="BO2318" s="31"/>
      <c r="BP2318" s="31"/>
      <c r="BQ2318" s="31"/>
    </row>
    <row r="2319" spans="66:69" x14ac:dyDescent="0.25">
      <c r="BN2319" s="31"/>
      <c r="BO2319" s="31"/>
      <c r="BP2319" s="31"/>
      <c r="BQ2319" s="31"/>
    </row>
    <row r="2320" spans="66:69" x14ac:dyDescent="0.25">
      <c r="BN2320" s="31"/>
      <c r="BO2320" s="31"/>
      <c r="BP2320" s="31"/>
      <c r="BQ2320" s="31"/>
    </row>
    <row r="2321" spans="66:69" x14ac:dyDescent="0.25">
      <c r="BN2321" s="31"/>
      <c r="BO2321" s="31"/>
      <c r="BP2321" s="31"/>
      <c r="BQ2321" s="31"/>
    </row>
    <row r="2322" spans="66:69" x14ac:dyDescent="0.25">
      <c r="BN2322" s="31"/>
      <c r="BO2322" s="31"/>
      <c r="BP2322" s="31"/>
      <c r="BQ2322" s="31"/>
    </row>
    <row r="2323" spans="66:69" x14ac:dyDescent="0.25">
      <c r="BN2323" s="31"/>
      <c r="BO2323" s="31"/>
      <c r="BP2323" s="31"/>
      <c r="BQ2323" s="31"/>
    </row>
    <row r="2324" spans="66:69" x14ac:dyDescent="0.25">
      <c r="BN2324" s="31"/>
      <c r="BO2324" s="31"/>
      <c r="BP2324" s="31"/>
      <c r="BQ2324" s="31"/>
    </row>
    <row r="2325" spans="66:69" x14ac:dyDescent="0.25">
      <c r="BN2325" s="31"/>
      <c r="BO2325" s="31"/>
      <c r="BP2325" s="31"/>
      <c r="BQ2325" s="31"/>
    </row>
    <row r="2326" spans="66:69" x14ac:dyDescent="0.25">
      <c r="BN2326" s="31"/>
      <c r="BO2326" s="31"/>
      <c r="BP2326" s="31"/>
      <c r="BQ2326" s="31"/>
    </row>
    <row r="2327" spans="66:69" x14ac:dyDescent="0.25">
      <c r="BN2327" s="31"/>
      <c r="BO2327" s="31"/>
      <c r="BP2327" s="31"/>
      <c r="BQ2327" s="31"/>
    </row>
    <row r="2328" spans="66:69" x14ac:dyDescent="0.25">
      <c r="BN2328" s="31"/>
      <c r="BO2328" s="31"/>
      <c r="BP2328" s="31"/>
      <c r="BQ2328" s="31"/>
    </row>
    <row r="2329" spans="66:69" x14ac:dyDescent="0.25">
      <c r="BN2329" s="31"/>
      <c r="BO2329" s="31"/>
      <c r="BP2329" s="31"/>
      <c r="BQ2329" s="31"/>
    </row>
    <row r="2330" spans="66:69" x14ac:dyDescent="0.25">
      <c r="BN2330" s="31"/>
      <c r="BO2330" s="31"/>
      <c r="BP2330" s="31"/>
      <c r="BQ2330" s="31"/>
    </row>
    <row r="2331" spans="66:69" x14ac:dyDescent="0.25">
      <c r="BN2331" s="31"/>
      <c r="BO2331" s="31"/>
      <c r="BP2331" s="31"/>
      <c r="BQ2331" s="31"/>
    </row>
    <row r="2332" spans="66:69" x14ac:dyDescent="0.25">
      <c r="BN2332" s="31"/>
      <c r="BO2332" s="31"/>
      <c r="BP2332" s="31"/>
      <c r="BQ2332" s="31"/>
    </row>
    <row r="2333" spans="66:69" x14ac:dyDescent="0.25">
      <c r="BN2333" s="31"/>
      <c r="BO2333" s="31"/>
      <c r="BP2333" s="31"/>
      <c r="BQ2333" s="31"/>
    </row>
    <row r="2334" spans="66:69" x14ac:dyDescent="0.25">
      <c r="BN2334" s="31"/>
      <c r="BO2334" s="31"/>
      <c r="BP2334" s="31"/>
      <c r="BQ2334" s="31"/>
    </row>
    <row r="2335" spans="66:69" x14ac:dyDescent="0.25">
      <c r="BN2335" s="31"/>
      <c r="BO2335" s="31"/>
      <c r="BP2335" s="31"/>
      <c r="BQ2335" s="31"/>
    </row>
    <row r="2336" spans="66:69" x14ac:dyDescent="0.25">
      <c r="BN2336" s="31"/>
      <c r="BO2336" s="31"/>
      <c r="BP2336" s="31"/>
      <c r="BQ2336" s="31"/>
    </row>
    <row r="2337" spans="66:69" x14ac:dyDescent="0.25">
      <c r="BN2337" s="31"/>
      <c r="BO2337" s="31"/>
      <c r="BP2337" s="31"/>
      <c r="BQ2337" s="31"/>
    </row>
    <row r="2338" spans="66:69" x14ac:dyDescent="0.25">
      <c r="BN2338" s="31"/>
      <c r="BO2338" s="31"/>
      <c r="BP2338" s="31"/>
      <c r="BQ2338" s="31"/>
    </row>
    <row r="2339" spans="66:69" x14ac:dyDescent="0.25">
      <c r="BN2339" s="31"/>
      <c r="BO2339" s="31"/>
      <c r="BP2339" s="31"/>
      <c r="BQ2339" s="31"/>
    </row>
    <row r="2340" spans="66:69" x14ac:dyDescent="0.25">
      <c r="BN2340" s="31"/>
      <c r="BO2340" s="31"/>
      <c r="BP2340" s="31"/>
      <c r="BQ2340" s="31"/>
    </row>
    <row r="2341" spans="66:69" x14ac:dyDescent="0.25">
      <c r="BN2341" s="31"/>
      <c r="BO2341" s="31"/>
      <c r="BP2341" s="31"/>
      <c r="BQ2341" s="31"/>
    </row>
    <row r="2342" spans="66:69" x14ac:dyDescent="0.25">
      <c r="BN2342" s="31"/>
      <c r="BO2342" s="31"/>
      <c r="BP2342" s="31"/>
      <c r="BQ2342" s="31"/>
    </row>
    <row r="2343" spans="66:69" x14ac:dyDescent="0.25">
      <c r="BN2343" s="31"/>
      <c r="BO2343" s="31"/>
      <c r="BP2343" s="31"/>
      <c r="BQ2343" s="31"/>
    </row>
    <row r="2344" spans="66:69" x14ac:dyDescent="0.25">
      <c r="BN2344" s="31"/>
      <c r="BO2344" s="31"/>
      <c r="BP2344" s="31"/>
      <c r="BQ2344" s="31"/>
    </row>
    <row r="2345" spans="66:69" x14ac:dyDescent="0.25">
      <c r="BN2345" s="31"/>
      <c r="BO2345" s="31"/>
      <c r="BP2345" s="31"/>
      <c r="BQ2345" s="31"/>
    </row>
    <row r="2346" spans="66:69" x14ac:dyDescent="0.25">
      <c r="BN2346" s="31"/>
      <c r="BO2346" s="31"/>
      <c r="BP2346" s="31"/>
      <c r="BQ2346" s="31"/>
    </row>
    <row r="2347" spans="66:69" x14ac:dyDescent="0.25">
      <c r="BN2347" s="31"/>
      <c r="BO2347" s="31"/>
      <c r="BP2347" s="31"/>
      <c r="BQ2347" s="31"/>
    </row>
    <row r="2348" spans="66:69" x14ac:dyDescent="0.25">
      <c r="BN2348" s="31"/>
      <c r="BO2348" s="31"/>
      <c r="BP2348" s="31"/>
      <c r="BQ2348" s="31"/>
    </row>
    <row r="2349" spans="66:69" x14ac:dyDescent="0.25">
      <c r="BN2349" s="31"/>
      <c r="BO2349" s="31"/>
      <c r="BP2349" s="31"/>
      <c r="BQ2349" s="31"/>
    </row>
    <row r="2350" spans="66:69" x14ac:dyDescent="0.25">
      <c r="BN2350" s="31"/>
      <c r="BO2350" s="31"/>
      <c r="BP2350" s="31"/>
      <c r="BQ2350" s="31"/>
    </row>
    <row r="2351" spans="66:69" x14ac:dyDescent="0.25">
      <c r="BN2351" s="31"/>
      <c r="BO2351" s="31"/>
      <c r="BP2351" s="31"/>
      <c r="BQ2351" s="31"/>
    </row>
    <row r="2352" spans="66:69" x14ac:dyDescent="0.25">
      <c r="BN2352" s="31"/>
      <c r="BO2352" s="31"/>
      <c r="BP2352" s="31"/>
      <c r="BQ2352" s="31"/>
    </row>
    <row r="2353" spans="66:69" x14ac:dyDescent="0.25">
      <c r="BN2353" s="31"/>
      <c r="BO2353" s="31"/>
      <c r="BP2353" s="31"/>
      <c r="BQ2353" s="31"/>
    </row>
    <row r="2354" spans="66:69" x14ac:dyDescent="0.25">
      <c r="BN2354" s="31"/>
      <c r="BO2354" s="31"/>
      <c r="BP2354" s="31"/>
      <c r="BQ2354" s="31"/>
    </row>
    <row r="2355" spans="66:69" x14ac:dyDescent="0.25">
      <c r="BN2355" s="31"/>
      <c r="BO2355" s="31"/>
      <c r="BP2355" s="31"/>
      <c r="BQ2355" s="31"/>
    </row>
    <row r="2356" spans="66:69" x14ac:dyDescent="0.25">
      <c r="BN2356" s="31"/>
      <c r="BO2356" s="31"/>
      <c r="BP2356" s="31"/>
      <c r="BQ2356" s="31"/>
    </row>
    <row r="2357" spans="66:69" x14ac:dyDescent="0.25">
      <c r="BN2357" s="31"/>
      <c r="BO2357" s="31"/>
      <c r="BP2357" s="31"/>
      <c r="BQ2357" s="31"/>
    </row>
    <row r="2358" spans="66:69" x14ac:dyDescent="0.25">
      <c r="BN2358" s="31"/>
      <c r="BO2358" s="31"/>
      <c r="BP2358" s="31"/>
      <c r="BQ2358" s="31"/>
    </row>
    <row r="2359" spans="66:69" x14ac:dyDescent="0.25">
      <c r="BN2359" s="31"/>
      <c r="BO2359" s="31"/>
      <c r="BP2359" s="31"/>
      <c r="BQ2359" s="31"/>
    </row>
    <row r="2360" spans="66:69" x14ac:dyDescent="0.25">
      <c r="BN2360" s="31"/>
      <c r="BO2360" s="31"/>
      <c r="BP2360" s="31"/>
      <c r="BQ2360" s="31"/>
    </row>
    <row r="2361" spans="66:69" x14ac:dyDescent="0.25">
      <c r="BN2361" s="31"/>
      <c r="BO2361" s="31"/>
      <c r="BP2361" s="31"/>
      <c r="BQ2361" s="31"/>
    </row>
    <row r="2362" spans="66:69" x14ac:dyDescent="0.25">
      <c r="BN2362" s="31"/>
      <c r="BO2362" s="31"/>
      <c r="BP2362" s="31"/>
      <c r="BQ2362" s="31"/>
    </row>
    <row r="2363" spans="66:69" x14ac:dyDescent="0.25">
      <c r="BN2363" s="31"/>
      <c r="BO2363" s="31"/>
      <c r="BP2363" s="31"/>
      <c r="BQ2363" s="31"/>
    </row>
    <row r="2364" spans="66:69" x14ac:dyDescent="0.25">
      <c r="BN2364" s="31"/>
      <c r="BO2364" s="31"/>
      <c r="BP2364" s="31"/>
      <c r="BQ2364" s="31"/>
    </row>
    <row r="2365" spans="66:69" x14ac:dyDescent="0.25">
      <c r="BN2365" s="31"/>
      <c r="BO2365" s="31"/>
      <c r="BP2365" s="31"/>
      <c r="BQ2365" s="31"/>
    </row>
    <row r="2366" spans="66:69" x14ac:dyDescent="0.25">
      <c r="BN2366" s="31"/>
      <c r="BO2366" s="31"/>
      <c r="BP2366" s="31"/>
      <c r="BQ2366" s="31"/>
    </row>
    <row r="2367" spans="66:69" x14ac:dyDescent="0.25">
      <c r="BN2367" s="31"/>
      <c r="BO2367" s="31"/>
      <c r="BP2367" s="31"/>
      <c r="BQ2367" s="31"/>
    </row>
    <row r="2368" spans="66:69" x14ac:dyDescent="0.25">
      <c r="BN2368" s="31"/>
      <c r="BO2368" s="31"/>
      <c r="BP2368" s="31"/>
      <c r="BQ2368" s="31"/>
    </row>
    <row r="2369" spans="66:69" x14ac:dyDescent="0.25">
      <c r="BN2369" s="31"/>
      <c r="BO2369" s="31"/>
      <c r="BP2369" s="31"/>
      <c r="BQ2369" s="31"/>
    </row>
    <row r="2370" spans="66:69" x14ac:dyDescent="0.25">
      <c r="BN2370" s="31"/>
      <c r="BO2370" s="31"/>
      <c r="BP2370" s="31"/>
      <c r="BQ2370" s="31"/>
    </row>
    <row r="2371" spans="66:69" x14ac:dyDescent="0.25">
      <c r="BN2371" s="31"/>
      <c r="BO2371" s="31"/>
      <c r="BP2371" s="31"/>
      <c r="BQ2371" s="31"/>
    </row>
    <row r="2372" spans="66:69" x14ac:dyDescent="0.25">
      <c r="BN2372" s="31"/>
      <c r="BO2372" s="31"/>
      <c r="BP2372" s="31"/>
      <c r="BQ2372" s="31"/>
    </row>
    <row r="2373" spans="66:69" x14ac:dyDescent="0.25">
      <c r="BN2373" s="31"/>
      <c r="BO2373" s="31"/>
      <c r="BP2373" s="31"/>
      <c r="BQ2373" s="31"/>
    </row>
    <row r="2374" spans="66:69" x14ac:dyDescent="0.25">
      <c r="BN2374" s="31"/>
      <c r="BO2374" s="31"/>
      <c r="BP2374" s="31"/>
      <c r="BQ2374" s="31"/>
    </row>
    <row r="2375" spans="66:69" x14ac:dyDescent="0.25">
      <c r="BN2375" s="31"/>
      <c r="BO2375" s="31"/>
      <c r="BP2375" s="31"/>
      <c r="BQ2375" s="31"/>
    </row>
    <row r="2376" spans="66:69" x14ac:dyDescent="0.25">
      <c r="BN2376" s="31"/>
      <c r="BO2376" s="31"/>
      <c r="BP2376" s="31"/>
      <c r="BQ2376" s="31"/>
    </row>
    <row r="2377" spans="66:69" x14ac:dyDescent="0.25">
      <c r="BN2377" s="31"/>
      <c r="BO2377" s="31"/>
      <c r="BP2377" s="31"/>
      <c r="BQ2377" s="31"/>
    </row>
    <row r="2378" spans="66:69" x14ac:dyDescent="0.25">
      <c r="BN2378" s="31"/>
      <c r="BO2378" s="31"/>
      <c r="BP2378" s="31"/>
      <c r="BQ2378" s="31"/>
    </row>
    <row r="2379" spans="66:69" x14ac:dyDescent="0.25">
      <c r="BN2379" s="31"/>
      <c r="BO2379" s="31"/>
      <c r="BP2379" s="31"/>
      <c r="BQ2379" s="31"/>
    </row>
    <row r="2380" spans="66:69" x14ac:dyDescent="0.25">
      <c r="BN2380" s="31"/>
      <c r="BO2380" s="31"/>
      <c r="BP2380" s="31"/>
      <c r="BQ2380" s="31"/>
    </row>
    <row r="2381" spans="66:69" x14ac:dyDescent="0.25">
      <c r="BN2381" s="31"/>
      <c r="BO2381" s="31"/>
      <c r="BP2381" s="31"/>
      <c r="BQ2381" s="31"/>
    </row>
    <row r="2382" spans="66:69" x14ac:dyDescent="0.25">
      <c r="BN2382" s="31"/>
      <c r="BO2382" s="31"/>
      <c r="BP2382" s="31"/>
      <c r="BQ2382" s="31"/>
    </row>
    <row r="2383" spans="66:69" x14ac:dyDescent="0.25">
      <c r="BN2383" s="31"/>
      <c r="BO2383" s="31"/>
      <c r="BP2383" s="31"/>
      <c r="BQ2383" s="31"/>
    </row>
    <row r="2384" spans="66:69" x14ac:dyDescent="0.25">
      <c r="BN2384" s="31"/>
      <c r="BO2384" s="31"/>
      <c r="BP2384" s="31"/>
      <c r="BQ2384" s="31"/>
    </row>
    <row r="2385" spans="66:69" x14ac:dyDescent="0.25">
      <c r="BN2385" s="31"/>
      <c r="BO2385" s="31"/>
      <c r="BP2385" s="31"/>
      <c r="BQ2385" s="31"/>
    </row>
    <row r="2386" spans="66:69" x14ac:dyDescent="0.25">
      <c r="BN2386" s="31"/>
      <c r="BO2386" s="31"/>
      <c r="BP2386" s="31"/>
      <c r="BQ2386" s="31"/>
    </row>
    <row r="2387" spans="66:69" x14ac:dyDescent="0.25">
      <c r="BN2387" s="31"/>
      <c r="BO2387" s="31"/>
      <c r="BP2387" s="31"/>
      <c r="BQ2387" s="31"/>
    </row>
    <row r="2388" spans="66:69" x14ac:dyDescent="0.25">
      <c r="BN2388" s="31"/>
      <c r="BO2388" s="31"/>
      <c r="BP2388" s="31"/>
      <c r="BQ2388" s="31"/>
    </row>
    <row r="2389" spans="66:69" x14ac:dyDescent="0.25">
      <c r="BN2389" s="31"/>
      <c r="BO2389" s="31"/>
      <c r="BP2389" s="31"/>
      <c r="BQ2389" s="31"/>
    </row>
    <row r="2390" spans="66:69" x14ac:dyDescent="0.25">
      <c r="BN2390" s="31"/>
      <c r="BO2390" s="31"/>
      <c r="BP2390" s="31"/>
      <c r="BQ2390" s="31"/>
    </row>
    <row r="2391" spans="66:69" x14ac:dyDescent="0.25">
      <c r="BN2391" s="31"/>
      <c r="BO2391" s="31"/>
      <c r="BP2391" s="31"/>
      <c r="BQ2391" s="31"/>
    </row>
    <row r="2392" spans="66:69" x14ac:dyDescent="0.25">
      <c r="BN2392" s="31"/>
      <c r="BO2392" s="31"/>
      <c r="BP2392" s="31"/>
      <c r="BQ2392" s="31"/>
    </row>
    <row r="2393" spans="66:69" x14ac:dyDescent="0.25">
      <c r="BN2393" s="31"/>
      <c r="BO2393" s="31"/>
      <c r="BP2393" s="31"/>
      <c r="BQ2393" s="31"/>
    </row>
    <row r="2394" spans="66:69" x14ac:dyDescent="0.25">
      <c r="BN2394" s="31"/>
      <c r="BO2394" s="31"/>
      <c r="BP2394" s="31"/>
      <c r="BQ2394" s="31"/>
    </row>
    <row r="2395" spans="66:69" x14ac:dyDescent="0.25">
      <c r="BN2395" s="31"/>
      <c r="BO2395" s="31"/>
      <c r="BP2395" s="31"/>
      <c r="BQ2395" s="31"/>
    </row>
    <row r="2396" spans="66:69" x14ac:dyDescent="0.25">
      <c r="BN2396" s="31"/>
      <c r="BO2396" s="31"/>
      <c r="BP2396" s="31"/>
      <c r="BQ2396" s="31"/>
    </row>
    <row r="2397" spans="66:69" x14ac:dyDescent="0.25">
      <c r="BN2397" s="31"/>
      <c r="BO2397" s="31"/>
      <c r="BP2397" s="31"/>
      <c r="BQ2397" s="31"/>
    </row>
    <row r="2398" spans="66:69" x14ac:dyDescent="0.25">
      <c r="BN2398" s="31"/>
      <c r="BO2398" s="31"/>
      <c r="BP2398" s="31"/>
      <c r="BQ2398" s="31"/>
    </row>
    <row r="2399" spans="66:69" x14ac:dyDescent="0.25">
      <c r="BN2399" s="31"/>
      <c r="BO2399" s="31"/>
      <c r="BP2399" s="31"/>
      <c r="BQ2399" s="31"/>
    </row>
    <row r="2400" spans="66:69" x14ac:dyDescent="0.25">
      <c r="BN2400" s="31"/>
      <c r="BO2400" s="31"/>
      <c r="BP2400" s="31"/>
      <c r="BQ2400" s="31"/>
    </row>
    <row r="2401" spans="66:69" x14ac:dyDescent="0.25">
      <c r="BN2401" s="31"/>
      <c r="BO2401" s="31"/>
      <c r="BP2401" s="31"/>
      <c r="BQ2401" s="31"/>
    </row>
    <row r="2402" spans="66:69" x14ac:dyDescent="0.25">
      <c r="BN2402" s="31"/>
      <c r="BO2402" s="31"/>
      <c r="BP2402" s="31"/>
      <c r="BQ2402" s="31"/>
    </row>
    <row r="2403" spans="66:69" x14ac:dyDescent="0.25">
      <c r="BN2403" s="31"/>
      <c r="BO2403" s="31"/>
      <c r="BP2403" s="31"/>
      <c r="BQ2403" s="31"/>
    </row>
    <row r="2404" spans="66:69" x14ac:dyDescent="0.25">
      <c r="BN2404" s="31"/>
      <c r="BO2404" s="31"/>
      <c r="BP2404" s="31"/>
      <c r="BQ2404" s="31"/>
    </row>
    <row r="2405" spans="66:69" x14ac:dyDescent="0.25">
      <c r="BN2405" s="31"/>
      <c r="BO2405" s="31"/>
      <c r="BP2405" s="31"/>
      <c r="BQ2405" s="31"/>
    </row>
    <row r="2406" spans="66:69" x14ac:dyDescent="0.25">
      <c r="BN2406" s="31"/>
      <c r="BO2406" s="31"/>
      <c r="BP2406" s="31"/>
      <c r="BQ2406" s="31"/>
    </row>
    <row r="2407" spans="66:69" x14ac:dyDescent="0.25">
      <c r="BN2407" s="31"/>
      <c r="BO2407" s="31"/>
      <c r="BP2407" s="31"/>
      <c r="BQ2407" s="31"/>
    </row>
    <row r="2408" spans="66:69" x14ac:dyDescent="0.25">
      <c r="BN2408" s="31"/>
      <c r="BO2408" s="31"/>
      <c r="BP2408" s="31"/>
      <c r="BQ2408" s="31"/>
    </row>
    <row r="2409" spans="66:69" x14ac:dyDescent="0.25">
      <c r="BN2409" s="31"/>
      <c r="BO2409" s="31"/>
      <c r="BP2409" s="31"/>
      <c r="BQ2409" s="31"/>
    </row>
    <row r="2410" spans="66:69" x14ac:dyDescent="0.25">
      <c r="BN2410" s="31"/>
      <c r="BO2410" s="31"/>
      <c r="BP2410" s="31"/>
      <c r="BQ2410" s="31"/>
    </row>
    <row r="2411" spans="66:69" x14ac:dyDescent="0.25">
      <c r="BN2411" s="31"/>
      <c r="BO2411" s="31"/>
      <c r="BP2411" s="31"/>
      <c r="BQ2411" s="31"/>
    </row>
    <row r="2412" spans="66:69" x14ac:dyDescent="0.25">
      <c r="BN2412" s="31"/>
      <c r="BO2412" s="31"/>
      <c r="BP2412" s="31"/>
      <c r="BQ2412" s="31"/>
    </row>
    <row r="2413" spans="66:69" x14ac:dyDescent="0.25">
      <c r="BN2413" s="31"/>
      <c r="BO2413" s="31"/>
      <c r="BP2413" s="31"/>
      <c r="BQ2413" s="31"/>
    </row>
    <row r="2414" spans="66:69" x14ac:dyDescent="0.25">
      <c r="BN2414" s="31"/>
      <c r="BO2414" s="31"/>
      <c r="BP2414" s="31"/>
      <c r="BQ2414" s="31"/>
    </row>
    <row r="2415" spans="66:69" x14ac:dyDescent="0.25">
      <c r="BN2415" s="31"/>
      <c r="BO2415" s="31"/>
      <c r="BP2415" s="31"/>
      <c r="BQ2415" s="31"/>
    </row>
    <row r="2416" spans="66:69" x14ac:dyDescent="0.25">
      <c r="BN2416" s="31"/>
      <c r="BO2416" s="31"/>
      <c r="BP2416" s="31"/>
      <c r="BQ2416" s="31"/>
    </row>
    <row r="2417" spans="66:69" x14ac:dyDescent="0.25">
      <c r="BN2417" s="31"/>
      <c r="BO2417" s="31"/>
      <c r="BP2417" s="31"/>
      <c r="BQ2417" s="31"/>
    </row>
    <row r="2418" spans="66:69" x14ac:dyDescent="0.25">
      <c r="BN2418" s="31"/>
      <c r="BO2418" s="31"/>
      <c r="BP2418" s="31"/>
      <c r="BQ2418" s="31"/>
    </row>
    <row r="2419" spans="66:69" x14ac:dyDescent="0.25">
      <c r="BN2419" s="31"/>
      <c r="BO2419" s="31"/>
      <c r="BP2419" s="31"/>
      <c r="BQ2419" s="31"/>
    </row>
    <row r="2420" spans="66:69" x14ac:dyDescent="0.25">
      <c r="BN2420" s="31"/>
      <c r="BO2420" s="31"/>
      <c r="BP2420" s="31"/>
      <c r="BQ2420" s="31"/>
    </row>
    <row r="2421" spans="66:69" x14ac:dyDescent="0.25">
      <c r="BN2421" s="31"/>
      <c r="BO2421" s="31"/>
      <c r="BP2421" s="31"/>
      <c r="BQ2421" s="31"/>
    </row>
    <row r="2422" spans="66:69" x14ac:dyDescent="0.25">
      <c r="BN2422" s="31"/>
      <c r="BO2422" s="31"/>
      <c r="BP2422" s="31"/>
      <c r="BQ2422" s="31"/>
    </row>
    <row r="2423" spans="66:69" x14ac:dyDescent="0.25">
      <c r="BN2423" s="31"/>
      <c r="BO2423" s="31"/>
      <c r="BP2423" s="31"/>
      <c r="BQ2423" s="31"/>
    </row>
    <row r="2424" spans="66:69" x14ac:dyDescent="0.25">
      <c r="BN2424" s="31"/>
      <c r="BO2424" s="31"/>
      <c r="BP2424" s="31"/>
      <c r="BQ2424" s="31"/>
    </row>
    <row r="2425" spans="66:69" x14ac:dyDescent="0.25">
      <c r="BN2425" s="31"/>
      <c r="BO2425" s="31"/>
      <c r="BP2425" s="31"/>
      <c r="BQ2425" s="31"/>
    </row>
    <row r="2426" spans="66:69" x14ac:dyDescent="0.25">
      <c r="BN2426" s="31"/>
      <c r="BO2426" s="31"/>
      <c r="BP2426" s="31"/>
      <c r="BQ2426" s="31"/>
    </row>
    <row r="2427" spans="66:69" x14ac:dyDescent="0.25">
      <c r="BN2427" s="31"/>
      <c r="BO2427" s="31"/>
      <c r="BP2427" s="31"/>
      <c r="BQ2427" s="31"/>
    </row>
    <row r="2428" spans="66:69" x14ac:dyDescent="0.25">
      <c r="BN2428" s="31"/>
      <c r="BO2428" s="31"/>
      <c r="BP2428" s="31"/>
      <c r="BQ2428" s="31"/>
    </row>
    <row r="2429" spans="66:69" x14ac:dyDescent="0.25">
      <c r="BN2429" s="31"/>
      <c r="BO2429" s="31"/>
      <c r="BP2429" s="31"/>
      <c r="BQ2429" s="31"/>
    </row>
    <row r="2430" spans="66:69" x14ac:dyDescent="0.25">
      <c r="BN2430" s="31"/>
      <c r="BO2430" s="31"/>
      <c r="BP2430" s="31"/>
      <c r="BQ2430" s="31"/>
    </row>
    <row r="2431" spans="66:69" x14ac:dyDescent="0.25">
      <c r="BN2431" s="31"/>
      <c r="BO2431" s="31"/>
      <c r="BP2431" s="31"/>
      <c r="BQ2431" s="31"/>
    </row>
    <row r="2432" spans="66:69" x14ac:dyDescent="0.25">
      <c r="BN2432" s="31"/>
      <c r="BO2432" s="31"/>
      <c r="BP2432" s="31"/>
      <c r="BQ2432" s="31"/>
    </row>
    <row r="2433" spans="66:69" x14ac:dyDescent="0.25">
      <c r="BN2433" s="31"/>
      <c r="BO2433" s="31"/>
      <c r="BP2433" s="31"/>
      <c r="BQ2433" s="31"/>
    </row>
    <row r="2434" spans="66:69" x14ac:dyDescent="0.25">
      <c r="BN2434" s="31"/>
      <c r="BO2434" s="31"/>
      <c r="BP2434" s="31"/>
      <c r="BQ2434" s="31"/>
    </row>
    <row r="2435" spans="66:69" x14ac:dyDescent="0.25">
      <c r="BN2435" s="31"/>
      <c r="BO2435" s="31"/>
      <c r="BP2435" s="31"/>
      <c r="BQ2435" s="31"/>
    </row>
    <row r="2436" spans="66:69" x14ac:dyDescent="0.25">
      <c r="BN2436" s="31"/>
      <c r="BO2436" s="31"/>
      <c r="BP2436" s="31"/>
      <c r="BQ2436" s="31"/>
    </row>
    <row r="2437" spans="66:69" x14ac:dyDescent="0.25">
      <c r="BN2437" s="31"/>
      <c r="BO2437" s="31"/>
      <c r="BP2437" s="31"/>
      <c r="BQ2437" s="31"/>
    </row>
    <row r="2438" spans="66:69" x14ac:dyDescent="0.25">
      <c r="BN2438" s="31"/>
      <c r="BO2438" s="31"/>
      <c r="BP2438" s="31"/>
      <c r="BQ2438" s="31"/>
    </row>
    <row r="2439" spans="66:69" x14ac:dyDescent="0.25">
      <c r="BN2439" s="31"/>
      <c r="BO2439" s="31"/>
      <c r="BP2439" s="31"/>
      <c r="BQ2439" s="31"/>
    </row>
    <row r="2440" spans="66:69" x14ac:dyDescent="0.25">
      <c r="BN2440" s="31"/>
      <c r="BO2440" s="31"/>
      <c r="BP2440" s="31"/>
      <c r="BQ2440" s="31"/>
    </row>
    <row r="2441" spans="66:69" x14ac:dyDescent="0.25">
      <c r="BN2441" s="31"/>
      <c r="BO2441" s="31"/>
      <c r="BP2441" s="31"/>
      <c r="BQ2441" s="31"/>
    </row>
    <row r="2442" spans="66:69" x14ac:dyDescent="0.25">
      <c r="BN2442" s="31"/>
      <c r="BO2442" s="31"/>
      <c r="BP2442" s="31"/>
      <c r="BQ2442" s="31"/>
    </row>
    <row r="2443" spans="66:69" x14ac:dyDescent="0.25">
      <c r="BN2443" s="31"/>
      <c r="BO2443" s="31"/>
      <c r="BP2443" s="31"/>
      <c r="BQ2443" s="31"/>
    </row>
    <row r="2444" spans="66:69" x14ac:dyDescent="0.25">
      <c r="BN2444" s="31"/>
      <c r="BO2444" s="31"/>
      <c r="BP2444" s="31"/>
      <c r="BQ2444" s="31"/>
    </row>
    <row r="2445" spans="66:69" x14ac:dyDescent="0.25">
      <c r="BN2445" s="31"/>
      <c r="BO2445" s="31"/>
      <c r="BP2445" s="31"/>
      <c r="BQ2445" s="31"/>
    </row>
    <row r="2446" spans="66:69" x14ac:dyDescent="0.25">
      <c r="BN2446" s="31"/>
      <c r="BO2446" s="31"/>
      <c r="BP2446" s="31"/>
      <c r="BQ2446" s="31"/>
    </row>
    <row r="2447" spans="66:69" x14ac:dyDescent="0.25">
      <c r="BN2447" s="31"/>
      <c r="BO2447" s="31"/>
      <c r="BP2447" s="31"/>
      <c r="BQ2447" s="31"/>
    </row>
    <row r="2448" spans="66:69" x14ac:dyDescent="0.25">
      <c r="BN2448" s="31"/>
      <c r="BO2448" s="31"/>
      <c r="BP2448" s="31"/>
      <c r="BQ2448" s="31"/>
    </row>
    <row r="2449" spans="66:69" x14ac:dyDescent="0.25">
      <c r="BN2449" s="31"/>
      <c r="BO2449" s="31"/>
      <c r="BP2449" s="31"/>
      <c r="BQ2449" s="31"/>
    </row>
    <row r="2450" spans="66:69" x14ac:dyDescent="0.25">
      <c r="BN2450" s="31"/>
      <c r="BO2450" s="31"/>
      <c r="BP2450" s="31"/>
      <c r="BQ2450" s="31"/>
    </row>
    <row r="2451" spans="66:69" x14ac:dyDescent="0.25">
      <c r="BN2451" s="31"/>
      <c r="BO2451" s="31"/>
      <c r="BP2451" s="31"/>
      <c r="BQ2451" s="31"/>
    </row>
    <row r="2452" spans="66:69" x14ac:dyDescent="0.25">
      <c r="BN2452" s="31"/>
      <c r="BO2452" s="31"/>
      <c r="BP2452" s="31"/>
      <c r="BQ2452" s="31"/>
    </row>
    <row r="2453" spans="66:69" x14ac:dyDescent="0.25">
      <c r="BN2453" s="31"/>
      <c r="BO2453" s="31"/>
      <c r="BP2453" s="31"/>
      <c r="BQ2453" s="31"/>
    </row>
    <row r="2454" spans="66:69" x14ac:dyDescent="0.25">
      <c r="BN2454" s="31"/>
      <c r="BO2454" s="31"/>
      <c r="BP2454" s="31"/>
      <c r="BQ2454" s="31"/>
    </row>
    <row r="2455" spans="66:69" x14ac:dyDescent="0.25">
      <c r="BN2455" s="31"/>
      <c r="BO2455" s="31"/>
      <c r="BP2455" s="31"/>
      <c r="BQ2455" s="31"/>
    </row>
    <row r="2456" spans="66:69" x14ac:dyDescent="0.25">
      <c r="BN2456" s="31"/>
      <c r="BO2456" s="31"/>
      <c r="BP2456" s="31"/>
      <c r="BQ2456" s="31"/>
    </row>
    <row r="2457" spans="66:69" x14ac:dyDescent="0.25">
      <c r="BN2457" s="31"/>
      <c r="BO2457" s="31"/>
      <c r="BP2457" s="31"/>
      <c r="BQ2457" s="31"/>
    </row>
    <row r="2458" spans="66:69" x14ac:dyDescent="0.25">
      <c r="BN2458" s="31"/>
      <c r="BO2458" s="31"/>
      <c r="BP2458" s="31"/>
      <c r="BQ2458" s="31"/>
    </row>
    <row r="2459" spans="66:69" x14ac:dyDescent="0.25">
      <c r="BN2459" s="31"/>
      <c r="BO2459" s="31"/>
      <c r="BP2459" s="31"/>
      <c r="BQ2459" s="31"/>
    </row>
    <row r="2460" spans="66:69" x14ac:dyDescent="0.25">
      <c r="BN2460" s="31"/>
      <c r="BO2460" s="31"/>
      <c r="BP2460" s="31"/>
      <c r="BQ2460" s="31"/>
    </row>
    <row r="2461" spans="66:69" x14ac:dyDescent="0.25">
      <c r="BN2461" s="31"/>
      <c r="BO2461" s="31"/>
      <c r="BP2461" s="31"/>
      <c r="BQ2461" s="31"/>
    </row>
    <row r="2462" spans="66:69" x14ac:dyDescent="0.25">
      <c r="BN2462" s="31"/>
      <c r="BO2462" s="31"/>
      <c r="BP2462" s="31"/>
      <c r="BQ2462" s="31"/>
    </row>
    <row r="2463" spans="66:69" x14ac:dyDescent="0.25">
      <c r="BN2463" s="31"/>
      <c r="BO2463" s="31"/>
      <c r="BP2463" s="31"/>
      <c r="BQ2463" s="31"/>
    </row>
    <row r="2464" spans="66:69" x14ac:dyDescent="0.25">
      <c r="BN2464" s="31"/>
      <c r="BO2464" s="31"/>
      <c r="BP2464" s="31"/>
      <c r="BQ2464" s="31"/>
    </row>
    <row r="2465" spans="66:69" x14ac:dyDescent="0.25">
      <c r="BN2465" s="31"/>
      <c r="BO2465" s="31"/>
      <c r="BP2465" s="31"/>
      <c r="BQ2465" s="31"/>
    </row>
    <row r="2466" spans="66:69" x14ac:dyDescent="0.25">
      <c r="BN2466" s="31"/>
      <c r="BO2466" s="31"/>
      <c r="BP2466" s="31"/>
      <c r="BQ2466" s="31"/>
    </row>
    <row r="2467" spans="66:69" x14ac:dyDescent="0.25">
      <c r="BN2467" s="31"/>
      <c r="BO2467" s="31"/>
      <c r="BP2467" s="31"/>
      <c r="BQ2467" s="31"/>
    </row>
    <row r="2468" spans="66:69" x14ac:dyDescent="0.25">
      <c r="BN2468" s="31"/>
      <c r="BO2468" s="31"/>
      <c r="BP2468" s="31"/>
      <c r="BQ2468" s="31"/>
    </row>
    <row r="2469" spans="66:69" x14ac:dyDescent="0.25">
      <c r="BN2469" s="31"/>
      <c r="BO2469" s="31"/>
      <c r="BP2469" s="31"/>
      <c r="BQ2469" s="31"/>
    </row>
    <row r="2470" spans="66:69" x14ac:dyDescent="0.25">
      <c r="BN2470" s="31"/>
      <c r="BO2470" s="31"/>
      <c r="BP2470" s="31"/>
      <c r="BQ2470" s="31"/>
    </row>
    <row r="2471" spans="66:69" x14ac:dyDescent="0.25">
      <c r="BN2471" s="31"/>
      <c r="BO2471" s="31"/>
      <c r="BP2471" s="31"/>
      <c r="BQ2471" s="31"/>
    </row>
    <row r="2472" spans="66:69" x14ac:dyDescent="0.25">
      <c r="BN2472" s="31"/>
      <c r="BO2472" s="31"/>
      <c r="BP2472" s="31"/>
      <c r="BQ2472" s="31"/>
    </row>
    <row r="2473" spans="66:69" x14ac:dyDescent="0.25">
      <c r="BN2473" s="31"/>
      <c r="BO2473" s="31"/>
      <c r="BP2473" s="31"/>
      <c r="BQ2473" s="31"/>
    </row>
    <row r="2474" spans="66:69" x14ac:dyDescent="0.25">
      <c r="BN2474" s="31"/>
      <c r="BO2474" s="31"/>
      <c r="BP2474" s="31"/>
      <c r="BQ2474" s="31"/>
    </row>
    <row r="2475" spans="66:69" x14ac:dyDescent="0.25">
      <c r="BN2475" s="31"/>
      <c r="BO2475" s="31"/>
      <c r="BP2475" s="31"/>
      <c r="BQ2475" s="31"/>
    </row>
    <row r="2476" spans="66:69" x14ac:dyDescent="0.25">
      <c r="BN2476" s="31"/>
      <c r="BO2476" s="31"/>
      <c r="BP2476" s="31"/>
      <c r="BQ2476" s="31"/>
    </row>
    <row r="2477" spans="66:69" x14ac:dyDescent="0.25">
      <c r="BN2477" s="31"/>
      <c r="BO2477" s="31"/>
      <c r="BP2477" s="31"/>
      <c r="BQ2477" s="31"/>
    </row>
    <row r="2478" spans="66:69" x14ac:dyDescent="0.25">
      <c r="BN2478" s="31"/>
      <c r="BO2478" s="31"/>
      <c r="BP2478" s="31"/>
      <c r="BQ2478" s="31"/>
    </row>
    <row r="2479" spans="66:69" x14ac:dyDescent="0.25">
      <c r="BN2479" s="31"/>
      <c r="BO2479" s="31"/>
      <c r="BP2479" s="31"/>
      <c r="BQ2479" s="31"/>
    </row>
    <row r="2480" spans="66:69" x14ac:dyDescent="0.25">
      <c r="BN2480" s="31"/>
      <c r="BO2480" s="31"/>
      <c r="BP2480" s="31"/>
      <c r="BQ2480" s="31"/>
    </row>
    <row r="2481" spans="66:69" x14ac:dyDescent="0.25">
      <c r="BN2481" s="31"/>
      <c r="BO2481" s="31"/>
      <c r="BP2481" s="31"/>
      <c r="BQ2481" s="31"/>
    </row>
    <row r="2482" spans="66:69" x14ac:dyDescent="0.25">
      <c r="BN2482" s="31"/>
      <c r="BO2482" s="31"/>
      <c r="BP2482" s="31"/>
      <c r="BQ2482" s="31"/>
    </row>
    <row r="2483" spans="66:69" x14ac:dyDescent="0.25">
      <c r="BN2483" s="31"/>
      <c r="BO2483" s="31"/>
      <c r="BP2483" s="31"/>
      <c r="BQ2483" s="31"/>
    </row>
    <row r="2484" spans="66:69" x14ac:dyDescent="0.25">
      <c r="BN2484" s="31"/>
      <c r="BO2484" s="31"/>
      <c r="BP2484" s="31"/>
      <c r="BQ2484" s="31"/>
    </row>
    <row r="2485" spans="66:69" x14ac:dyDescent="0.25">
      <c r="BN2485" s="31"/>
      <c r="BO2485" s="31"/>
      <c r="BP2485" s="31"/>
      <c r="BQ2485" s="31"/>
    </row>
    <row r="2486" spans="66:69" x14ac:dyDescent="0.25">
      <c r="BN2486" s="31"/>
      <c r="BO2486" s="31"/>
      <c r="BP2486" s="31"/>
      <c r="BQ2486" s="31"/>
    </row>
    <row r="2487" spans="66:69" x14ac:dyDescent="0.25">
      <c r="BN2487" s="31"/>
      <c r="BO2487" s="31"/>
      <c r="BP2487" s="31"/>
      <c r="BQ2487" s="31"/>
    </row>
    <row r="2488" spans="66:69" x14ac:dyDescent="0.25">
      <c r="BN2488" s="31"/>
      <c r="BO2488" s="31"/>
      <c r="BP2488" s="31"/>
      <c r="BQ2488" s="31"/>
    </row>
    <row r="2489" spans="66:69" x14ac:dyDescent="0.25">
      <c r="BN2489" s="31"/>
      <c r="BO2489" s="31"/>
      <c r="BP2489" s="31"/>
      <c r="BQ2489" s="31"/>
    </row>
    <row r="2490" spans="66:69" x14ac:dyDescent="0.25">
      <c r="BN2490" s="31"/>
      <c r="BO2490" s="31"/>
      <c r="BP2490" s="31"/>
      <c r="BQ2490" s="31"/>
    </row>
    <row r="2491" spans="66:69" x14ac:dyDescent="0.25">
      <c r="BN2491" s="31"/>
      <c r="BO2491" s="31"/>
      <c r="BP2491" s="31"/>
      <c r="BQ2491" s="31"/>
    </row>
    <row r="2492" spans="66:69" x14ac:dyDescent="0.25">
      <c r="BN2492" s="31"/>
      <c r="BO2492" s="31"/>
      <c r="BP2492" s="31"/>
      <c r="BQ2492" s="31"/>
    </row>
    <row r="2493" spans="66:69" x14ac:dyDescent="0.25">
      <c r="BN2493" s="31"/>
      <c r="BO2493" s="31"/>
      <c r="BP2493" s="31"/>
      <c r="BQ2493" s="31"/>
    </row>
    <row r="2494" spans="66:69" x14ac:dyDescent="0.25">
      <c r="BN2494" s="31"/>
      <c r="BO2494" s="31"/>
      <c r="BP2494" s="31"/>
      <c r="BQ2494" s="31"/>
    </row>
    <row r="2495" spans="66:69" x14ac:dyDescent="0.25">
      <c r="BN2495" s="31"/>
      <c r="BO2495" s="31"/>
      <c r="BP2495" s="31"/>
      <c r="BQ2495" s="31"/>
    </row>
    <row r="2496" spans="66:69" x14ac:dyDescent="0.25">
      <c r="BN2496" s="31"/>
      <c r="BO2496" s="31"/>
      <c r="BP2496" s="31"/>
      <c r="BQ2496" s="31"/>
    </row>
    <row r="2497" spans="66:69" x14ac:dyDescent="0.25">
      <c r="BN2497" s="31"/>
      <c r="BO2497" s="31"/>
      <c r="BP2497" s="31"/>
      <c r="BQ2497" s="31"/>
    </row>
    <row r="2498" spans="66:69" x14ac:dyDescent="0.25">
      <c r="BN2498" s="31"/>
      <c r="BO2498" s="31"/>
      <c r="BP2498" s="31"/>
      <c r="BQ2498" s="31"/>
    </row>
    <row r="2499" spans="66:69" x14ac:dyDescent="0.25">
      <c r="BN2499" s="31"/>
      <c r="BO2499" s="31"/>
      <c r="BP2499" s="31"/>
      <c r="BQ2499" s="31"/>
    </row>
    <row r="2500" spans="66:69" x14ac:dyDescent="0.25">
      <c r="BN2500" s="31"/>
      <c r="BO2500" s="31"/>
      <c r="BP2500" s="31"/>
      <c r="BQ2500" s="31"/>
    </row>
    <row r="2501" spans="66:69" x14ac:dyDescent="0.25">
      <c r="BN2501" s="31"/>
      <c r="BO2501" s="31"/>
      <c r="BP2501" s="31"/>
      <c r="BQ2501" s="31"/>
    </row>
    <row r="2502" spans="66:69" x14ac:dyDescent="0.25">
      <c r="BN2502" s="31"/>
      <c r="BO2502" s="31"/>
      <c r="BP2502" s="31"/>
      <c r="BQ2502" s="31"/>
    </row>
    <row r="2503" spans="66:69" x14ac:dyDescent="0.25">
      <c r="BN2503" s="31"/>
      <c r="BO2503" s="31"/>
      <c r="BP2503" s="31"/>
      <c r="BQ2503" s="31"/>
    </row>
    <row r="2504" spans="66:69" x14ac:dyDescent="0.25">
      <c r="BN2504" s="31"/>
      <c r="BO2504" s="31"/>
      <c r="BP2504" s="31"/>
      <c r="BQ2504" s="31"/>
    </row>
    <row r="2505" spans="66:69" x14ac:dyDescent="0.25">
      <c r="BN2505" s="31"/>
      <c r="BO2505" s="31"/>
      <c r="BP2505" s="31"/>
      <c r="BQ2505" s="31"/>
    </row>
    <row r="2506" spans="66:69" x14ac:dyDescent="0.25">
      <c r="BN2506" s="31"/>
      <c r="BO2506" s="31"/>
      <c r="BP2506" s="31"/>
      <c r="BQ2506" s="31"/>
    </row>
    <row r="2507" spans="66:69" x14ac:dyDescent="0.25">
      <c r="BN2507" s="31"/>
      <c r="BO2507" s="31"/>
      <c r="BP2507" s="31"/>
      <c r="BQ2507" s="31"/>
    </row>
    <row r="2508" spans="66:69" x14ac:dyDescent="0.25">
      <c r="BN2508" s="31"/>
      <c r="BO2508" s="31"/>
      <c r="BP2508" s="31"/>
      <c r="BQ2508" s="31"/>
    </row>
    <row r="2509" spans="66:69" x14ac:dyDescent="0.25">
      <c r="BN2509" s="31"/>
      <c r="BO2509" s="31"/>
      <c r="BP2509" s="31"/>
      <c r="BQ2509" s="31"/>
    </row>
    <row r="2510" spans="66:69" x14ac:dyDescent="0.25">
      <c r="BN2510" s="31"/>
      <c r="BO2510" s="31"/>
      <c r="BP2510" s="31"/>
      <c r="BQ2510" s="31"/>
    </row>
    <row r="2511" spans="66:69" x14ac:dyDescent="0.25">
      <c r="BN2511" s="31"/>
      <c r="BO2511" s="31"/>
      <c r="BP2511" s="31"/>
      <c r="BQ2511" s="31"/>
    </row>
    <row r="2512" spans="66:69" x14ac:dyDescent="0.25">
      <c r="BN2512" s="31"/>
      <c r="BO2512" s="31"/>
      <c r="BP2512" s="31"/>
      <c r="BQ2512" s="31"/>
    </row>
    <row r="2513" spans="66:69" x14ac:dyDescent="0.25">
      <c r="BN2513" s="31"/>
      <c r="BO2513" s="31"/>
      <c r="BP2513" s="31"/>
      <c r="BQ2513" s="31"/>
    </row>
    <row r="2514" spans="66:69" x14ac:dyDescent="0.25">
      <c r="BN2514" s="31"/>
      <c r="BO2514" s="31"/>
      <c r="BP2514" s="31"/>
      <c r="BQ2514" s="31"/>
    </row>
    <row r="2515" spans="66:69" x14ac:dyDescent="0.25">
      <c r="BN2515" s="31"/>
      <c r="BO2515" s="31"/>
      <c r="BP2515" s="31"/>
      <c r="BQ2515" s="31"/>
    </row>
    <row r="2516" spans="66:69" x14ac:dyDescent="0.25">
      <c r="BN2516" s="31"/>
      <c r="BO2516" s="31"/>
      <c r="BP2516" s="31"/>
      <c r="BQ2516" s="31"/>
    </row>
    <row r="2517" spans="66:69" x14ac:dyDescent="0.25">
      <c r="BN2517" s="31"/>
      <c r="BO2517" s="31"/>
      <c r="BP2517" s="31"/>
      <c r="BQ2517" s="31"/>
    </row>
    <row r="2518" spans="66:69" x14ac:dyDescent="0.25">
      <c r="BN2518" s="31"/>
      <c r="BO2518" s="31"/>
      <c r="BP2518" s="31"/>
      <c r="BQ2518" s="31"/>
    </row>
    <row r="2519" spans="66:69" x14ac:dyDescent="0.25">
      <c r="BN2519" s="31"/>
      <c r="BO2519" s="31"/>
      <c r="BP2519" s="31"/>
      <c r="BQ2519" s="31"/>
    </row>
    <row r="2520" spans="66:69" x14ac:dyDescent="0.25">
      <c r="BN2520" s="31"/>
      <c r="BO2520" s="31"/>
      <c r="BP2520" s="31"/>
      <c r="BQ2520" s="31"/>
    </row>
    <row r="2521" spans="66:69" x14ac:dyDescent="0.25">
      <c r="BN2521" s="31"/>
      <c r="BO2521" s="31"/>
      <c r="BP2521" s="31"/>
      <c r="BQ2521" s="31"/>
    </row>
    <row r="2522" spans="66:69" x14ac:dyDescent="0.25">
      <c r="BN2522" s="31"/>
      <c r="BO2522" s="31"/>
      <c r="BP2522" s="31"/>
      <c r="BQ2522" s="31"/>
    </row>
    <row r="2523" spans="66:69" x14ac:dyDescent="0.25">
      <c r="BN2523" s="31"/>
      <c r="BO2523" s="31"/>
      <c r="BP2523" s="31"/>
      <c r="BQ2523" s="31"/>
    </row>
    <row r="2524" spans="66:69" x14ac:dyDescent="0.25">
      <c r="BN2524" s="31"/>
      <c r="BO2524" s="31"/>
      <c r="BP2524" s="31"/>
      <c r="BQ2524" s="31"/>
    </row>
    <row r="2525" spans="66:69" x14ac:dyDescent="0.25">
      <c r="BN2525" s="31"/>
      <c r="BO2525" s="31"/>
      <c r="BP2525" s="31"/>
      <c r="BQ2525" s="31"/>
    </row>
    <row r="2526" spans="66:69" x14ac:dyDescent="0.25">
      <c r="BN2526" s="31"/>
      <c r="BO2526" s="31"/>
      <c r="BP2526" s="31"/>
      <c r="BQ2526" s="31"/>
    </row>
    <row r="2527" spans="66:69" x14ac:dyDescent="0.25">
      <c r="BN2527" s="31"/>
      <c r="BO2527" s="31"/>
      <c r="BP2527" s="31"/>
      <c r="BQ2527" s="31"/>
    </row>
    <row r="2528" spans="66:69" x14ac:dyDescent="0.25">
      <c r="BN2528" s="31"/>
      <c r="BO2528" s="31"/>
      <c r="BP2528" s="31"/>
      <c r="BQ2528" s="31"/>
    </row>
    <row r="2529" spans="66:69" x14ac:dyDescent="0.25">
      <c r="BN2529" s="31"/>
      <c r="BO2529" s="31"/>
      <c r="BP2529" s="31"/>
      <c r="BQ2529" s="31"/>
    </row>
    <row r="2530" spans="66:69" x14ac:dyDescent="0.25">
      <c r="BN2530" s="31"/>
      <c r="BO2530" s="31"/>
      <c r="BP2530" s="31"/>
      <c r="BQ2530" s="31"/>
    </row>
    <row r="2531" spans="66:69" x14ac:dyDescent="0.25">
      <c r="BN2531" s="31"/>
      <c r="BO2531" s="31"/>
      <c r="BP2531" s="31"/>
      <c r="BQ2531" s="31"/>
    </row>
    <row r="2532" spans="66:69" x14ac:dyDescent="0.25">
      <c r="BN2532" s="31"/>
      <c r="BO2532" s="31"/>
      <c r="BP2532" s="31"/>
      <c r="BQ2532" s="31"/>
    </row>
    <row r="2533" spans="66:69" x14ac:dyDescent="0.25">
      <c r="BN2533" s="31"/>
      <c r="BO2533" s="31"/>
      <c r="BP2533" s="31"/>
      <c r="BQ2533" s="31"/>
    </row>
    <row r="2534" spans="66:69" x14ac:dyDescent="0.25">
      <c r="BN2534" s="31"/>
      <c r="BO2534" s="31"/>
      <c r="BP2534" s="31"/>
      <c r="BQ2534" s="31"/>
    </row>
    <row r="2535" spans="66:69" x14ac:dyDescent="0.25">
      <c r="BN2535" s="31"/>
      <c r="BO2535" s="31"/>
      <c r="BP2535" s="31"/>
      <c r="BQ2535" s="31"/>
    </row>
    <row r="2536" spans="66:69" x14ac:dyDescent="0.25">
      <c r="BN2536" s="31"/>
      <c r="BO2536" s="31"/>
      <c r="BP2536" s="31"/>
      <c r="BQ2536" s="31"/>
    </row>
    <row r="2537" spans="66:69" x14ac:dyDescent="0.25">
      <c r="BN2537" s="31"/>
      <c r="BO2537" s="31"/>
      <c r="BP2537" s="31"/>
      <c r="BQ2537" s="31"/>
    </row>
    <row r="2538" spans="66:69" x14ac:dyDescent="0.25">
      <c r="BN2538" s="31"/>
      <c r="BO2538" s="31"/>
      <c r="BP2538" s="31"/>
      <c r="BQ2538" s="31"/>
    </row>
    <row r="2539" spans="66:69" x14ac:dyDescent="0.25">
      <c r="BN2539" s="31"/>
      <c r="BO2539" s="31"/>
      <c r="BP2539" s="31"/>
      <c r="BQ2539" s="31"/>
    </row>
    <row r="2540" spans="66:69" x14ac:dyDescent="0.25">
      <c r="BN2540" s="31"/>
      <c r="BO2540" s="31"/>
      <c r="BP2540" s="31"/>
      <c r="BQ2540" s="31"/>
    </row>
    <row r="2541" spans="66:69" x14ac:dyDescent="0.25">
      <c r="BN2541" s="31"/>
      <c r="BO2541" s="31"/>
      <c r="BP2541" s="31"/>
      <c r="BQ2541" s="31"/>
    </row>
    <row r="2542" spans="66:69" x14ac:dyDescent="0.25">
      <c r="BN2542" s="31"/>
      <c r="BO2542" s="31"/>
      <c r="BP2542" s="31"/>
      <c r="BQ2542" s="31"/>
    </row>
    <row r="2543" spans="66:69" x14ac:dyDescent="0.25">
      <c r="BN2543" s="31"/>
      <c r="BO2543" s="31"/>
      <c r="BP2543" s="31"/>
      <c r="BQ2543" s="31"/>
    </row>
    <row r="2544" spans="66:69" x14ac:dyDescent="0.25">
      <c r="BN2544" s="31"/>
      <c r="BO2544" s="31"/>
      <c r="BP2544" s="31"/>
      <c r="BQ2544" s="31"/>
    </row>
    <row r="2545" spans="66:69" x14ac:dyDescent="0.25">
      <c r="BN2545" s="31"/>
      <c r="BO2545" s="31"/>
      <c r="BP2545" s="31"/>
      <c r="BQ2545" s="31"/>
    </row>
    <row r="2546" spans="66:69" x14ac:dyDescent="0.25">
      <c r="BN2546" s="31"/>
      <c r="BO2546" s="31"/>
      <c r="BP2546" s="31"/>
      <c r="BQ2546" s="31"/>
    </row>
    <row r="2547" spans="66:69" x14ac:dyDescent="0.25">
      <c r="BN2547" s="31"/>
      <c r="BO2547" s="31"/>
      <c r="BP2547" s="31"/>
      <c r="BQ2547" s="31"/>
    </row>
    <row r="2548" spans="66:69" x14ac:dyDescent="0.25">
      <c r="BN2548" s="31"/>
      <c r="BO2548" s="31"/>
      <c r="BP2548" s="31"/>
      <c r="BQ2548" s="31"/>
    </row>
    <row r="2549" spans="66:69" x14ac:dyDescent="0.25">
      <c r="BN2549" s="31"/>
      <c r="BO2549" s="31"/>
      <c r="BP2549" s="31"/>
      <c r="BQ2549" s="31"/>
    </row>
    <row r="2550" spans="66:69" x14ac:dyDescent="0.25">
      <c r="BN2550" s="31"/>
      <c r="BO2550" s="31"/>
      <c r="BP2550" s="31"/>
      <c r="BQ2550" s="31"/>
    </row>
    <row r="2551" spans="66:69" x14ac:dyDescent="0.25">
      <c r="BN2551" s="31"/>
      <c r="BO2551" s="31"/>
      <c r="BP2551" s="31"/>
      <c r="BQ2551" s="31"/>
    </row>
    <row r="2552" spans="66:69" x14ac:dyDescent="0.25">
      <c r="BN2552" s="31"/>
      <c r="BO2552" s="31"/>
      <c r="BP2552" s="31"/>
      <c r="BQ2552" s="31"/>
    </row>
    <row r="2553" spans="66:69" x14ac:dyDescent="0.25">
      <c r="BN2553" s="31"/>
      <c r="BO2553" s="31"/>
      <c r="BP2553" s="31"/>
      <c r="BQ2553" s="31"/>
    </row>
    <row r="2554" spans="66:69" x14ac:dyDescent="0.25">
      <c r="BN2554" s="31"/>
      <c r="BO2554" s="31"/>
      <c r="BP2554" s="31"/>
      <c r="BQ2554" s="31"/>
    </row>
    <row r="2555" spans="66:69" x14ac:dyDescent="0.25">
      <c r="BN2555" s="31"/>
      <c r="BO2555" s="31"/>
      <c r="BP2555" s="31"/>
      <c r="BQ2555" s="31"/>
    </row>
    <row r="2556" spans="66:69" x14ac:dyDescent="0.25">
      <c r="BN2556" s="31"/>
      <c r="BO2556" s="31"/>
      <c r="BP2556" s="31"/>
      <c r="BQ2556" s="31"/>
    </row>
    <row r="2557" spans="66:69" x14ac:dyDescent="0.25">
      <c r="BN2557" s="31"/>
      <c r="BO2557" s="31"/>
      <c r="BP2557" s="31"/>
      <c r="BQ2557" s="31"/>
    </row>
    <row r="2558" spans="66:69" x14ac:dyDescent="0.25">
      <c r="BN2558" s="31"/>
      <c r="BO2558" s="31"/>
      <c r="BP2558" s="31"/>
      <c r="BQ2558" s="31"/>
    </row>
    <row r="2559" spans="66:69" x14ac:dyDescent="0.25">
      <c r="BN2559" s="31"/>
      <c r="BO2559" s="31"/>
      <c r="BP2559" s="31"/>
      <c r="BQ2559" s="31"/>
    </row>
    <row r="2560" spans="66:69" x14ac:dyDescent="0.25">
      <c r="BN2560" s="31"/>
      <c r="BO2560" s="31"/>
      <c r="BP2560" s="31"/>
      <c r="BQ2560" s="31"/>
    </row>
    <row r="2561" spans="66:69" x14ac:dyDescent="0.25">
      <c r="BN2561" s="31"/>
      <c r="BO2561" s="31"/>
      <c r="BP2561" s="31"/>
      <c r="BQ2561" s="31"/>
    </row>
    <row r="2562" spans="66:69" x14ac:dyDescent="0.25">
      <c r="BN2562" s="31"/>
      <c r="BO2562" s="31"/>
      <c r="BP2562" s="31"/>
      <c r="BQ2562" s="31"/>
    </row>
    <row r="2563" spans="66:69" x14ac:dyDescent="0.25">
      <c r="BN2563" s="31"/>
      <c r="BO2563" s="31"/>
      <c r="BP2563" s="31"/>
      <c r="BQ2563" s="31"/>
    </row>
    <row r="2564" spans="66:69" x14ac:dyDescent="0.25">
      <c r="BN2564" s="31"/>
      <c r="BO2564" s="31"/>
      <c r="BP2564" s="31"/>
      <c r="BQ2564" s="31"/>
    </row>
    <row r="2565" spans="66:69" x14ac:dyDescent="0.25">
      <c r="BN2565" s="31"/>
      <c r="BO2565" s="31"/>
      <c r="BP2565" s="31"/>
      <c r="BQ2565" s="31"/>
    </row>
    <row r="2566" spans="66:69" x14ac:dyDescent="0.25">
      <c r="BN2566" s="31"/>
      <c r="BO2566" s="31"/>
      <c r="BP2566" s="31"/>
      <c r="BQ2566" s="31"/>
    </row>
    <row r="2567" spans="66:69" x14ac:dyDescent="0.25">
      <c r="BN2567" s="31"/>
      <c r="BO2567" s="31"/>
      <c r="BP2567" s="31"/>
      <c r="BQ2567" s="31"/>
    </row>
    <row r="2568" spans="66:69" x14ac:dyDescent="0.25">
      <c r="BN2568" s="31"/>
      <c r="BO2568" s="31"/>
      <c r="BP2568" s="31"/>
      <c r="BQ2568" s="31"/>
    </row>
    <row r="2569" spans="66:69" x14ac:dyDescent="0.25">
      <c r="BN2569" s="31"/>
      <c r="BO2569" s="31"/>
      <c r="BP2569" s="31"/>
      <c r="BQ2569" s="31"/>
    </row>
    <row r="2570" spans="66:69" x14ac:dyDescent="0.25">
      <c r="BN2570" s="31"/>
      <c r="BO2570" s="31"/>
      <c r="BP2570" s="31"/>
      <c r="BQ2570" s="31"/>
    </row>
    <row r="2571" spans="66:69" x14ac:dyDescent="0.25">
      <c r="BN2571" s="31"/>
      <c r="BO2571" s="31"/>
      <c r="BP2571" s="31"/>
      <c r="BQ2571" s="31"/>
    </row>
    <row r="2572" spans="66:69" x14ac:dyDescent="0.25">
      <c r="BN2572" s="31"/>
      <c r="BO2572" s="31"/>
      <c r="BP2572" s="31"/>
      <c r="BQ2572" s="31"/>
    </row>
    <row r="2573" spans="66:69" x14ac:dyDescent="0.25">
      <c r="BN2573" s="31"/>
      <c r="BO2573" s="31"/>
      <c r="BP2573" s="31"/>
      <c r="BQ2573" s="31"/>
    </row>
    <row r="2574" spans="66:69" x14ac:dyDescent="0.25">
      <c r="BN2574" s="31"/>
      <c r="BO2574" s="31"/>
      <c r="BP2574" s="31"/>
      <c r="BQ2574" s="31"/>
    </row>
    <row r="2575" spans="66:69" x14ac:dyDescent="0.25">
      <c r="BN2575" s="31"/>
      <c r="BO2575" s="31"/>
      <c r="BP2575" s="31"/>
      <c r="BQ2575" s="31"/>
    </row>
    <row r="2576" spans="66:69" x14ac:dyDescent="0.25">
      <c r="BN2576" s="31"/>
      <c r="BO2576" s="31"/>
      <c r="BP2576" s="31"/>
      <c r="BQ2576" s="31"/>
    </row>
    <row r="2577" spans="66:69" x14ac:dyDescent="0.25">
      <c r="BN2577" s="31"/>
      <c r="BO2577" s="31"/>
      <c r="BP2577" s="31"/>
      <c r="BQ2577" s="31"/>
    </row>
    <row r="2578" spans="66:69" x14ac:dyDescent="0.25">
      <c r="BN2578" s="31"/>
      <c r="BO2578" s="31"/>
      <c r="BP2578" s="31"/>
      <c r="BQ2578" s="31"/>
    </row>
    <row r="2579" spans="66:69" x14ac:dyDescent="0.25">
      <c r="BN2579" s="31"/>
      <c r="BO2579" s="31"/>
      <c r="BP2579" s="31"/>
      <c r="BQ2579" s="31"/>
    </row>
    <row r="2580" spans="66:69" x14ac:dyDescent="0.25">
      <c r="BN2580" s="31"/>
      <c r="BO2580" s="31"/>
      <c r="BP2580" s="31"/>
      <c r="BQ2580" s="31"/>
    </row>
    <row r="2581" spans="66:69" x14ac:dyDescent="0.25">
      <c r="BN2581" s="31"/>
      <c r="BO2581" s="31"/>
      <c r="BP2581" s="31"/>
      <c r="BQ2581" s="31"/>
    </row>
    <row r="2582" spans="66:69" x14ac:dyDescent="0.25">
      <c r="BN2582" s="31"/>
      <c r="BO2582" s="31"/>
      <c r="BP2582" s="31"/>
      <c r="BQ2582" s="31"/>
    </row>
    <row r="2583" spans="66:69" x14ac:dyDescent="0.25">
      <c r="BN2583" s="31"/>
      <c r="BO2583" s="31"/>
      <c r="BP2583" s="31"/>
      <c r="BQ2583" s="31"/>
    </row>
    <row r="2584" spans="66:69" x14ac:dyDescent="0.25">
      <c r="BN2584" s="31"/>
      <c r="BO2584" s="31"/>
      <c r="BP2584" s="31"/>
      <c r="BQ2584" s="31"/>
    </row>
    <row r="2585" spans="66:69" x14ac:dyDescent="0.25">
      <c r="BN2585" s="31"/>
      <c r="BO2585" s="31"/>
      <c r="BP2585" s="31"/>
      <c r="BQ2585" s="31"/>
    </row>
    <row r="2586" spans="66:69" x14ac:dyDescent="0.25">
      <c r="BN2586" s="31"/>
      <c r="BO2586" s="31"/>
      <c r="BP2586" s="31"/>
      <c r="BQ2586" s="31"/>
    </row>
    <row r="2587" spans="66:69" x14ac:dyDescent="0.25">
      <c r="BN2587" s="31"/>
      <c r="BO2587" s="31"/>
      <c r="BP2587" s="31"/>
      <c r="BQ2587" s="31"/>
    </row>
    <row r="2588" spans="66:69" x14ac:dyDescent="0.25">
      <c r="BN2588" s="31"/>
      <c r="BO2588" s="31"/>
      <c r="BP2588" s="31"/>
      <c r="BQ2588" s="31"/>
    </row>
    <row r="2589" spans="66:69" x14ac:dyDescent="0.25">
      <c r="BN2589" s="31"/>
      <c r="BO2589" s="31"/>
      <c r="BP2589" s="31"/>
      <c r="BQ2589" s="31"/>
    </row>
    <row r="2590" spans="66:69" x14ac:dyDescent="0.25">
      <c r="BN2590" s="31"/>
      <c r="BO2590" s="31"/>
      <c r="BP2590" s="31"/>
      <c r="BQ2590" s="31"/>
    </row>
    <row r="2591" spans="66:69" x14ac:dyDescent="0.25">
      <c r="BN2591" s="31"/>
      <c r="BO2591" s="31"/>
      <c r="BP2591" s="31"/>
      <c r="BQ2591" s="31"/>
    </row>
    <row r="2592" spans="66:69" x14ac:dyDescent="0.25">
      <c r="BN2592" s="31"/>
      <c r="BO2592" s="31"/>
      <c r="BP2592" s="31"/>
      <c r="BQ2592" s="31"/>
    </row>
    <row r="2593" spans="66:69" x14ac:dyDescent="0.25">
      <c r="BN2593" s="31"/>
      <c r="BO2593" s="31"/>
      <c r="BP2593" s="31"/>
      <c r="BQ2593" s="31"/>
    </row>
    <row r="2594" spans="66:69" x14ac:dyDescent="0.25">
      <c r="BN2594" s="31"/>
      <c r="BO2594" s="31"/>
      <c r="BP2594" s="31"/>
      <c r="BQ2594" s="31"/>
    </row>
    <row r="2595" spans="66:69" x14ac:dyDescent="0.25">
      <c r="BN2595" s="31"/>
      <c r="BO2595" s="31"/>
      <c r="BP2595" s="31"/>
      <c r="BQ2595" s="31"/>
    </row>
    <row r="2596" spans="66:69" x14ac:dyDescent="0.25">
      <c r="BN2596" s="31"/>
      <c r="BO2596" s="31"/>
      <c r="BP2596" s="31"/>
      <c r="BQ2596" s="31"/>
    </row>
    <row r="2597" spans="66:69" x14ac:dyDescent="0.25">
      <c r="BN2597" s="31"/>
      <c r="BO2597" s="31"/>
      <c r="BP2597" s="31"/>
      <c r="BQ2597" s="31"/>
    </row>
    <row r="2598" spans="66:69" x14ac:dyDescent="0.25">
      <c r="BN2598" s="31"/>
      <c r="BO2598" s="31"/>
      <c r="BP2598" s="31"/>
      <c r="BQ2598" s="31"/>
    </row>
    <row r="2599" spans="66:69" x14ac:dyDescent="0.25">
      <c r="BN2599" s="31"/>
      <c r="BO2599" s="31"/>
      <c r="BP2599" s="31"/>
      <c r="BQ2599" s="31"/>
    </row>
    <row r="2600" spans="66:69" x14ac:dyDescent="0.25">
      <c r="BN2600" s="31"/>
      <c r="BO2600" s="31"/>
      <c r="BP2600" s="31"/>
      <c r="BQ2600" s="31"/>
    </row>
    <row r="2601" spans="66:69" x14ac:dyDescent="0.25">
      <c r="BN2601" s="31"/>
      <c r="BO2601" s="31"/>
      <c r="BP2601" s="31"/>
      <c r="BQ2601" s="31"/>
    </row>
    <row r="2602" spans="66:69" x14ac:dyDescent="0.25">
      <c r="BN2602" s="31"/>
      <c r="BO2602" s="31"/>
      <c r="BP2602" s="31"/>
      <c r="BQ2602" s="31"/>
    </row>
    <row r="2603" spans="66:69" x14ac:dyDescent="0.25">
      <c r="BN2603" s="31"/>
      <c r="BO2603" s="31"/>
      <c r="BP2603" s="31"/>
      <c r="BQ2603" s="31"/>
    </row>
    <row r="2604" spans="66:69" x14ac:dyDescent="0.25">
      <c r="BN2604" s="31"/>
      <c r="BO2604" s="31"/>
      <c r="BP2604" s="31"/>
      <c r="BQ2604" s="31"/>
    </row>
    <row r="2605" spans="66:69" x14ac:dyDescent="0.25">
      <c r="BN2605" s="31"/>
      <c r="BO2605" s="31"/>
      <c r="BP2605" s="31"/>
      <c r="BQ2605" s="31"/>
    </row>
    <row r="2606" spans="66:69" x14ac:dyDescent="0.25">
      <c r="BN2606" s="31"/>
      <c r="BO2606" s="31"/>
      <c r="BP2606" s="31"/>
      <c r="BQ2606" s="31"/>
    </row>
    <row r="2607" spans="66:69" x14ac:dyDescent="0.25">
      <c r="BN2607" s="31"/>
      <c r="BO2607" s="31"/>
      <c r="BP2607" s="31"/>
      <c r="BQ2607" s="31"/>
    </row>
    <row r="2608" spans="66:69" x14ac:dyDescent="0.25">
      <c r="BN2608" s="31"/>
      <c r="BO2608" s="31"/>
      <c r="BP2608" s="31"/>
      <c r="BQ2608" s="31"/>
    </row>
    <row r="2609" spans="66:69" x14ac:dyDescent="0.25">
      <c r="BN2609" s="31"/>
      <c r="BO2609" s="31"/>
      <c r="BP2609" s="31"/>
      <c r="BQ2609" s="31"/>
    </row>
    <row r="2610" spans="66:69" x14ac:dyDescent="0.25">
      <c r="BN2610" s="31"/>
      <c r="BO2610" s="31"/>
      <c r="BP2610" s="31"/>
      <c r="BQ2610" s="31"/>
    </row>
    <row r="2611" spans="66:69" x14ac:dyDescent="0.25">
      <c r="BN2611" s="31"/>
      <c r="BO2611" s="31"/>
      <c r="BP2611" s="31"/>
      <c r="BQ2611" s="31"/>
    </row>
    <row r="2612" spans="66:69" x14ac:dyDescent="0.25">
      <c r="BN2612" s="31"/>
      <c r="BO2612" s="31"/>
      <c r="BP2612" s="31"/>
      <c r="BQ2612" s="31"/>
    </row>
    <row r="2613" spans="66:69" x14ac:dyDescent="0.25">
      <c r="BN2613" s="31"/>
      <c r="BO2613" s="31"/>
      <c r="BP2613" s="31"/>
      <c r="BQ2613" s="31"/>
    </row>
    <row r="2614" spans="66:69" x14ac:dyDescent="0.25">
      <c r="BN2614" s="31"/>
      <c r="BO2614" s="31"/>
      <c r="BP2614" s="31"/>
      <c r="BQ2614" s="31"/>
    </row>
    <row r="2615" spans="66:69" x14ac:dyDescent="0.25">
      <c r="BN2615" s="31"/>
      <c r="BO2615" s="31"/>
      <c r="BP2615" s="31"/>
      <c r="BQ2615" s="31"/>
    </row>
    <row r="2616" spans="66:69" x14ac:dyDescent="0.25">
      <c r="BN2616" s="31"/>
      <c r="BO2616" s="31"/>
      <c r="BP2616" s="31"/>
      <c r="BQ2616" s="31"/>
    </row>
    <row r="2617" spans="66:69" x14ac:dyDescent="0.25">
      <c r="BN2617" s="31"/>
      <c r="BO2617" s="31"/>
      <c r="BP2617" s="31"/>
      <c r="BQ2617" s="31"/>
    </row>
    <row r="2618" spans="66:69" x14ac:dyDescent="0.25">
      <c r="BN2618" s="31"/>
      <c r="BO2618" s="31"/>
      <c r="BP2618" s="31"/>
      <c r="BQ2618" s="31"/>
    </row>
    <row r="2619" spans="66:69" x14ac:dyDescent="0.25">
      <c r="BN2619" s="31"/>
      <c r="BO2619" s="31"/>
      <c r="BP2619" s="31"/>
      <c r="BQ2619" s="31"/>
    </row>
    <row r="2620" spans="66:69" x14ac:dyDescent="0.25">
      <c r="BN2620" s="31"/>
      <c r="BO2620" s="31"/>
      <c r="BP2620" s="31"/>
      <c r="BQ2620" s="31"/>
    </row>
    <row r="2621" spans="66:69" x14ac:dyDescent="0.25">
      <c r="BN2621" s="31"/>
      <c r="BO2621" s="31"/>
      <c r="BP2621" s="31"/>
      <c r="BQ2621" s="31"/>
    </row>
    <row r="2622" spans="66:69" x14ac:dyDescent="0.25">
      <c r="BN2622" s="31"/>
      <c r="BO2622" s="31"/>
      <c r="BP2622" s="31"/>
      <c r="BQ2622" s="31"/>
    </row>
    <row r="2623" spans="66:69" x14ac:dyDescent="0.25">
      <c r="BN2623" s="31"/>
      <c r="BO2623" s="31"/>
      <c r="BP2623" s="31"/>
      <c r="BQ2623" s="31"/>
    </row>
    <row r="2624" spans="66:69" x14ac:dyDescent="0.25">
      <c r="BN2624" s="31"/>
      <c r="BO2624" s="31"/>
      <c r="BP2624" s="31"/>
      <c r="BQ2624" s="31"/>
    </row>
    <row r="2625" spans="66:69" x14ac:dyDescent="0.25">
      <c r="BN2625" s="31"/>
      <c r="BO2625" s="31"/>
      <c r="BP2625" s="31"/>
      <c r="BQ2625" s="31"/>
    </row>
    <row r="2626" spans="66:69" x14ac:dyDescent="0.25">
      <c r="BN2626" s="31"/>
      <c r="BO2626" s="31"/>
      <c r="BP2626" s="31"/>
      <c r="BQ2626" s="31"/>
    </row>
    <row r="2627" spans="66:69" x14ac:dyDescent="0.25">
      <c r="BN2627" s="31"/>
      <c r="BO2627" s="31"/>
      <c r="BP2627" s="31"/>
      <c r="BQ2627" s="31"/>
    </row>
    <row r="2628" spans="66:69" x14ac:dyDescent="0.25">
      <c r="BN2628" s="31"/>
      <c r="BO2628" s="31"/>
      <c r="BP2628" s="31"/>
      <c r="BQ2628" s="31"/>
    </row>
    <row r="2629" spans="66:69" x14ac:dyDescent="0.25">
      <c r="BN2629" s="31"/>
      <c r="BO2629" s="31"/>
      <c r="BP2629" s="31"/>
      <c r="BQ2629" s="31"/>
    </row>
    <row r="2630" spans="66:69" x14ac:dyDescent="0.25">
      <c r="BN2630" s="31"/>
      <c r="BO2630" s="31"/>
      <c r="BP2630" s="31"/>
      <c r="BQ2630" s="31"/>
    </row>
    <row r="2631" spans="66:69" x14ac:dyDescent="0.25">
      <c r="BN2631" s="31"/>
      <c r="BO2631" s="31"/>
      <c r="BP2631" s="31"/>
      <c r="BQ2631" s="31"/>
    </row>
    <row r="2632" spans="66:69" x14ac:dyDescent="0.25">
      <c r="BN2632" s="31"/>
      <c r="BO2632" s="31"/>
      <c r="BP2632" s="31"/>
      <c r="BQ2632" s="31"/>
    </row>
    <row r="2633" spans="66:69" x14ac:dyDescent="0.25">
      <c r="BN2633" s="31"/>
      <c r="BO2633" s="31"/>
      <c r="BP2633" s="31"/>
      <c r="BQ2633" s="31"/>
    </row>
    <row r="2634" spans="66:69" x14ac:dyDescent="0.25">
      <c r="BN2634" s="31"/>
      <c r="BO2634" s="31"/>
      <c r="BP2634" s="31"/>
      <c r="BQ2634" s="31"/>
    </row>
    <row r="2635" spans="66:69" x14ac:dyDescent="0.25">
      <c r="BN2635" s="31"/>
      <c r="BO2635" s="31"/>
      <c r="BP2635" s="31"/>
      <c r="BQ2635" s="31"/>
    </row>
    <row r="2636" spans="66:69" x14ac:dyDescent="0.25">
      <c r="BN2636" s="31"/>
      <c r="BO2636" s="31"/>
      <c r="BP2636" s="31"/>
      <c r="BQ2636" s="31"/>
    </row>
    <row r="2637" spans="66:69" x14ac:dyDescent="0.25">
      <c r="BN2637" s="31"/>
      <c r="BO2637" s="31"/>
      <c r="BP2637" s="31"/>
      <c r="BQ2637" s="31"/>
    </row>
    <row r="2638" spans="66:69" x14ac:dyDescent="0.25">
      <c r="BN2638" s="31"/>
      <c r="BO2638" s="31"/>
      <c r="BP2638" s="31"/>
      <c r="BQ2638" s="31"/>
    </row>
    <row r="2639" spans="66:69" x14ac:dyDescent="0.25">
      <c r="BN2639" s="31"/>
      <c r="BO2639" s="31"/>
      <c r="BP2639" s="31"/>
      <c r="BQ2639" s="31"/>
    </row>
    <row r="2640" spans="66:69" x14ac:dyDescent="0.25">
      <c r="BN2640" s="31"/>
      <c r="BO2640" s="31"/>
      <c r="BP2640" s="31"/>
      <c r="BQ2640" s="31"/>
    </row>
    <row r="2641" spans="66:69" x14ac:dyDescent="0.25">
      <c r="BN2641" s="31"/>
      <c r="BO2641" s="31"/>
      <c r="BP2641" s="31"/>
      <c r="BQ2641" s="31"/>
    </row>
    <row r="2642" spans="66:69" x14ac:dyDescent="0.25">
      <c r="BN2642" s="31"/>
      <c r="BO2642" s="31"/>
      <c r="BP2642" s="31"/>
      <c r="BQ2642" s="31"/>
    </row>
    <row r="2643" spans="66:69" x14ac:dyDescent="0.25">
      <c r="BN2643" s="31"/>
      <c r="BO2643" s="31"/>
      <c r="BP2643" s="31"/>
      <c r="BQ2643" s="31"/>
    </row>
    <row r="2644" spans="66:69" x14ac:dyDescent="0.25">
      <c r="BN2644" s="31"/>
      <c r="BO2644" s="31"/>
      <c r="BP2644" s="31"/>
      <c r="BQ2644" s="31"/>
    </row>
    <row r="2645" spans="66:69" x14ac:dyDescent="0.25">
      <c r="BN2645" s="31"/>
      <c r="BO2645" s="31"/>
      <c r="BP2645" s="31"/>
      <c r="BQ2645" s="31"/>
    </row>
    <row r="2646" spans="66:69" x14ac:dyDescent="0.25">
      <c r="BN2646" s="31"/>
      <c r="BO2646" s="31"/>
      <c r="BP2646" s="31"/>
      <c r="BQ2646" s="31"/>
    </row>
    <row r="2647" spans="66:69" x14ac:dyDescent="0.25">
      <c r="BN2647" s="31"/>
      <c r="BO2647" s="31"/>
      <c r="BP2647" s="31"/>
      <c r="BQ2647" s="31"/>
    </row>
    <row r="2648" spans="66:69" x14ac:dyDescent="0.25">
      <c r="BN2648" s="31"/>
      <c r="BO2648" s="31"/>
      <c r="BP2648" s="31"/>
      <c r="BQ2648" s="31"/>
    </row>
    <row r="2649" spans="66:69" x14ac:dyDescent="0.25">
      <c r="BN2649" s="31"/>
      <c r="BO2649" s="31"/>
      <c r="BP2649" s="31"/>
      <c r="BQ2649" s="31"/>
    </row>
    <row r="2650" spans="66:69" x14ac:dyDescent="0.25">
      <c r="BN2650" s="31"/>
      <c r="BO2650" s="31"/>
      <c r="BP2650" s="31"/>
      <c r="BQ2650" s="31"/>
    </row>
    <row r="2651" spans="66:69" x14ac:dyDescent="0.25">
      <c r="BN2651" s="31"/>
      <c r="BO2651" s="31"/>
      <c r="BP2651" s="31"/>
      <c r="BQ2651" s="31"/>
    </row>
    <row r="2652" spans="66:69" x14ac:dyDescent="0.25">
      <c r="BN2652" s="31"/>
      <c r="BO2652" s="31"/>
      <c r="BP2652" s="31"/>
      <c r="BQ2652" s="31"/>
    </row>
    <row r="2653" spans="66:69" x14ac:dyDescent="0.25">
      <c r="BN2653" s="31"/>
      <c r="BO2653" s="31"/>
      <c r="BP2653" s="31"/>
      <c r="BQ2653" s="31"/>
    </row>
    <row r="2654" spans="66:69" x14ac:dyDescent="0.25">
      <c r="BN2654" s="31"/>
      <c r="BO2654" s="31"/>
      <c r="BP2654" s="31"/>
      <c r="BQ2654" s="31"/>
    </row>
    <row r="2655" spans="66:69" x14ac:dyDescent="0.25">
      <c r="BN2655" s="31"/>
      <c r="BO2655" s="31"/>
      <c r="BP2655" s="31"/>
      <c r="BQ2655" s="31"/>
    </row>
    <row r="2656" spans="66:69" x14ac:dyDescent="0.25">
      <c r="BN2656" s="31"/>
      <c r="BO2656" s="31"/>
      <c r="BP2656" s="31"/>
      <c r="BQ2656" s="31"/>
    </row>
    <row r="2657" spans="66:69" x14ac:dyDescent="0.25">
      <c r="BN2657" s="31"/>
      <c r="BO2657" s="31"/>
      <c r="BP2657" s="31"/>
      <c r="BQ2657" s="31"/>
    </row>
    <row r="2658" spans="66:69" x14ac:dyDescent="0.25">
      <c r="BN2658" s="31"/>
      <c r="BO2658" s="31"/>
      <c r="BP2658" s="31"/>
      <c r="BQ2658" s="31"/>
    </row>
    <row r="2659" spans="66:69" x14ac:dyDescent="0.25">
      <c r="BN2659" s="31"/>
      <c r="BO2659" s="31"/>
      <c r="BP2659" s="31"/>
      <c r="BQ2659" s="31"/>
    </row>
    <row r="2660" spans="66:69" x14ac:dyDescent="0.25">
      <c r="BN2660" s="31"/>
      <c r="BO2660" s="31"/>
      <c r="BP2660" s="31"/>
      <c r="BQ2660" s="31"/>
    </row>
    <row r="2661" spans="66:69" x14ac:dyDescent="0.25">
      <c r="BN2661" s="31"/>
      <c r="BO2661" s="31"/>
      <c r="BP2661" s="31"/>
      <c r="BQ2661" s="31"/>
    </row>
    <row r="2662" spans="66:69" x14ac:dyDescent="0.25">
      <c r="BN2662" s="31"/>
      <c r="BO2662" s="31"/>
      <c r="BP2662" s="31"/>
      <c r="BQ2662" s="31"/>
    </row>
    <row r="2663" spans="66:69" x14ac:dyDescent="0.25">
      <c r="BN2663" s="31"/>
      <c r="BO2663" s="31"/>
      <c r="BP2663" s="31"/>
      <c r="BQ2663" s="31"/>
    </row>
    <row r="2664" spans="66:69" x14ac:dyDescent="0.25">
      <c r="BN2664" s="31"/>
      <c r="BO2664" s="31"/>
      <c r="BP2664" s="31"/>
      <c r="BQ2664" s="31"/>
    </row>
    <row r="2665" spans="66:69" x14ac:dyDescent="0.25">
      <c r="BN2665" s="31"/>
      <c r="BO2665" s="31"/>
      <c r="BP2665" s="31"/>
      <c r="BQ2665" s="31"/>
    </row>
    <row r="2666" spans="66:69" x14ac:dyDescent="0.25">
      <c r="BN2666" s="31"/>
      <c r="BO2666" s="31"/>
      <c r="BP2666" s="31"/>
      <c r="BQ2666" s="31"/>
    </row>
    <row r="2667" spans="66:69" x14ac:dyDescent="0.25">
      <c r="BN2667" s="31"/>
      <c r="BO2667" s="31"/>
      <c r="BP2667" s="31"/>
      <c r="BQ2667" s="31"/>
    </row>
    <row r="2668" spans="66:69" x14ac:dyDescent="0.25">
      <c r="BN2668" s="31"/>
      <c r="BO2668" s="31"/>
      <c r="BP2668" s="31"/>
      <c r="BQ2668" s="31"/>
    </row>
    <row r="2669" spans="66:69" x14ac:dyDescent="0.25">
      <c r="BN2669" s="31"/>
      <c r="BO2669" s="31"/>
      <c r="BP2669" s="31"/>
      <c r="BQ2669" s="31"/>
    </row>
    <row r="2670" spans="66:69" x14ac:dyDescent="0.25">
      <c r="BN2670" s="31"/>
      <c r="BO2670" s="31"/>
      <c r="BP2670" s="31"/>
      <c r="BQ2670" s="31"/>
    </row>
    <row r="2671" spans="66:69" x14ac:dyDescent="0.25">
      <c r="BN2671" s="31"/>
      <c r="BO2671" s="31"/>
      <c r="BP2671" s="31"/>
      <c r="BQ2671" s="31"/>
    </row>
    <row r="2672" spans="66:69" x14ac:dyDescent="0.25">
      <c r="BN2672" s="31"/>
      <c r="BO2672" s="31"/>
      <c r="BP2672" s="31"/>
      <c r="BQ2672" s="31"/>
    </row>
    <row r="2673" spans="66:69" x14ac:dyDescent="0.25">
      <c r="BN2673" s="31"/>
      <c r="BO2673" s="31"/>
      <c r="BP2673" s="31"/>
      <c r="BQ2673" s="31"/>
    </row>
    <row r="2674" spans="66:69" x14ac:dyDescent="0.25">
      <c r="BN2674" s="31"/>
      <c r="BO2674" s="31"/>
      <c r="BP2674" s="31"/>
      <c r="BQ2674" s="31"/>
    </row>
    <row r="2675" spans="66:69" x14ac:dyDescent="0.25">
      <c r="BN2675" s="31"/>
      <c r="BO2675" s="31"/>
      <c r="BP2675" s="31"/>
      <c r="BQ2675" s="31"/>
    </row>
    <row r="2676" spans="66:69" x14ac:dyDescent="0.25">
      <c r="BN2676" s="31"/>
      <c r="BO2676" s="31"/>
      <c r="BP2676" s="31"/>
      <c r="BQ2676" s="31"/>
    </row>
    <row r="2677" spans="66:69" x14ac:dyDescent="0.25">
      <c r="BN2677" s="31"/>
      <c r="BO2677" s="31"/>
      <c r="BP2677" s="31"/>
      <c r="BQ2677" s="31"/>
    </row>
    <row r="2678" spans="66:69" x14ac:dyDescent="0.25">
      <c r="BN2678" s="31"/>
      <c r="BO2678" s="31"/>
      <c r="BP2678" s="31"/>
      <c r="BQ2678" s="31"/>
    </row>
    <row r="2679" spans="66:69" x14ac:dyDescent="0.25">
      <c r="BN2679" s="31"/>
      <c r="BO2679" s="31"/>
      <c r="BP2679" s="31"/>
      <c r="BQ2679" s="31"/>
    </row>
    <row r="2680" spans="66:69" x14ac:dyDescent="0.25">
      <c r="BN2680" s="31"/>
      <c r="BO2680" s="31"/>
      <c r="BP2680" s="31"/>
      <c r="BQ2680" s="31"/>
    </row>
    <row r="2681" spans="66:69" x14ac:dyDescent="0.25">
      <c r="BN2681" s="31"/>
      <c r="BO2681" s="31"/>
      <c r="BP2681" s="31"/>
      <c r="BQ2681" s="31"/>
    </row>
    <row r="2682" spans="66:69" x14ac:dyDescent="0.25">
      <c r="BN2682" s="31"/>
      <c r="BO2682" s="31"/>
      <c r="BP2682" s="31"/>
      <c r="BQ2682" s="31"/>
    </row>
    <row r="2683" spans="66:69" x14ac:dyDescent="0.25">
      <c r="BN2683" s="31"/>
      <c r="BO2683" s="31"/>
      <c r="BP2683" s="31"/>
      <c r="BQ2683" s="31"/>
    </row>
    <row r="2684" spans="66:69" x14ac:dyDescent="0.25">
      <c r="BN2684" s="31"/>
      <c r="BO2684" s="31"/>
      <c r="BP2684" s="31"/>
      <c r="BQ2684" s="31"/>
    </row>
    <row r="2685" spans="66:69" x14ac:dyDescent="0.25">
      <c r="BN2685" s="31"/>
      <c r="BO2685" s="31"/>
      <c r="BP2685" s="31"/>
      <c r="BQ2685" s="31"/>
    </row>
    <row r="2686" spans="66:69" x14ac:dyDescent="0.25">
      <c r="BN2686" s="31"/>
      <c r="BO2686" s="31"/>
      <c r="BP2686" s="31"/>
      <c r="BQ2686" s="31"/>
    </row>
    <row r="2687" spans="66:69" x14ac:dyDescent="0.25">
      <c r="BN2687" s="31"/>
      <c r="BO2687" s="31"/>
      <c r="BP2687" s="31"/>
      <c r="BQ2687" s="31"/>
    </row>
    <row r="2688" spans="66:69" x14ac:dyDescent="0.25">
      <c r="BN2688" s="31"/>
      <c r="BO2688" s="31"/>
      <c r="BP2688" s="31"/>
      <c r="BQ2688" s="31"/>
    </row>
    <row r="2689" spans="66:69" x14ac:dyDescent="0.25">
      <c r="BN2689" s="31"/>
      <c r="BO2689" s="31"/>
      <c r="BP2689" s="31"/>
      <c r="BQ2689" s="31"/>
    </row>
    <row r="2690" spans="66:69" x14ac:dyDescent="0.25">
      <c r="BN2690" s="31"/>
      <c r="BO2690" s="31"/>
      <c r="BP2690" s="31"/>
      <c r="BQ2690" s="31"/>
    </row>
    <row r="2691" spans="66:69" x14ac:dyDescent="0.25">
      <c r="BN2691" s="31"/>
      <c r="BO2691" s="31"/>
      <c r="BP2691" s="31"/>
      <c r="BQ2691" s="31"/>
    </row>
    <row r="2692" spans="66:69" x14ac:dyDescent="0.25">
      <c r="BN2692" s="31"/>
      <c r="BO2692" s="31"/>
      <c r="BP2692" s="31"/>
      <c r="BQ2692" s="31"/>
    </row>
    <row r="2693" spans="66:69" x14ac:dyDescent="0.25">
      <c r="BN2693" s="31"/>
      <c r="BO2693" s="31"/>
      <c r="BP2693" s="31"/>
      <c r="BQ2693" s="31"/>
    </row>
    <row r="2694" spans="66:69" x14ac:dyDescent="0.25">
      <c r="BN2694" s="31"/>
      <c r="BO2694" s="31"/>
      <c r="BP2694" s="31"/>
      <c r="BQ2694" s="31"/>
    </row>
    <row r="2695" spans="66:69" x14ac:dyDescent="0.25">
      <c r="BN2695" s="31"/>
      <c r="BO2695" s="31"/>
      <c r="BP2695" s="31"/>
      <c r="BQ2695" s="31"/>
    </row>
    <row r="2696" spans="66:69" x14ac:dyDescent="0.25">
      <c r="BN2696" s="31"/>
      <c r="BO2696" s="31"/>
      <c r="BP2696" s="31"/>
      <c r="BQ2696" s="31"/>
    </row>
    <row r="2697" spans="66:69" x14ac:dyDescent="0.25">
      <c r="BN2697" s="31"/>
      <c r="BO2697" s="31"/>
      <c r="BP2697" s="31"/>
      <c r="BQ2697" s="31"/>
    </row>
    <row r="2698" spans="66:69" x14ac:dyDescent="0.25">
      <c r="BN2698" s="31"/>
      <c r="BO2698" s="31"/>
      <c r="BP2698" s="31"/>
      <c r="BQ2698" s="31"/>
    </row>
    <row r="2699" spans="66:69" x14ac:dyDescent="0.25">
      <c r="BN2699" s="31"/>
      <c r="BO2699" s="31"/>
      <c r="BP2699" s="31"/>
      <c r="BQ2699" s="31"/>
    </row>
    <row r="2700" spans="66:69" x14ac:dyDescent="0.25">
      <c r="BN2700" s="31"/>
      <c r="BO2700" s="31"/>
      <c r="BP2700" s="31"/>
      <c r="BQ2700" s="31"/>
    </row>
    <row r="2701" spans="66:69" x14ac:dyDescent="0.25">
      <c r="BN2701" s="31"/>
      <c r="BO2701" s="31"/>
      <c r="BP2701" s="31"/>
      <c r="BQ2701" s="31"/>
    </row>
    <row r="2702" spans="66:69" x14ac:dyDescent="0.25">
      <c r="BN2702" s="31"/>
      <c r="BO2702" s="31"/>
      <c r="BP2702" s="31"/>
      <c r="BQ2702" s="31"/>
    </row>
    <row r="2703" spans="66:69" x14ac:dyDescent="0.25">
      <c r="BN2703" s="31"/>
      <c r="BO2703" s="31"/>
      <c r="BP2703" s="31"/>
      <c r="BQ2703" s="31"/>
    </row>
    <row r="2704" spans="66:69" x14ac:dyDescent="0.25">
      <c r="BN2704" s="31"/>
      <c r="BO2704" s="31"/>
      <c r="BP2704" s="31"/>
      <c r="BQ2704" s="31"/>
    </row>
    <row r="2705" spans="66:69" x14ac:dyDescent="0.25">
      <c r="BN2705" s="31"/>
      <c r="BO2705" s="31"/>
      <c r="BP2705" s="31"/>
      <c r="BQ2705" s="31"/>
    </row>
    <row r="2706" spans="66:69" x14ac:dyDescent="0.25">
      <c r="BN2706" s="31"/>
      <c r="BO2706" s="31"/>
      <c r="BP2706" s="31"/>
      <c r="BQ2706" s="31"/>
    </row>
    <row r="2707" spans="66:69" x14ac:dyDescent="0.25">
      <c r="BN2707" s="31"/>
      <c r="BO2707" s="31"/>
      <c r="BP2707" s="31"/>
      <c r="BQ2707" s="31"/>
    </row>
    <row r="2708" spans="66:69" x14ac:dyDescent="0.25">
      <c r="BN2708" s="31"/>
      <c r="BO2708" s="31"/>
      <c r="BP2708" s="31"/>
      <c r="BQ2708" s="31"/>
    </row>
    <row r="2709" spans="66:69" x14ac:dyDescent="0.25">
      <c r="BN2709" s="31"/>
      <c r="BO2709" s="31"/>
      <c r="BP2709" s="31"/>
      <c r="BQ2709" s="31"/>
    </row>
    <row r="2710" spans="66:69" x14ac:dyDescent="0.25">
      <c r="BN2710" s="31"/>
      <c r="BO2710" s="31"/>
      <c r="BP2710" s="31"/>
      <c r="BQ2710" s="31"/>
    </row>
    <row r="2711" spans="66:69" x14ac:dyDescent="0.25">
      <c r="BN2711" s="31"/>
      <c r="BO2711" s="31"/>
      <c r="BP2711" s="31"/>
      <c r="BQ2711" s="31"/>
    </row>
    <row r="2712" spans="66:69" x14ac:dyDescent="0.25">
      <c r="BN2712" s="31"/>
      <c r="BO2712" s="31"/>
      <c r="BP2712" s="31"/>
      <c r="BQ2712" s="31"/>
    </row>
    <row r="2713" spans="66:69" x14ac:dyDescent="0.25">
      <c r="BN2713" s="31"/>
      <c r="BO2713" s="31"/>
      <c r="BP2713" s="31"/>
      <c r="BQ2713" s="31"/>
    </row>
    <row r="2714" spans="66:69" x14ac:dyDescent="0.25">
      <c r="BN2714" s="31"/>
      <c r="BO2714" s="31"/>
      <c r="BP2714" s="31"/>
      <c r="BQ2714" s="31"/>
    </row>
    <row r="2715" spans="66:69" x14ac:dyDescent="0.25">
      <c r="BN2715" s="31"/>
      <c r="BO2715" s="31"/>
      <c r="BP2715" s="31"/>
      <c r="BQ2715" s="31"/>
    </row>
    <row r="2716" spans="66:69" x14ac:dyDescent="0.25">
      <c r="BN2716" s="31"/>
      <c r="BO2716" s="31"/>
      <c r="BP2716" s="31"/>
      <c r="BQ2716" s="31"/>
    </row>
    <row r="2717" spans="66:69" x14ac:dyDescent="0.25">
      <c r="BN2717" s="31"/>
      <c r="BO2717" s="31"/>
      <c r="BP2717" s="31"/>
      <c r="BQ2717" s="31"/>
    </row>
    <row r="2718" spans="66:69" x14ac:dyDescent="0.25">
      <c r="BN2718" s="31"/>
      <c r="BO2718" s="31"/>
      <c r="BP2718" s="31"/>
      <c r="BQ2718" s="31"/>
    </row>
    <row r="2719" spans="66:69" x14ac:dyDescent="0.25">
      <c r="BN2719" s="31"/>
      <c r="BO2719" s="31"/>
      <c r="BP2719" s="31"/>
      <c r="BQ2719" s="31"/>
    </row>
    <row r="2720" spans="66:69" x14ac:dyDescent="0.25">
      <c r="BN2720" s="31"/>
      <c r="BO2720" s="31"/>
      <c r="BP2720" s="31"/>
      <c r="BQ2720" s="31"/>
    </row>
    <row r="2721" spans="66:69" x14ac:dyDescent="0.25">
      <c r="BN2721" s="31"/>
      <c r="BO2721" s="31"/>
      <c r="BP2721" s="31"/>
      <c r="BQ2721" s="31"/>
    </row>
    <row r="2722" spans="66:69" x14ac:dyDescent="0.25">
      <c r="BN2722" s="31"/>
      <c r="BO2722" s="31"/>
      <c r="BP2722" s="31"/>
      <c r="BQ2722" s="31"/>
    </row>
    <row r="2723" spans="66:69" x14ac:dyDescent="0.25">
      <c r="BN2723" s="31"/>
      <c r="BO2723" s="31"/>
      <c r="BP2723" s="31"/>
      <c r="BQ2723" s="31"/>
    </row>
    <row r="2724" spans="66:69" x14ac:dyDescent="0.25">
      <c r="BN2724" s="31"/>
      <c r="BO2724" s="31"/>
      <c r="BP2724" s="31"/>
      <c r="BQ2724" s="31"/>
    </row>
    <row r="2725" spans="66:69" x14ac:dyDescent="0.25">
      <c r="BN2725" s="31"/>
      <c r="BO2725" s="31"/>
      <c r="BP2725" s="31"/>
      <c r="BQ2725" s="31"/>
    </row>
    <row r="2726" spans="66:69" x14ac:dyDescent="0.25">
      <c r="BN2726" s="31"/>
      <c r="BO2726" s="31"/>
      <c r="BP2726" s="31"/>
      <c r="BQ2726" s="31"/>
    </row>
    <row r="2727" spans="66:69" x14ac:dyDescent="0.25">
      <c r="BN2727" s="31"/>
      <c r="BO2727" s="31"/>
      <c r="BP2727" s="31"/>
      <c r="BQ2727" s="31"/>
    </row>
    <row r="2728" spans="66:69" x14ac:dyDescent="0.25">
      <c r="BN2728" s="31"/>
      <c r="BO2728" s="31"/>
      <c r="BP2728" s="31"/>
      <c r="BQ2728" s="31"/>
    </row>
    <row r="2729" spans="66:69" x14ac:dyDescent="0.25">
      <c r="BN2729" s="31"/>
      <c r="BO2729" s="31"/>
      <c r="BP2729" s="31"/>
      <c r="BQ2729" s="31"/>
    </row>
    <row r="2730" spans="66:69" x14ac:dyDescent="0.25">
      <c r="BN2730" s="31"/>
      <c r="BO2730" s="31"/>
      <c r="BP2730" s="31"/>
      <c r="BQ2730" s="31"/>
    </row>
    <row r="2731" spans="66:69" x14ac:dyDescent="0.25">
      <c r="BN2731" s="31"/>
      <c r="BO2731" s="31"/>
      <c r="BP2731" s="31"/>
      <c r="BQ2731" s="31"/>
    </row>
    <row r="2732" spans="66:69" x14ac:dyDescent="0.25">
      <c r="BN2732" s="31"/>
      <c r="BO2732" s="31"/>
      <c r="BP2732" s="31"/>
      <c r="BQ2732" s="31"/>
    </row>
    <row r="2733" spans="66:69" x14ac:dyDescent="0.25">
      <c r="BN2733" s="31"/>
      <c r="BO2733" s="31"/>
      <c r="BP2733" s="31"/>
      <c r="BQ2733" s="31"/>
    </row>
    <row r="2734" spans="66:69" x14ac:dyDescent="0.25">
      <c r="BN2734" s="31"/>
      <c r="BO2734" s="31"/>
      <c r="BP2734" s="31"/>
      <c r="BQ2734" s="31"/>
    </row>
    <row r="2735" spans="66:69" x14ac:dyDescent="0.25">
      <c r="BN2735" s="31"/>
      <c r="BO2735" s="31"/>
      <c r="BP2735" s="31"/>
      <c r="BQ2735" s="31"/>
    </row>
    <row r="2736" spans="66:69" x14ac:dyDescent="0.25">
      <c r="BN2736" s="31"/>
      <c r="BO2736" s="31"/>
      <c r="BP2736" s="31"/>
      <c r="BQ2736" s="31"/>
    </row>
    <row r="2737" spans="66:69" x14ac:dyDescent="0.25">
      <c r="BN2737" s="31"/>
      <c r="BO2737" s="31"/>
      <c r="BP2737" s="31"/>
      <c r="BQ2737" s="31"/>
    </row>
    <row r="2738" spans="66:69" x14ac:dyDescent="0.25">
      <c r="BN2738" s="31"/>
      <c r="BO2738" s="31"/>
      <c r="BP2738" s="31"/>
      <c r="BQ2738" s="31"/>
    </row>
    <row r="2739" spans="66:69" x14ac:dyDescent="0.25">
      <c r="BN2739" s="31"/>
      <c r="BO2739" s="31"/>
      <c r="BP2739" s="31"/>
      <c r="BQ2739" s="31"/>
    </row>
    <row r="2740" spans="66:69" x14ac:dyDescent="0.25">
      <c r="BN2740" s="31"/>
      <c r="BO2740" s="31"/>
      <c r="BP2740" s="31"/>
      <c r="BQ2740" s="31"/>
    </row>
    <row r="2741" spans="66:69" x14ac:dyDescent="0.25">
      <c r="BN2741" s="31"/>
      <c r="BO2741" s="31"/>
      <c r="BP2741" s="31"/>
      <c r="BQ2741" s="31"/>
    </row>
    <row r="2742" spans="66:69" x14ac:dyDescent="0.25">
      <c r="BN2742" s="31"/>
      <c r="BO2742" s="31"/>
      <c r="BP2742" s="31"/>
      <c r="BQ2742" s="31"/>
    </row>
    <row r="2743" spans="66:69" x14ac:dyDescent="0.25">
      <c r="BN2743" s="31"/>
      <c r="BO2743" s="31"/>
      <c r="BP2743" s="31"/>
      <c r="BQ2743" s="31"/>
    </row>
    <row r="2744" spans="66:69" x14ac:dyDescent="0.25">
      <c r="BN2744" s="31"/>
      <c r="BO2744" s="31"/>
      <c r="BP2744" s="31"/>
      <c r="BQ2744" s="31"/>
    </row>
    <row r="2745" spans="66:69" x14ac:dyDescent="0.25">
      <c r="BN2745" s="31"/>
      <c r="BO2745" s="31"/>
      <c r="BP2745" s="31"/>
      <c r="BQ2745" s="31"/>
    </row>
    <row r="2746" spans="66:69" x14ac:dyDescent="0.25">
      <c r="BN2746" s="31"/>
      <c r="BO2746" s="31"/>
      <c r="BP2746" s="31"/>
      <c r="BQ2746" s="31"/>
    </row>
    <row r="2747" spans="66:69" x14ac:dyDescent="0.25">
      <c r="BN2747" s="31"/>
      <c r="BO2747" s="31"/>
      <c r="BP2747" s="31"/>
      <c r="BQ2747" s="31"/>
    </row>
    <row r="2748" spans="66:69" x14ac:dyDescent="0.25">
      <c r="BN2748" s="31"/>
      <c r="BO2748" s="31"/>
      <c r="BP2748" s="31"/>
      <c r="BQ2748" s="31"/>
    </row>
    <row r="2749" spans="66:69" x14ac:dyDescent="0.25">
      <c r="BN2749" s="31"/>
      <c r="BO2749" s="31"/>
      <c r="BP2749" s="31"/>
      <c r="BQ2749" s="31"/>
    </row>
    <row r="2750" spans="66:69" x14ac:dyDescent="0.25">
      <c r="BN2750" s="31"/>
      <c r="BO2750" s="31"/>
      <c r="BP2750" s="31"/>
      <c r="BQ2750" s="31"/>
    </row>
    <row r="2751" spans="66:69" x14ac:dyDescent="0.25">
      <c r="BN2751" s="31"/>
      <c r="BO2751" s="31"/>
      <c r="BP2751" s="31"/>
      <c r="BQ2751" s="31"/>
    </row>
    <row r="2752" spans="66:69" x14ac:dyDescent="0.25">
      <c r="BN2752" s="31"/>
      <c r="BO2752" s="31"/>
      <c r="BP2752" s="31"/>
      <c r="BQ2752" s="31"/>
    </row>
    <row r="2753" spans="66:69" x14ac:dyDescent="0.25">
      <c r="BN2753" s="31"/>
      <c r="BO2753" s="31"/>
      <c r="BP2753" s="31"/>
      <c r="BQ2753" s="31"/>
    </row>
    <row r="2754" spans="66:69" x14ac:dyDescent="0.25">
      <c r="BN2754" s="31"/>
      <c r="BO2754" s="31"/>
      <c r="BP2754" s="31"/>
      <c r="BQ2754" s="31"/>
    </row>
    <row r="2755" spans="66:69" x14ac:dyDescent="0.25">
      <c r="BN2755" s="31"/>
      <c r="BO2755" s="31"/>
      <c r="BP2755" s="31"/>
      <c r="BQ2755" s="31"/>
    </row>
    <row r="2756" spans="66:69" x14ac:dyDescent="0.25">
      <c r="BN2756" s="31"/>
      <c r="BO2756" s="31"/>
      <c r="BP2756" s="31"/>
      <c r="BQ2756" s="31"/>
    </row>
    <row r="2757" spans="66:69" x14ac:dyDescent="0.25">
      <c r="BN2757" s="31"/>
      <c r="BO2757" s="31"/>
      <c r="BP2757" s="31"/>
      <c r="BQ2757" s="31"/>
    </row>
    <row r="2758" spans="66:69" x14ac:dyDescent="0.25">
      <c r="BN2758" s="31"/>
      <c r="BO2758" s="31"/>
      <c r="BP2758" s="31"/>
      <c r="BQ2758" s="31"/>
    </row>
    <row r="2759" spans="66:69" x14ac:dyDescent="0.25">
      <c r="BN2759" s="31"/>
      <c r="BO2759" s="31"/>
      <c r="BP2759" s="31"/>
      <c r="BQ2759" s="31"/>
    </row>
    <row r="2760" spans="66:69" x14ac:dyDescent="0.25">
      <c r="BN2760" s="31"/>
      <c r="BO2760" s="31"/>
      <c r="BP2760" s="31"/>
      <c r="BQ2760" s="31"/>
    </row>
    <row r="2761" spans="66:69" x14ac:dyDescent="0.25">
      <c r="BN2761" s="31"/>
      <c r="BO2761" s="31"/>
      <c r="BP2761" s="31"/>
      <c r="BQ2761" s="31"/>
    </row>
    <row r="2762" spans="66:69" x14ac:dyDescent="0.25">
      <c r="BN2762" s="31"/>
      <c r="BO2762" s="31"/>
      <c r="BP2762" s="31"/>
      <c r="BQ2762" s="31"/>
    </row>
    <row r="2763" spans="66:69" x14ac:dyDescent="0.25">
      <c r="BN2763" s="31"/>
      <c r="BO2763" s="31"/>
      <c r="BP2763" s="31"/>
      <c r="BQ2763" s="31"/>
    </row>
    <row r="2764" spans="66:69" x14ac:dyDescent="0.25">
      <c r="BN2764" s="31"/>
      <c r="BO2764" s="31"/>
      <c r="BP2764" s="31"/>
      <c r="BQ2764" s="31"/>
    </row>
    <row r="2765" spans="66:69" x14ac:dyDescent="0.25">
      <c r="BN2765" s="31"/>
      <c r="BO2765" s="31"/>
      <c r="BP2765" s="31"/>
      <c r="BQ2765" s="31"/>
    </row>
    <row r="2766" spans="66:69" x14ac:dyDescent="0.25">
      <c r="BN2766" s="31"/>
      <c r="BO2766" s="31"/>
      <c r="BP2766" s="31"/>
      <c r="BQ2766" s="31"/>
    </row>
    <row r="2767" spans="66:69" x14ac:dyDescent="0.25">
      <c r="BN2767" s="31"/>
      <c r="BO2767" s="31"/>
      <c r="BP2767" s="31"/>
      <c r="BQ2767" s="31"/>
    </row>
    <row r="2768" spans="66:69" x14ac:dyDescent="0.25">
      <c r="BN2768" s="31"/>
      <c r="BO2768" s="31"/>
      <c r="BP2768" s="31"/>
      <c r="BQ2768" s="31"/>
    </row>
    <row r="2769" spans="66:69" x14ac:dyDescent="0.25">
      <c r="BN2769" s="31"/>
      <c r="BO2769" s="31"/>
      <c r="BP2769" s="31"/>
      <c r="BQ2769" s="31"/>
    </row>
    <row r="2770" spans="66:69" x14ac:dyDescent="0.25">
      <c r="BN2770" s="31"/>
      <c r="BO2770" s="31"/>
      <c r="BP2770" s="31"/>
      <c r="BQ2770" s="31"/>
    </row>
    <row r="2771" spans="66:69" x14ac:dyDescent="0.25">
      <c r="BN2771" s="31"/>
      <c r="BO2771" s="31"/>
      <c r="BP2771" s="31"/>
      <c r="BQ2771" s="31"/>
    </row>
    <row r="2772" spans="66:69" x14ac:dyDescent="0.25">
      <c r="BN2772" s="31"/>
      <c r="BO2772" s="31"/>
      <c r="BP2772" s="31"/>
      <c r="BQ2772" s="31"/>
    </row>
    <row r="2773" spans="66:69" x14ac:dyDescent="0.25">
      <c r="BN2773" s="31"/>
      <c r="BO2773" s="31"/>
      <c r="BP2773" s="31"/>
      <c r="BQ2773" s="31"/>
    </row>
    <row r="2774" spans="66:69" x14ac:dyDescent="0.25">
      <c r="BN2774" s="31"/>
      <c r="BO2774" s="31"/>
      <c r="BP2774" s="31"/>
      <c r="BQ2774" s="31"/>
    </row>
    <row r="2775" spans="66:69" x14ac:dyDescent="0.25">
      <c r="BN2775" s="31"/>
      <c r="BO2775" s="31"/>
      <c r="BP2775" s="31"/>
      <c r="BQ2775" s="31"/>
    </row>
    <row r="2776" spans="66:69" x14ac:dyDescent="0.25">
      <c r="BN2776" s="31"/>
      <c r="BO2776" s="31"/>
      <c r="BP2776" s="31"/>
      <c r="BQ2776" s="31"/>
    </row>
    <row r="2777" spans="66:69" x14ac:dyDescent="0.25">
      <c r="BN2777" s="31"/>
      <c r="BO2777" s="31"/>
      <c r="BP2777" s="31"/>
      <c r="BQ2777" s="31"/>
    </row>
    <row r="2778" spans="66:69" x14ac:dyDescent="0.25">
      <c r="BN2778" s="31"/>
      <c r="BO2778" s="31"/>
      <c r="BP2778" s="31"/>
      <c r="BQ2778" s="31"/>
    </row>
    <row r="2779" spans="66:69" x14ac:dyDescent="0.25">
      <c r="BN2779" s="31"/>
      <c r="BO2779" s="31"/>
      <c r="BP2779" s="31"/>
      <c r="BQ2779" s="31"/>
    </row>
    <row r="2780" spans="66:69" x14ac:dyDescent="0.25">
      <c r="BN2780" s="31"/>
      <c r="BO2780" s="31"/>
      <c r="BP2780" s="31"/>
      <c r="BQ2780" s="31"/>
    </row>
    <row r="2781" spans="66:69" x14ac:dyDescent="0.25">
      <c r="BN2781" s="31"/>
      <c r="BO2781" s="31"/>
      <c r="BP2781" s="31"/>
      <c r="BQ2781" s="31"/>
    </row>
    <row r="2782" spans="66:69" x14ac:dyDescent="0.25">
      <c r="BN2782" s="31"/>
      <c r="BO2782" s="31"/>
      <c r="BP2782" s="31"/>
      <c r="BQ2782" s="31"/>
    </row>
    <row r="2783" spans="66:69" x14ac:dyDescent="0.25">
      <c r="BN2783" s="31"/>
      <c r="BO2783" s="31"/>
      <c r="BP2783" s="31"/>
      <c r="BQ2783" s="31"/>
    </row>
    <row r="2784" spans="66:69" x14ac:dyDescent="0.25">
      <c r="BN2784" s="31"/>
      <c r="BO2784" s="31"/>
      <c r="BP2784" s="31"/>
      <c r="BQ2784" s="31"/>
    </row>
    <row r="2785" spans="66:69" x14ac:dyDescent="0.25">
      <c r="BN2785" s="31"/>
      <c r="BO2785" s="31"/>
      <c r="BP2785" s="31"/>
      <c r="BQ2785" s="31"/>
    </row>
    <row r="2786" spans="66:69" x14ac:dyDescent="0.25">
      <c r="BN2786" s="31"/>
      <c r="BO2786" s="31"/>
      <c r="BP2786" s="31"/>
      <c r="BQ2786" s="31"/>
    </row>
    <row r="2787" spans="66:69" x14ac:dyDescent="0.25">
      <c r="BN2787" s="31"/>
      <c r="BO2787" s="31"/>
      <c r="BP2787" s="31"/>
      <c r="BQ2787" s="31"/>
    </row>
    <row r="2788" spans="66:69" x14ac:dyDescent="0.25">
      <c r="BN2788" s="31"/>
      <c r="BO2788" s="31"/>
      <c r="BP2788" s="31"/>
      <c r="BQ2788" s="31"/>
    </row>
    <row r="2789" spans="66:69" x14ac:dyDescent="0.25">
      <c r="BN2789" s="31"/>
      <c r="BO2789" s="31"/>
      <c r="BP2789" s="31"/>
      <c r="BQ2789" s="31"/>
    </row>
    <row r="2790" spans="66:69" x14ac:dyDescent="0.25">
      <c r="BN2790" s="31"/>
      <c r="BO2790" s="31"/>
      <c r="BP2790" s="31"/>
      <c r="BQ2790" s="31"/>
    </row>
    <row r="2791" spans="66:69" x14ac:dyDescent="0.25">
      <c r="BN2791" s="31"/>
      <c r="BO2791" s="31"/>
      <c r="BP2791" s="31"/>
      <c r="BQ2791" s="31"/>
    </row>
    <row r="2792" spans="66:69" x14ac:dyDescent="0.25">
      <c r="BN2792" s="31"/>
      <c r="BO2792" s="31"/>
      <c r="BP2792" s="31"/>
      <c r="BQ2792" s="31"/>
    </row>
    <row r="2793" spans="66:69" x14ac:dyDescent="0.25">
      <c r="BN2793" s="31"/>
      <c r="BO2793" s="31"/>
      <c r="BP2793" s="31"/>
      <c r="BQ2793" s="31"/>
    </row>
    <row r="2794" spans="66:69" x14ac:dyDescent="0.25">
      <c r="BN2794" s="31"/>
      <c r="BO2794" s="31"/>
      <c r="BP2794" s="31"/>
      <c r="BQ2794" s="31"/>
    </row>
    <row r="2795" spans="66:69" x14ac:dyDescent="0.25">
      <c r="BN2795" s="31"/>
      <c r="BO2795" s="31"/>
      <c r="BP2795" s="31"/>
      <c r="BQ2795" s="31"/>
    </row>
    <row r="2796" spans="66:69" x14ac:dyDescent="0.25">
      <c r="BN2796" s="31"/>
      <c r="BO2796" s="31"/>
      <c r="BP2796" s="31"/>
      <c r="BQ2796" s="31"/>
    </row>
    <row r="2797" spans="66:69" x14ac:dyDescent="0.25">
      <c r="BN2797" s="31"/>
      <c r="BO2797" s="31"/>
      <c r="BP2797" s="31"/>
      <c r="BQ2797" s="31"/>
    </row>
    <row r="2798" spans="66:69" x14ac:dyDescent="0.25">
      <c r="BN2798" s="31"/>
      <c r="BO2798" s="31"/>
      <c r="BP2798" s="31"/>
      <c r="BQ2798" s="31"/>
    </row>
    <row r="2799" spans="66:69" x14ac:dyDescent="0.25">
      <c r="BN2799" s="31"/>
      <c r="BO2799" s="31"/>
      <c r="BP2799" s="31"/>
      <c r="BQ2799" s="31"/>
    </row>
    <row r="2800" spans="66:69" x14ac:dyDescent="0.25">
      <c r="BN2800" s="31"/>
      <c r="BO2800" s="31"/>
      <c r="BP2800" s="31"/>
      <c r="BQ2800" s="31"/>
    </row>
    <row r="2801" spans="66:69" x14ac:dyDescent="0.25">
      <c r="BN2801" s="31"/>
      <c r="BO2801" s="31"/>
      <c r="BP2801" s="31"/>
      <c r="BQ2801" s="31"/>
    </row>
    <row r="2802" spans="66:69" x14ac:dyDescent="0.25">
      <c r="BN2802" s="31"/>
      <c r="BO2802" s="31"/>
      <c r="BP2802" s="31"/>
      <c r="BQ2802" s="31"/>
    </row>
    <row r="2803" spans="66:69" x14ac:dyDescent="0.25">
      <c r="BN2803" s="31"/>
      <c r="BO2803" s="31"/>
      <c r="BP2803" s="31"/>
      <c r="BQ2803" s="31"/>
    </row>
    <row r="2804" spans="66:69" x14ac:dyDescent="0.25">
      <c r="BN2804" s="31"/>
      <c r="BO2804" s="31"/>
      <c r="BP2804" s="31"/>
      <c r="BQ2804" s="31"/>
    </row>
    <row r="2805" spans="66:69" x14ac:dyDescent="0.25">
      <c r="BN2805" s="31"/>
      <c r="BO2805" s="31"/>
      <c r="BP2805" s="31"/>
      <c r="BQ2805" s="31"/>
    </row>
    <row r="2806" spans="66:69" x14ac:dyDescent="0.25">
      <c r="BN2806" s="31"/>
      <c r="BO2806" s="31"/>
      <c r="BP2806" s="31"/>
      <c r="BQ2806" s="31"/>
    </row>
    <row r="2807" spans="66:69" x14ac:dyDescent="0.25">
      <c r="BN2807" s="31"/>
      <c r="BO2807" s="31"/>
      <c r="BP2807" s="31"/>
      <c r="BQ2807" s="31"/>
    </row>
    <row r="2808" spans="66:69" x14ac:dyDescent="0.25">
      <c r="BN2808" s="31"/>
      <c r="BO2808" s="31"/>
      <c r="BP2808" s="31"/>
      <c r="BQ2808" s="31"/>
    </row>
    <row r="2809" spans="66:69" x14ac:dyDescent="0.25">
      <c r="BN2809" s="31"/>
      <c r="BO2809" s="31"/>
      <c r="BP2809" s="31"/>
      <c r="BQ2809" s="31"/>
    </row>
    <row r="2810" spans="66:69" x14ac:dyDescent="0.25">
      <c r="BN2810" s="31"/>
      <c r="BO2810" s="31"/>
      <c r="BP2810" s="31"/>
      <c r="BQ2810" s="31"/>
    </row>
    <row r="2811" spans="66:69" x14ac:dyDescent="0.25">
      <c r="BN2811" s="31"/>
      <c r="BO2811" s="31"/>
      <c r="BP2811" s="31"/>
      <c r="BQ2811" s="31"/>
    </row>
    <row r="2812" spans="66:69" x14ac:dyDescent="0.25">
      <c r="BN2812" s="31"/>
      <c r="BO2812" s="31"/>
      <c r="BP2812" s="31"/>
      <c r="BQ2812" s="31"/>
    </row>
    <row r="2813" spans="66:69" x14ac:dyDescent="0.25">
      <c r="BN2813" s="31"/>
      <c r="BO2813" s="31"/>
      <c r="BP2813" s="31"/>
      <c r="BQ2813" s="31"/>
    </row>
    <row r="2814" spans="66:69" x14ac:dyDescent="0.25">
      <c r="BN2814" s="31"/>
      <c r="BO2814" s="31"/>
      <c r="BP2814" s="31"/>
      <c r="BQ2814" s="31"/>
    </row>
    <row r="2815" spans="66:69" x14ac:dyDescent="0.25">
      <c r="BN2815" s="31"/>
      <c r="BO2815" s="31"/>
      <c r="BP2815" s="31"/>
      <c r="BQ2815" s="31"/>
    </row>
    <row r="2816" spans="66:69" x14ac:dyDescent="0.25">
      <c r="BN2816" s="31"/>
      <c r="BO2816" s="31"/>
      <c r="BP2816" s="31"/>
      <c r="BQ2816" s="31"/>
    </row>
    <row r="2817" spans="66:69" x14ac:dyDescent="0.25">
      <c r="BN2817" s="31"/>
      <c r="BO2817" s="31"/>
      <c r="BP2817" s="31"/>
      <c r="BQ2817" s="31"/>
    </row>
    <row r="2818" spans="66:69" x14ac:dyDescent="0.25">
      <c r="BN2818" s="31"/>
      <c r="BO2818" s="31"/>
      <c r="BP2818" s="31"/>
      <c r="BQ2818" s="31"/>
    </row>
    <row r="2819" spans="66:69" x14ac:dyDescent="0.25">
      <c r="BN2819" s="31"/>
      <c r="BO2819" s="31"/>
      <c r="BP2819" s="31"/>
      <c r="BQ2819" s="31"/>
    </row>
    <row r="2820" spans="66:69" x14ac:dyDescent="0.25">
      <c r="BN2820" s="31"/>
      <c r="BO2820" s="31"/>
      <c r="BP2820" s="31"/>
      <c r="BQ2820" s="31"/>
    </row>
    <row r="2821" spans="66:69" x14ac:dyDescent="0.25">
      <c r="BN2821" s="31"/>
      <c r="BO2821" s="31"/>
      <c r="BP2821" s="31"/>
      <c r="BQ2821" s="31"/>
    </row>
    <row r="2822" spans="66:69" x14ac:dyDescent="0.25">
      <c r="BN2822" s="31"/>
      <c r="BO2822" s="31"/>
      <c r="BP2822" s="31"/>
      <c r="BQ2822" s="31"/>
    </row>
    <row r="2823" spans="66:69" x14ac:dyDescent="0.25">
      <c r="BN2823" s="31"/>
      <c r="BO2823" s="31"/>
      <c r="BP2823" s="31"/>
      <c r="BQ2823" s="31"/>
    </row>
    <row r="2824" spans="66:69" x14ac:dyDescent="0.25">
      <c r="BN2824" s="31"/>
      <c r="BO2824" s="31"/>
      <c r="BP2824" s="31"/>
      <c r="BQ2824" s="31"/>
    </row>
    <row r="2825" spans="66:69" x14ac:dyDescent="0.25">
      <c r="BN2825" s="31"/>
      <c r="BO2825" s="31"/>
      <c r="BP2825" s="31"/>
      <c r="BQ2825" s="31"/>
    </row>
    <row r="2826" spans="66:69" x14ac:dyDescent="0.25">
      <c r="BN2826" s="31"/>
      <c r="BO2826" s="31"/>
      <c r="BP2826" s="31"/>
      <c r="BQ2826" s="31"/>
    </row>
    <row r="2827" spans="66:69" x14ac:dyDescent="0.25">
      <c r="BN2827" s="31"/>
      <c r="BO2827" s="31"/>
      <c r="BP2827" s="31"/>
      <c r="BQ2827" s="31"/>
    </row>
    <row r="2828" spans="66:69" x14ac:dyDescent="0.25">
      <c r="BN2828" s="31"/>
      <c r="BO2828" s="31"/>
      <c r="BP2828" s="31"/>
      <c r="BQ2828" s="31"/>
    </row>
    <row r="2829" spans="66:69" x14ac:dyDescent="0.25">
      <c r="BN2829" s="31"/>
      <c r="BO2829" s="31"/>
      <c r="BP2829" s="31"/>
      <c r="BQ2829" s="31"/>
    </row>
    <row r="2830" spans="66:69" x14ac:dyDescent="0.25">
      <c r="BN2830" s="31"/>
      <c r="BO2830" s="31"/>
      <c r="BP2830" s="31"/>
      <c r="BQ2830" s="31"/>
    </row>
    <row r="2831" spans="66:69" x14ac:dyDescent="0.25">
      <c r="BN2831" s="31"/>
      <c r="BO2831" s="31"/>
      <c r="BP2831" s="31"/>
      <c r="BQ2831" s="31"/>
    </row>
    <row r="2832" spans="66:69" x14ac:dyDescent="0.25">
      <c r="BN2832" s="31"/>
      <c r="BO2832" s="31"/>
      <c r="BP2832" s="31"/>
      <c r="BQ2832" s="31"/>
    </row>
    <row r="2833" spans="66:69" x14ac:dyDescent="0.25">
      <c r="BN2833" s="31"/>
      <c r="BO2833" s="31"/>
      <c r="BP2833" s="31"/>
      <c r="BQ2833" s="31"/>
    </row>
    <row r="2834" spans="66:69" x14ac:dyDescent="0.25">
      <c r="BN2834" s="31"/>
      <c r="BO2834" s="31"/>
      <c r="BP2834" s="31"/>
      <c r="BQ2834" s="31"/>
    </row>
    <row r="2835" spans="66:69" x14ac:dyDescent="0.25">
      <c r="BN2835" s="31"/>
      <c r="BO2835" s="31"/>
      <c r="BP2835" s="31"/>
      <c r="BQ2835" s="31"/>
    </row>
    <row r="2836" spans="66:69" x14ac:dyDescent="0.25">
      <c r="BN2836" s="31"/>
      <c r="BO2836" s="31"/>
      <c r="BP2836" s="31"/>
      <c r="BQ2836" s="31"/>
    </row>
    <row r="2837" spans="66:69" x14ac:dyDescent="0.25">
      <c r="BN2837" s="31"/>
      <c r="BO2837" s="31"/>
      <c r="BP2837" s="31"/>
      <c r="BQ2837" s="31"/>
    </row>
    <row r="2838" spans="66:69" x14ac:dyDescent="0.25">
      <c r="BN2838" s="31"/>
      <c r="BO2838" s="31"/>
      <c r="BP2838" s="31"/>
      <c r="BQ2838" s="31"/>
    </row>
    <row r="2839" spans="66:69" x14ac:dyDescent="0.25">
      <c r="BN2839" s="31"/>
      <c r="BO2839" s="31"/>
      <c r="BP2839" s="31"/>
      <c r="BQ2839" s="31"/>
    </row>
    <row r="2840" spans="66:69" x14ac:dyDescent="0.25">
      <c r="BN2840" s="31"/>
      <c r="BO2840" s="31"/>
      <c r="BP2840" s="31"/>
      <c r="BQ2840" s="31"/>
    </row>
    <row r="2841" spans="66:69" x14ac:dyDescent="0.25">
      <c r="BN2841" s="31"/>
      <c r="BO2841" s="31"/>
      <c r="BP2841" s="31"/>
      <c r="BQ2841" s="31"/>
    </row>
    <row r="2842" spans="66:69" x14ac:dyDescent="0.25">
      <c r="BN2842" s="31"/>
      <c r="BO2842" s="31"/>
      <c r="BP2842" s="31"/>
      <c r="BQ2842" s="31"/>
    </row>
    <row r="2843" spans="66:69" x14ac:dyDescent="0.25">
      <c r="BN2843" s="31"/>
      <c r="BO2843" s="31"/>
      <c r="BP2843" s="31"/>
      <c r="BQ2843" s="31"/>
    </row>
    <row r="2844" spans="66:69" x14ac:dyDescent="0.25">
      <c r="BN2844" s="31"/>
      <c r="BO2844" s="31"/>
      <c r="BP2844" s="31"/>
      <c r="BQ2844" s="31"/>
    </row>
    <row r="2845" spans="66:69" x14ac:dyDescent="0.25">
      <c r="BN2845" s="31"/>
      <c r="BO2845" s="31"/>
      <c r="BP2845" s="31"/>
      <c r="BQ2845" s="31"/>
    </row>
    <row r="2846" spans="66:69" x14ac:dyDescent="0.25">
      <c r="BN2846" s="31"/>
      <c r="BO2846" s="31"/>
      <c r="BP2846" s="31"/>
      <c r="BQ2846" s="31"/>
    </row>
    <row r="2847" spans="66:69" x14ac:dyDescent="0.25">
      <c r="BN2847" s="31"/>
      <c r="BO2847" s="31"/>
      <c r="BP2847" s="31"/>
      <c r="BQ2847" s="31"/>
    </row>
    <row r="2848" spans="66:69" x14ac:dyDescent="0.25">
      <c r="BN2848" s="31"/>
      <c r="BO2848" s="31"/>
      <c r="BP2848" s="31"/>
      <c r="BQ2848" s="31"/>
    </row>
    <row r="2849" spans="66:69" x14ac:dyDescent="0.25">
      <c r="BN2849" s="31"/>
      <c r="BO2849" s="31"/>
      <c r="BP2849" s="31"/>
      <c r="BQ2849" s="31"/>
    </row>
    <row r="2850" spans="66:69" x14ac:dyDescent="0.25">
      <c r="BN2850" s="31"/>
      <c r="BO2850" s="31"/>
      <c r="BP2850" s="31"/>
      <c r="BQ2850" s="31"/>
    </row>
    <row r="2851" spans="66:69" x14ac:dyDescent="0.25">
      <c r="BN2851" s="31"/>
      <c r="BO2851" s="31"/>
      <c r="BP2851" s="31"/>
      <c r="BQ2851" s="31"/>
    </row>
    <row r="2852" spans="66:69" x14ac:dyDescent="0.25">
      <c r="BN2852" s="31"/>
      <c r="BO2852" s="31"/>
      <c r="BP2852" s="31"/>
      <c r="BQ2852" s="31"/>
    </row>
    <row r="2853" spans="66:69" x14ac:dyDescent="0.25">
      <c r="BN2853" s="31"/>
      <c r="BO2853" s="31"/>
      <c r="BP2853" s="31"/>
      <c r="BQ2853" s="31"/>
    </row>
    <row r="2854" spans="66:69" x14ac:dyDescent="0.25">
      <c r="BN2854" s="31"/>
      <c r="BO2854" s="31"/>
      <c r="BP2854" s="31"/>
      <c r="BQ2854" s="31"/>
    </row>
    <row r="2855" spans="66:69" x14ac:dyDescent="0.25">
      <c r="BN2855" s="31"/>
      <c r="BO2855" s="31"/>
      <c r="BP2855" s="31"/>
      <c r="BQ2855" s="31"/>
    </row>
    <row r="2856" spans="66:69" x14ac:dyDescent="0.25">
      <c r="BN2856" s="31"/>
      <c r="BO2856" s="31"/>
      <c r="BP2856" s="31"/>
      <c r="BQ2856" s="31"/>
    </row>
    <row r="2857" spans="66:69" x14ac:dyDescent="0.25">
      <c r="BN2857" s="31"/>
      <c r="BO2857" s="31"/>
      <c r="BP2857" s="31"/>
      <c r="BQ2857" s="31"/>
    </row>
    <row r="2858" spans="66:69" x14ac:dyDescent="0.25">
      <c r="BN2858" s="31"/>
      <c r="BO2858" s="31"/>
      <c r="BP2858" s="31"/>
      <c r="BQ2858" s="31"/>
    </row>
    <row r="2859" spans="66:69" x14ac:dyDescent="0.25">
      <c r="BN2859" s="31"/>
      <c r="BO2859" s="31"/>
      <c r="BP2859" s="31"/>
      <c r="BQ2859" s="31"/>
    </row>
    <row r="2860" spans="66:69" x14ac:dyDescent="0.25">
      <c r="BN2860" s="31"/>
      <c r="BO2860" s="31"/>
      <c r="BP2860" s="31"/>
      <c r="BQ2860" s="31"/>
    </row>
    <row r="2861" spans="66:69" x14ac:dyDescent="0.25">
      <c r="BN2861" s="31"/>
      <c r="BO2861" s="31"/>
      <c r="BP2861" s="31"/>
      <c r="BQ2861" s="31"/>
    </row>
    <row r="2862" spans="66:69" x14ac:dyDescent="0.25">
      <c r="BN2862" s="31"/>
      <c r="BO2862" s="31"/>
      <c r="BP2862" s="31"/>
      <c r="BQ2862" s="31"/>
    </row>
    <row r="2863" spans="66:69" x14ac:dyDescent="0.25">
      <c r="BN2863" s="31"/>
      <c r="BO2863" s="31"/>
      <c r="BP2863" s="31"/>
      <c r="BQ2863" s="31"/>
    </row>
    <row r="2864" spans="66:69" x14ac:dyDescent="0.25">
      <c r="BN2864" s="31"/>
      <c r="BO2864" s="31"/>
      <c r="BP2864" s="31"/>
      <c r="BQ2864" s="31"/>
    </row>
    <row r="2865" spans="66:69" x14ac:dyDescent="0.25">
      <c r="BN2865" s="31"/>
      <c r="BO2865" s="31"/>
      <c r="BP2865" s="31"/>
      <c r="BQ2865" s="31"/>
    </row>
    <row r="2866" spans="66:69" x14ac:dyDescent="0.25">
      <c r="BN2866" s="31"/>
      <c r="BO2866" s="31"/>
      <c r="BP2866" s="31"/>
      <c r="BQ2866" s="31"/>
    </row>
    <row r="2867" spans="66:69" x14ac:dyDescent="0.25">
      <c r="BN2867" s="31"/>
      <c r="BO2867" s="31"/>
      <c r="BP2867" s="31"/>
      <c r="BQ2867" s="31"/>
    </row>
    <row r="2868" spans="66:69" x14ac:dyDescent="0.25">
      <c r="BN2868" s="31"/>
      <c r="BO2868" s="31"/>
      <c r="BP2868" s="31"/>
      <c r="BQ2868" s="31"/>
    </row>
    <row r="2869" spans="66:69" x14ac:dyDescent="0.25">
      <c r="BN2869" s="31"/>
      <c r="BO2869" s="31"/>
      <c r="BP2869" s="31"/>
      <c r="BQ2869" s="31"/>
    </row>
    <row r="2870" spans="66:69" x14ac:dyDescent="0.25">
      <c r="BN2870" s="31"/>
      <c r="BO2870" s="31"/>
      <c r="BP2870" s="31"/>
      <c r="BQ2870" s="31"/>
    </row>
    <row r="2871" spans="66:69" x14ac:dyDescent="0.25">
      <c r="BN2871" s="31"/>
      <c r="BO2871" s="31"/>
      <c r="BP2871" s="31"/>
      <c r="BQ2871" s="31"/>
    </row>
    <row r="2872" spans="66:69" x14ac:dyDescent="0.25">
      <c r="BN2872" s="31"/>
      <c r="BO2872" s="31"/>
      <c r="BP2872" s="31"/>
      <c r="BQ2872" s="31"/>
    </row>
    <row r="2873" spans="66:69" x14ac:dyDescent="0.25">
      <c r="BN2873" s="31"/>
      <c r="BO2873" s="31"/>
      <c r="BP2873" s="31"/>
      <c r="BQ2873" s="31"/>
    </row>
    <row r="2874" spans="66:69" x14ac:dyDescent="0.25">
      <c r="BN2874" s="31"/>
      <c r="BO2874" s="31"/>
      <c r="BP2874" s="31"/>
      <c r="BQ2874" s="31"/>
    </row>
    <row r="2875" spans="66:69" x14ac:dyDescent="0.25">
      <c r="BN2875" s="31"/>
      <c r="BO2875" s="31"/>
      <c r="BP2875" s="31"/>
      <c r="BQ2875" s="31"/>
    </row>
    <row r="2876" spans="66:69" x14ac:dyDescent="0.25">
      <c r="BN2876" s="31"/>
      <c r="BO2876" s="31"/>
      <c r="BP2876" s="31"/>
      <c r="BQ2876" s="31"/>
    </row>
    <row r="2877" spans="66:69" x14ac:dyDescent="0.25">
      <c r="BN2877" s="31"/>
      <c r="BO2877" s="31"/>
      <c r="BP2877" s="31"/>
      <c r="BQ2877" s="31"/>
    </row>
    <row r="2878" spans="66:69" x14ac:dyDescent="0.25">
      <c r="BN2878" s="31"/>
      <c r="BO2878" s="31"/>
      <c r="BP2878" s="31"/>
      <c r="BQ2878" s="31"/>
    </row>
    <row r="2879" spans="66:69" x14ac:dyDescent="0.25">
      <c r="BN2879" s="31"/>
      <c r="BO2879" s="31"/>
      <c r="BP2879" s="31"/>
      <c r="BQ2879" s="31"/>
    </row>
    <row r="2880" spans="66:69" x14ac:dyDescent="0.25">
      <c r="BN2880" s="31"/>
      <c r="BO2880" s="31"/>
      <c r="BP2880" s="31"/>
      <c r="BQ2880" s="31"/>
    </row>
    <row r="2881" spans="66:69" x14ac:dyDescent="0.25">
      <c r="BN2881" s="31"/>
      <c r="BO2881" s="31"/>
      <c r="BP2881" s="31"/>
      <c r="BQ2881" s="31"/>
    </row>
    <row r="2882" spans="66:69" x14ac:dyDescent="0.25">
      <c r="BN2882" s="31"/>
      <c r="BO2882" s="31"/>
      <c r="BP2882" s="31"/>
      <c r="BQ2882" s="31"/>
    </row>
    <row r="2883" spans="66:69" x14ac:dyDescent="0.25">
      <c r="BN2883" s="31"/>
      <c r="BO2883" s="31"/>
      <c r="BP2883" s="31"/>
      <c r="BQ2883" s="31"/>
    </row>
    <row r="2884" spans="66:69" x14ac:dyDescent="0.25">
      <c r="BN2884" s="31"/>
      <c r="BO2884" s="31"/>
      <c r="BP2884" s="31"/>
      <c r="BQ2884" s="31"/>
    </row>
    <row r="2885" spans="66:69" x14ac:dyDescent="0.25">
      <c r="BN2885" s="31"/>
      <c r="BO2885" s="31"/>
      <c r="BP2885" s="31"/>
      <c r="BQ2885" s="31"/>
    </row>
    <row r="2886" spans="66:69" x14ac:dyDescent="0.25">
      <c r="BN2886" s="31"/>
      <c r="BO2886" s="31"/>
      <c r="BP2886" s="31"/>
      <c r="BQ2886" s="31"/>
    </row>
    <row r="2887" spans="66:69" x14ac:dyDescent="0.25">
      <c r="BN2887" s="31"/>
      <c r="BO2887" s="31"/>
      <c r="BP2887" s="31"/>
      <c r="BQ2887" s="31"/>
    </row>
    <row r="2888" spans="66:69" x14ac:dyDescent="0.25">
      <c r="BN2888" s="31"/>
      <c r="BO2888" s="31"/>
      <c r="BP2888" s="31"/>
      <c r="BQ2888" s="31"/>
    </row>
    <row r="2889" spans="66:69" x14ac:dyDescent="0.25">
      <c r="BN2889" s="31"/>
      <c r="BO2889" s="31"/>
      <c r="BP2889" s="31"/>
      <c r="BQ2889" s="31"/>
    </row>
    <row r="2890" spans="66:69" x14ac:dyDescent="0.25">
      <c r="BN2890" s="31"/>
      <c r="BO2890" s="31"/>
      <c r="BP2890" s="31"/>
      <c r="BQ2890" s="31"/>
    </row>
    <row r="2891" spans="66:69" x14ac:dyDescent="0.25">
      <c r="BN2891" s="31"/>
      <c r="BO2891" s="31"/>
      <c r="BP2891" s="31"/>
      <c r="BQ2891" s="31"/>
    </row>
    <row r="2892" spans="66:69" x14ac:dyDescent="0.25">
      <c r="BN2892" s="31"/>
      <c r="BO2892" s="31"/>
      <c r="BP2892" s="31"/>
      <c r="BQ2892" s="31"/>
    </row>
    <row r="2893" spans="66:69" x14ac:dyDescent="0.25">
      <c r="BN2893" s="31"/>
      <c r="BO2893" s="31"/>
      <c r="BP2893" s="31"/>
      <c r="BQ2893" s="31"/>
    </row>
    <row r="2894" spans="66:69" x14ac:dyDescent="0.25">
      <c r="BN2894" s="31"/>
      <c r="BO2894" s="31"/>
      <c r="BP2894" s="31"/>
      <c r="BQ2894" s="31"/>
    </row>
    <row r="2895" spans="66:69" x14ac:dyDescent="0.25">
      <c r="BN2895" s="31"/>
      <c r="BO2895" s="31"/>
      <c r="BP2895" s="31"/>
      <c r="BQ2895" s="31"/>
    </row>
    <row r="2896" spans="66:69" x14ac:dyDescent="0.25">
      <c r="BN2896" s="31"/>
      <c r="BO2896" s="31"/>
      <c r="BP2896" s="31"/>
      <c r="BQ2896" s="31"/>
    </row>
    <row r="2897" spans="66:69" x14ac:dyDescent="0.25">
      <c r="BN2897" s="31"/>
      <c r="BO2897" s="31"/>
      <c r="BP2897" s="31"/>
      <c r="BQ2897" s="31"/>
    </row>
    <row r="2898" spans="66:69" x14ac:dyDescent="0.25">
      <c r="BN2898" s="31"/>
      <c r="BO2898" s="31"/>
      <c r="BP2898" s="31"/>
      <c r="BQ2898" s="31"/>
    </row>
    <row r="2899" spans="66:69" x14ac:dyDescent="0.25">
      <c r="BN2899" s="31"/>
      <c r="BO2899" s="31"/>
      <c r="BP2899" s="31"/>
      <c r="BQ2899" s="31"/>
    </row>
    <row r="2900" spans="66:69" x14ac:dyDescent="0.25">
      <c r="BN2900" s="31"/>
      <c r="BO2900" s="31"/>
      <c r="BP2900" s="31"/>
      <c r="BQ2900" s="31"/>
    </row>
    <row r="2901" spans="66:69" x14ac:dyDescent="0.25">
      <c r="BN2901" s="31"/>
      <c r="BO2901" s="31"/>
      <c r="BP2901" s="31"/>
      <c r="BQ2901" s="31"/>
    </row>
    <row r="2902" spans="66:69" x14ac:dyDescent="0.25">
      <c r="BN2902" s="31"/>
      <c r="BO2902" s="31"/>
      <c r="BP2902" s="31"/>
      <c r="BQ2902" s="31"/>
    </row>
    <row r="2903" spans="66:69" x14ac:dyDescent="0.25">
      <c r="BN2903" s="31"/>
      <c r="BO2903" s="31"/>
      <c r="BP2903" s="31"/>
      <c r="BQ2903" s="31"/>
    </row>
    <row r="2904" spans="66:69" x14ac:dyDescent="0.25">
      <c r="BN2904" s="31"/>
      <c r="BO2904" s="31"/>
      <c r="BP2904" s="31"/>
      <c r="BQ2904" s="31"/>
    </row>
    <row r="2905" spans="66:69" x14ac:dyDescent="0.25">
      <c r="BN2905" s="31"/>
      <c r="BO2905" s="31"/>
      <c r="BP2905" s="31"/>
      <c r="BQ2905" s="31"/>
    </row>
    <row r="2906" spans="66:69" x14ac:dyDescent="0.25">
      <c r="BN2906" s="31"/>
      <c r="BO2906" s="31"/>
      <c r="BP2906" s="31"/>
      <c r="BQ2906" s="31"/>
    </row>
    <row r="2907" spans="66:69" x14ac:dyDescent="0.25">
      <c r="BN2907" s="31"/>
      <c r="BO2907" s="31"/>
      <c r="BP2907" s="31"/>
      <c r="BQ2907" s="31"/>
    </row>
    <row r="2908" spans="66:69" x14ac:dyDescent="0.25">
      <c r="BN2908" s="31"/>
      <c r="BO2908" s="31"/>
      <c r="BP2908" s="31"/>
      <c r="BQ2908" s="31"/>
    </row>
    <row r="2909" spans="66:69" x14ac:dyDescent="0.25">
      <c r="BN2909" s="31"/>
      <c r="BO2909" s="31"/>
      <c r="BP2909" s="31"/>
      <c r="BQ2909" s="31"/>
    </row>
    <row r="2910" spans="66:69" x14ac:dyDescent="0.25">
      <c r="BN2910" s="31"/>
      <c r="BO2910" s="31"/>
      <c r="BP2910" s="31"/>
      <c r="BQ2910" s="31"/>
    </row>
    <row r="2911" spans="66:69" x14ac:dyDescent="0.25">
      <c r="BN2911" s="31"/>
      <c r="BO2911" s="31"/>
      <c r="BP2911" s="31"/>
      <c r="BQ2911" s="31"/>
    </row>
    <row r="2912" spans="66:69" x14ac:dyDescent="0.25">
      <c r="BN2912" s="31"/>
      <c r="BO2912" s="31"/>
      <c r="BP2912" s="31"/>
      <c r="BQ2912" s="31"/>
    </row>
    <row r="2913" spans="66:69" x14ac:dyDescent="0.25">
      <c r="BN2913" s="31"/>
      <c r="BO2913" s="31"/>
      <c r="BP2913" s="31"/>
      <c r="BQ2913" s="31"/>
    </row>
    <row r="2914" spans="66:69" x14ac:dyDescent="0.25">
      <c r="BN2914" s="31"/>
      <c r="BO2914" s="31"/>
      <c r="BP2914" s="31"/>
      <c r="BQ2914" s="31"/>
    </row>
    <row r="2915" spans="66:69" x14ac:dyDescent="0.25">
      <c r="BN2915" s="31"/>
      <c r="BO2915" s="31"/>
      <c r="BP2915" s="31"/>
      <c r="BQ2915" s="31"/>
    </row>
    <row r="2916" spans="66:69" x14ac:dyDescent="0.25">
      <c r="BN2916" s="31"/>
      <c r="BO2916" s="31"/>
      <c r="BP2916" s="31"/>
      <c r="BQ2916" s="31"/>
    </row>
    <row r="2917" spans="66:69" x14ac:dyDescent="0.25">
      <c r="BN2917" s="31"/>
      <c r="BO2917" s="31"/>
      <c r="BP2917" s="31"/>
      <c r="BQ2917" s="31"/>
    </row>
    <row r="2918" spans="66:69" x14ac:dyDescent="0.25">
      <c r="BN2918" s="31"/>
      <c r="BO2918" s="31"/>
      <c r="BP2918" s="31"/>
      <c r="BQ2918" s="31"/>
    </row>
    <row r="2919" spans="66:69" x14ac:dyDescent="0.25">
      <c r="BN2919" s="31"/>
      <c r="BO2919" s="31"/>
      <c r="BP2919" s="31"/>
      <c r="BQ2919" s="31"/>
    </row>
    <row r="2920" spans="66:69" x14ac:dyDescent="0.25">
      <c r="BN2920" s="31"/>
      <c r="BO2920" s="31"/>
      <c r="BP2920" s="31"/>
      <c r="BQ2920" s="31"/>
    </row>
    <row r="2921" spans="66:69" x14ac:dyDescent="0.25">
      <c r="BN2921" s="31"/>
      <c r="BO2921" s="31"/>
      <c r="BP2921" s="31"/>
      <c r="BQ2921" s="31"/>
    </row>
    <row r="2922" spans="66:69" x14ac:dyDescent="0.25">
      <c r="BN2922" s="31"/>
      <c r="BO2922" s="31"/>
      <c r="BP2922" s="31"/>
      <c r="BQ2922" s="31"/>
    </row>
    <row r="2923" spans="66:69" x14ac:dyDescent="0.25">
      <c r="BN2923" s="31"/>
      <c r="BO2923" s="31"/>
      <c r="BP2923" s="31"/>
      <c r="BQ2923" s="31"/>
    </row>
    <row r="2924" spans="66:69" x14ac:dyDescent="0.25">
      <c r="BN2924" s="31"/>
      <c r="BO2924" s="31"/>
      <c r="BP2924" s="31"/>
      <c r="BQ2924" s="31"/>
    </row>
    <row r="2925" spans="66:69" x14ac:dyDescent="0.25">
      <c r="BN2925" s="31"/>
      <c r="BO2925" s="31"/>
      <c r="BP2925" s="31"/>
      <c r="BQ2925" s="31"/>
    </row>
    <row r="2926" spans="66:69" x14ac:dyDescent="0.25">
      <c r="BN2926" s="31"/>
      <c r="BO2926" s="31"/>
      <c r="BP2926" s="31"/>
      <c r="BQ2926" s="31"/>
    </row>
    <row r="2927" spans="66:69" x14ac:dyDescent="0.25">
      <c r="BN2927" s="31"/>
      <c r="BO2927" s="31"/>
      <c r="BP2927" s="31"/>
      <c r="BQ2927" s="31"/>
    </row>
    <row r="2928" spans="66:69" x14ac:dyDescent="0.25">
      <c r="BN2928" s="31"/>
      <c r="BO2928" s="31"/>
      <c r="BP2928" s="31"/>
      <c r="BQ2928" s="31"/>
    </row>
    <row r="2929" spans="66:69" x14ac:dyDescent="0.25">
      <c r="BN2929" s="31"/>
      <c r="BO2929" s="31"/>
      <c r="BP2929" s="31"/>
      <c r="BQ2929" s="31"/>
    </row>
    <row r="2930" spans="66:69" x14ac:dyDescent="0.25">
      <c r="BN2930" s="31"/>
      <c r="BO2930" s="31"/>
      <c r="BP2930" s="31"/>
      <c r="BQ2930" s="31"/>
    </row>
    <row r="2931" spans="66:69" x14ac:dyDescent="0.25">
      <c r="BN2931" s="31"/>
      <c r="BO2931" s="31"/>
      <c r="BP2931" s="31"/>
      <c r="BQ2931" s="31"/>
    </row>
    <row r="2932" spans="66:69" x14ac:dyDescent="0.25">
      <c r="BN2932" s="31"/>
      <c r="BO2932" s="31"/>
      <c r="BP2932" s="31"/>
      <c r="BQ2932" s="31"/>
    </row>
    <row r="2933" spans="66:69" x14ac:dyDescent="0.25">
      <c r="BN2933" s="31"/>
      <c r="BO2933" s="31"/>
      <c r="BP2933" s="31"/>
      <c r="BQ2933" s="31"/>
    </row>
    <row r="2934" spans="66:69" x14ac:dyDescent="0.25">
      <c r="BN2934" s="31"/>
      <c r="BO2934" s="31"/>
      <c r="BP2934" s="31"/>
      <c r="BQ2934" s="31"/>
    </row>
    <row r="2935" spans="66:69" x14ac:dyDescent="0.25">
      <c r="BN2935" s="31"/>
      <c r="BO2935" s="31"/>
      <c r="BP2935" s="31"/>
      <c r="BQ2935" s="31"/>
    </row>
    <row r="2936" spans="66:69" x14ac:dyDescent="0.25">
      <c r="BN2936" s="31"/>
      <c r="BO2936" s="31"/>
      <c r="BP2936" s="31"/>
      <c r="BQ2936" s="31"/>
    </row>
    <row r="2937" spans="66:69" x14ac:dyDescent="0.25">
      <c r="BN2937" s="31"/>
      <c r="BO2937" s="31"/>
      <c r="BP2937" s="31"/>
      <c r="BQ2937" s="31"/>
    </row>
    <row r="2938" spans="66:69" x14ac:dyDescent="0.25">
      <c r="BN2938" s="31"/>
      <c r="BO2938" s="31"/>
      <c r="BP2938" s="31"/>
      <c r="BQ2938" s="31"/>
    </row>
    <row r="2939" spans="66:69" x14ac:dyDescent="0.25">
      <c r="BN2939" s="31"/>
      <c r="BO2939" s="31"/>
      <c r="BP2939" s="31"/>
      <c r="BQ2939" s="31"/>
    </row>
    <row r="2940" spans="66:69" x14ac:dyDescent="0.25">
      <c r="BN2940" s="31"/>
      <c r="BO2940" s="31"/>
      <c r="BP2940" s="31"/>
      <c r="BQ2940" s="31"/>
    </row>
    <row r="2941" spans="66:69" x14ac:dyDescent="0.25">
      <c r="BN2941" s="31"/>
      <c r="BO2941" s="31"/>
      <c r="BP2941" s="31"/>
      <c r="BQ2941" s="31"/>
    </row>
    <row r="2942" spans="66:69" x14ac:dyDescent="0.25">
      <c r="BN2942" s="31"/>
      <c r="BO2942" s="31"/>
      <c r="BP2942" s="31"/>
      <c r="BQ2942" s="31"/>
    </row>
    <row r="2943" spans="66:69" x14ac:dyDescent="0.25">
      <c r="BN2943" s="31"/>
      <c r="BO2943" s="31"/>
      <c r="BP2943" s="31"/>
      <c r="BQ2943" s="31"/>
    </row>
    <row r="2944" spans="66:69" x14ac:dyDescent="0.25">
      <c r="BN2944" s="31"/>
      <c r="BO2944" s="31"/>
      <c r="BP2944" s="31"/>
      <c r="BQ2944" s="31"/>
    </row>
    <row r="2945" spans="66:69" x14ac:dyDescent="0.25">
      <c r="BN2945" s="31"/>
      <c r="BO2945" s="31"/>
      <c r="BP2945" s="31"/>
      <c r="BQ2945" s="31"/>
    </row>
    <row r="2946" spans="66:69" x14ac:dyDescent="0.25">
      <c r="BN2946" s="31"/>
      <c r="BO2946" s="31"/>
      <c r="BP2946" s="31"/>
      <c r="BQ2946" s="31"/>
    </row>
    <row r="2947" spans="66:69" x14ac:dyDescent="0.25">
      <c r="BN2947" s="31"/>
      <c r="BO2947" s="31"/>
      <c r="BP2947" s="31"/>
      <c r="BQ2947" s="31"/>
    </row>
    <row r="2948" spans="66:69" x14ac:dyDescent="0.25">
      <c r="BN2948" s="31"/>
      <c r="BO2948" s="31"/>
      <c r="BP2948" s="31"/>
      <c r="BQ2948" s="31"/>
    </row>
    <row r="2949" spans="66:69" x14ac:dyDescent="0.25">
      <c r="BN2949" s="31"/>
      <c r="BO2949" s="31"/>
      <c r="BP2949" s="31"/>
      <c r="BQ2949" s="31"/>
    </row>
    <row r="2950" spans="66:69" x14ac:dyDescent="0.25">
      <c r="BN2950" s="31"/>
      <c r="BO2950" s="31"/>
      <c r="BP2950" s="31"/>
      <c r="BQ2950" s="31"/>
    </row>
    <row r="2951" spans="66:69" x14ac:dyDescent="0.25">
      <c r="BN2951" s="31"/>
      <c r="BO2951" s="31"/>
      <c r="BP2951" s="31"/>
      <c r="BQ2951" s="31"/>
    </row>
    <row r="2952" spans="66:69" x14ac:dyDescent="0.25">
      <c r="BN2952" s="31"/>
      <c r="BO2952" s="31"/>
      <c r="BP2952" s="31"/>
      <c r="BQ2952" s="31"/>
    </row>
    <row r="2953" spans="66:69" x14ac:dyDescent="0.25">
      <c r="BN2953" s="31"/>
      <c r="BO2953" s="31"/>
      <c r="BP2953" s="31"/>
      <c r="BQ2953" s="31"/>
    </row>
    <row r="2954" spans="66:69" x14ac:dyDescent="0.25">
      <c r="BN2954" s="31"/>
      <c r="BO2954" s="31"/>
      <c r="BP2954" s="31"/>
      <c r="BQ2954" s="31"/>
    </row>
    <row r="2955" spans="66:69" x14ac:dyDescent="0.25">
      <c r="BN2955" s="31"/>
      <c r="BO2955" s="31"/>
      <c r="BP2955" s="31"/>
      <c r="BQ2955" s="31"/>
    </row>
    <row r="2956" spans="66:69" x14ac:dyDescent="0.25">
      <c r="BN2956" s="31"/>
      <c r="BO2956" s="31"/>
      <c r="BP2956" s="31"/>
      <c r="BQ2956" s="31"/>
    </row>
    <row r="2957" spans="66:69" x14ac:dyDescent="0.25">
      <c r="BN2957" s="31"/>
      <c r="BO2957" s="31"/>
      <c r="BP2957" s="31"/>
      <c r="BQ2957" s="31"/>
    </row>
    <row r="2958" spans="66:69" x14ac:dyDescent="0.25">
      <c r="BN2958" s="31"/>
      <c r="BO2958" s="31"/>
      <c r="BP2958" s="31"/>
      <c r="BQ2958" s="31"/>
    </row>
    <row r="2959" spans="66:69" x14ac:dyDescent="0.25">
      <c r="BN2959" s="31"/>
      <c r="BO2959" s="31"/>
      <c r="BP2959" s="31"/>
      <c r="BQ2959" s="31"/>
    </row>
    <row r="2960" spans="66:69" x14ac:dyDescent="0.25">
      <c r="BN2960" s="31"/>
      <c r="BO2960" s="31"/>
      <c r="BP2960" s="31"/>
      <c r="BQ2960" s="31"/>
    </row>
    <row r="2961" spans="66:69" x14ac:dyDescent="0.25">
      <c r="BN2961" s="31"/>
      <c r="BO2961" s="31"/>
      <c r="BP2961" s="31"/>
      <c r="BQ2961" s="31"/>
    </row>
    <row r="2962" spans="66:69" x14ac:dyDescent="0.25">
      <c r="BN2962" s="31"/>
      <c r="BO2962" s="31"/>
      <c r="BP2962" s="31"/>
      <c r="BQ2962" s="31"/>
    </row>
    <row r="2963" spans="66:69" x14ac:dyDescent="0.25">
      <c r="BN2963" s="31"/>
      <c r="BO2963" s="31"/>
      <c r="BP2963" s="31"/>
      <c r="BQ2963" s="31"/>
    </row>
    <row r="2964" spans="66:69" x14ac:dyDescent="0.25">
      <c r="BN2964" s="31"/>
      <c r="BO2964" s="31"/>
      <c r="BP2964" s="31"/>
      <c r="BQ2964" s="31"/>
    </row>
    <row r="2965" spans="66:69" x14ac:dyDescent="0.25">
      <c r="BN2965" s="31"/>
      <c r="BO2965" s="31"/>
      <c r="BP2965" s="31"/>
      <c r="BQ2965" s="31"/>
    </row>
    <row r="2966" spans="66:69" x14ac:dyDescent="0.25">
      <c r="BN2966" s="31"/>
      <c r="BO2966" s="31"/>
      <c r="BP2966" s="31"/>
      <c r="BQ2966" s="31"/>
    </row>
    <row r="2967" spans="66:69" x14ac:dyDescent="0.25">
      <c r="BN2967" s="31"/>
      <c r="BO2967" s="31"/>
      <c r="BP2967" s="31"/>
      <c r="BQ2967" s="31"/>
    </row>
    <row r="2968" spans="66:69" x14ac:dyDescent="0.25">
      <c r="BN2968" s="31"/>
      <c r="BO2968" s="31"/>
      <c r="BP2968" s="31"/>
      <c r="BQ2968" s="31"/>
    </row>
    <row r="2969" spans="66:69" x14ac:dyDescent="0.25">
      <c r="BN2969" s="31"/>
      <c r="BO2969" s="31"/>
      <c r="BP2969" s="31"/>
      <c r="BQ2969" s="31"/>
    </row>
    <row r="2970" spans="66:69" x14ac:dyDescent="0.25">
      <c r="BN2970" s="31"/>
      <c r="BO2970" s="31"/>
      <c r="BP2970" s="31"/>
      <c r="BQ2970" s="31"/>
    </row>
    <row r="2971" spans="66:69" x14ac:dyDescent="0.25">
      <c r="BN2971" s="31"/>
      <c r="BO2971" s="31"/>
      <c r="BP2971" s="31"/>
      <c r="BQ2971" s="31"/>
    </row>
    <row r="2972" spans="66:69" x14ac:dyDescent="0.25">
      <c r="BN2972" s="31"/>
      <c r="BO2972" s="31"/>
      <c r="BP2972" s="31"/>
      <c r="BQ2972" s="31"/>
    </row>
    <row r="2973" spans="66:69" x14ac:dyDescent="0.25">
      <c r="BN2973" s="31"/>
      <c r="BO2973" s="31"/>
      <c r="BP2973" s="31"/>
      <c r="BQ2973" s="31"/>
    </row>
    <row r="2974" spans="66:69" x14ac:dyDescent="0.25">
      <c r="BN2974" s="31"/>
      <c r="BO2974" s="31"/>
      <c r="BP2974" s="31"/>
      <c r="BQ2974" s="31"/>
    </row>
    <row r="2975" spans="66:69" x14ac:dyDescent="0.25">
      <c r="BN2975" s="31"/>
      <c r="BO2975" s="31"/>
      <c r="BP2975" s="31"/>
      <c r="BQ2975" s="31"/>
    </row>
    <row r="2976" spans="66:69" x14ac:dyDescent="0.25">
      <c r="BN2976" s="31"/>
      <c r="BO2976" s="31"/>
      <c r="BP2976" s="31"/>
      <c r="BQ2976" s="31"/>
    </row>
    <row r="2977" spans="66:69" x14ac:dyDescent="0.25">
      <c r="BN2977" s="31"/>
      <c r="BO2977" s="31"/>
      <c r="BP2977" s="31"/>
      <c r="BQ2977" s="31"/>
    </row>
    <row r="2978" spans="66:69" x14ac:dyDescent="0.25">
      <c r="BN2978" s="31"/>
      <c r="BO2978" s="31"/>
      <c r="BP2978" s="31"/>
      <c r="BQ2978" s="31"/>
    </row>
    <row r="2979" spans="66:69" x14ac:dyDescent="0.25">
      <c r="BN2979" s="31"/>
      <c r="BO2979" s="31"/>
      <c r="BP2979" s="31"/>
      <c r="BQ2979" s="31"/>
    </row>
    <row r="2980" spans="66:69" x14ac:dyDescent="0.25">
      <c r="BN2980" s="31"/>
      <c r="BO2980" s="31"/>
      <c r="BP2980" s="31"/>
      <c r="BQ2980" s="31"/>
    </row>
    <row r="2981" spans="66:69" x14ac:dyDescent="0.25">
      <c r="BN2981" s="31"/>
      <c r="BO2981" s="31"/>
      <c r="BP2981" s="31"/>
      <c r="BQ2981" s="31"/>
    </row>
    <row r="2982" spans="66:69" x14ac:dyDescent="0.25">
      <c r="BN2982" s="31"/>
      <c r="BO2982" s="31"/>
      <c r="BP2982" s="31"/>
      <c r="BQ2982" s="31"/>
    </row>
    <row r="2983" spans="66:69" x14ac:dyDescent="0.25">
      <c r="BN2983" s="31"/>
      <c r="BO2983" s="31"/>
      <c r="BP2983" s="31"/>
      <c r="BQ2983" s="31"/>
    </row>
    <row r="2984" spans="66:69" x14ac:dyDescent="0.25">
      <c r="BN2984" s="31"/>
      <c r="BO2984" s="31"/>
      <c r="BP2984" s="31"/>
      <c r="BQ2984" s="31"/>
    </row>
    <row r="2985" spans="66:69" x14ac:dyDescent="0.25">
      <c r="BN2985" s="31"/>
      <c r="BO2985" s="31"/>
      <c r="BP2985" s="31"/>
      <c r="BQ2985" s="31"/>
    </row>
    <row r="2986" spans="66:69" x14ac:dyDescent="0.25">
      <c r="BN2986" s="31"/>
      <c r="BO2986" s="31"/>
      <c r="BP2986" s="31"/>
      <c r="BQ2986" s="31"/>
    </row>
    <row r="2987" spans="66:69" x14ac:dyDescent="0.25">
      <c r="BN2987" s="31"/>
      <c r="BO2987" s="31"/>
      <c r="BP2987" s="31"/>
      <c r="BQ2987" s="31"/>
    </row>
    <row r="2988" spans="66:69" x14ac:dyDescent="0.25">
      <c r="BN2988" s="31"/>
      <c r="BO2988" s="31"/>
      <c r="BP2988" s="31"/>
      <c r="BQ2988" s="31"/>
    </row>
    <row r="2989" spans="66:69" x14ac:dyDescent="0.25">
      <c r="BN2989" s="31"/>
      <c r="BO2989" s="31"/>
      <c r="BP2989" s="31"/>
      <c r="BQ2989" s="31"/>
    </row>
    <row r="2990" spans="66:69" x14ac:dyDescent="0.25">
      <c r="BN2990" s="31"/>
      <c r="BO2990" s="31"/>
      <c r="BP2990" s="31"/>
      <c r="BQ2990" s="31"/>
    </row>
    <row r="2991" spans="66:69" x14ac:dyDescent="0.25">
      <c r="BN2991" s="31"/>
      <c r="BO2991" s="31"/>
      <c r="BP2991" s="31"/>
      <c r="BQ2991" s="31"/>
    </row>
    <row r="2992" spans="66:69" x14ac:dyDescent="0.25">
      <c r="BN2992" s="31"/>
      <c r="BO2992" s="31"/>
      <c r="BP2992" s="31"/>
      <c r="BQ2992" s="31"/>
    </row>
    <row r="2993" spans="66:69" x14ac:dyDescent="0.25">
      <c r="BN2993" s="31"/>
      <c r="BO2993" s="31"/>
      <c r="BP2993" s="31"/>
      <c r="BQ2993" s="31"/>
    </row>
    <row r="2994" spans="66:69" x14ac:dyDescent="0.25">
      <c r="BN2994" s="31"/>
      <c r="BO2994" s="31"/>
      <c r="BP2994" s="31"/>
      <c r="BQ2994" s="31"/>
    </row>
    <row r="2995" spans="66:69" x14ac:dyDescent="0.25">
      <c r="BN2995" s="31"/>
      <c r="BO2995" s="31"/>
      <c r="BP2995" s="31"/>
      <c r="BQ2995" s="31"/>
    </row>
    <row r="2996" spans="66:69" x14ac:dyDescent="0.25">
      <c r="BN2996" s="31"/>
      <c r="BO2996" s="31"/>
      <c r="BP2996" s="31"/>
      <c r="BQ2996" s="31"/>
    </row>
    <row r="2997" spans="66:69" x14ac:dyDescent="0.25">
      <c r="BN2997" s="31"/>
      <c r="BO2997" s="31"/>
      <c r="BP2997" s="31"/>
      <c r="BQ2997" s="31"/>
    </row>
    <row r="2998" spans="66:69" x14ac:dyDescent="0.25">
      <c r="BN2998" s="31"/>
      <c r="BO2998" s="31"/>
      <c r="BP2998" s="31"/>
      <c r="BQ2998" s="31"/>
    </row>
    <row r="2999" spans="66:69" x14ac:dyDescent="0.25">
      <c r="BN2999" s="31"/>
      <c r="BO2999" s="31"/>
      <c r="BP2999" s="31"/>
      <c r="BQ2999" s="31"/>
    </row>
    <row r="3000" spans="66:69" x14ac:dyDescent="0.25">
      <c r="BN3000" s="31"/>
      <c r="BO3000" s="31"/>
      <c r="BP3000" s="31"/>
      <c r="BQ3000" s="31"/>
    </row>
    <row r="3001" spans="66:69" x14ac:dyDescent="0.25">
      <c r="BN3001" s="31"/>
      <c r="BO3001" s="31"/>
      <c r="BP3001" s="31"/>
      <c r="BQ3001" s="31"/>
    </row>
    <row r="3002" spans="66:69" x14ac:dyDescent="0.25">
      <c r="BN3002" s="31"/>
      <c r="BO3002" s="31"/>
      <c r="BP3002" s="31"/>
      <c r="BQ3002" s="31"/>
    </row>
    <row r="3003" spans="66:69" x14ac:dyDescent="0.25">
      <c r="BN3003" s="31"/>
      <c r="BO3003" s="31"/>
      <c r="BP3003" s="31"/>
      <c r="BQ3003" s="31"/>
    </row>
    <row r="3004" spans="66:69" x14ac:dyDescent="0.25">
      <c r="BN3004" s="31"/>
      <c r="BO3004" s="31"/>
      <c r="BP3004" s="31"/>
      <c r="BQ3004" s="31"/>
    </row>
    <row r="3005" spans="66:69" x14ac:dyDescent="0.25">
      <c r="BN3005" s="31"/>
      <c r="BO3005" s="31"/>
      <c r="BP3005" s="31"/>
      <c r="BQ3005" s="31"/>
    </row>
    <row r="3006" spans="66:69" x14ac:dyDescent="0.25">
      <c r="BN3006" s="31"/>
      <c r="BO3006" s="31"/>
      <c r="BP3006" s="31"/>
      <c r="BQ3006" s="31"/>
    </row>
    <row r="3007" spans="66:69" x14ac:dyDescent="0.25">
      <c r="BN3007" s="31"/>
      <c r="BO3007" s="31"/>
      <c r="BP3007" s="31"/>
      <c r="BQ3007" s="31"/>
    </row>
    <row r="3008" spans="66:69" x14ac:dyDescent="0.25">
      <c r="BN3008" s="31"/>
      <c r="BO3008" s="31"/>
      <c r="BP3008" s="31"/>
      <c r="BQ3008" s="31"/>
    </row>
    <row r="3009" spans="66:69" x14ac:dyDescent="0.25">
      <c r="BN3009" s="31"/>
      <c r="BO3009" s="31"/>
      <c r="BP3009" s="31"/>
      <c r="BQ3009" s="31"/>
    </row>
    <row r="3010" spans="66:69" x14ac:dyDescent="0.25">
      <c r="BN3010" s="31"/>
      <c r="BO3010" s="31"/>
      <c r="BP3010" s="31"/>
      <c r="BQ3010" s="31"/>
    </row>
    <row r="3011" spans="66:69" x14ac:dyDescent="0.25">
      <c r="BN3011" s="31"/>
      <c r="BO3011" s="31"/>
      <c r="BP3011" s="31"/>
      <c r="BQ3011" s="31"/>
    </row>
    <row r="3012" spans="66:69" x14ac:dyDescent="0.25">
      <c r="BN3012" s="31"/>
      <c r="BO3012" s="31"/>
      <c r="BP3012" s="31"/>
      <c r="BQ3012" s="31"/>
    </row>
    <row r="3013" spans="66:69" x14ac:dyDescent="0.25">
      <c r="BN3013" s="31"/>
      <c r="BO3013" s="31"/>
      <c r="BP3013" s="31"/>
      <c r="BQ3013" s="31"/>
    </row>
    <row r="3014" spans="66:69" x14ac:dyDescent="0.25">
      <c r="BN3014" s="31"/>
      <c r="BO3014" s="31"/>
      <c r="BP3014" s="31"/>
      <c r="BQ3014" s="31"/>
    </row>
    <row r="3015" spans="66:69" x14ac:dyDescent="0.25">
      <c r="BN3015" s="31"/>
      <c r="BO3015" s="31"/>
      <c r="BP3015" s="31"/>
      <c r="BQ3015" s="31"/>
    </row>
    <row r="3016" spans="66:69" x14ac:dyDescent="0.25">
      <c r="BN3016" s="31"/>
      <c r="BO3016" s="31"/>
      <c r="BP3016" s="31"/>
      <c r="BQ3016" s="31"/>
    </row>
    <row r="3017" spans="66:69" x14ac:dyDescent="0.25">
      <c r="BN3017" s="31"/>
      <c r="BO3017" s="31"/>
      <c r="BP3017" s="31"/>
      <c r="BQ3017" s="31"/>
    </row>
    <row r="3018" spans="66:69" x14ac:dyDescent="0.25">
      <c r="BN3018" s="31"/>
      <c r="BO3018" s="31"/>
      <c r="BP3018" s="31"/>
      <c r="BQ3018" s="31"/>
    </row>
    <row r="3019" spans="66:69" x14ac:dyDescent="0.25">
      <c r="BN3019" s="31"/>
      <c r="BO3019" s="31"/>
      <c r="BP3019" s="31"/>
      <c r="BQ3019" s="31"/>
    </row>
    <row r="3020" spans="66:69" x14ac:dyDescent="0.25">
      <c r="BN3020" s="31"/>
      <c r="BO3020" s="31"/>
      <c r="BP3020" s="31"/>
      <c r="BQ3020" s="31"/>
    </row>
    <row r="3021" spans="66:69" x14ac:dyDescent="0.25">
      <c r="BN3021" s="31"/>
      <c r="BO3021" s="31"/>
      <c r="BP3021" s="31"/>
      <c r="BQ3021" s="31"/>
    </row>
    <row r="3022" spans="66:69" x14ac:dyDescent="0.25">
      <c r="BN3022" s="31"/>
      <c r="BO3022" s="31"/>
      <c r="BP3022" s="31"/>
      <c r="BQ3022" s="31"/>
    </row>
    <row r="3023" spans="66:69" x14ac:dyDescent="0.25">
      <c r="BN3023" s="31"/>
      <c r="BO3023" s="31"/>
      <c r="BP3023" s="31"/>
      <c r="BQ3023" s="31"/>
    </row>
    <row r="3024" spans="66:69" x14ac:dyDescent="0.25">
      <c r="BN3024" s="31"/>
      <c r="BO3024" s="31"/>
      <c r="BP3024" s="31"/>
      <c r="BQ3024" s="31"/>
    </row>
    <row r="3025" spans="66:69" x14ac:dyDescent="0.25">
      <c r="BN3025" s="31"/>
      <c r="BO3025" s="31"/>
      <c r="BP3025" s="31"/>
      <c r="BQ3025" s="31"/>
    </row>
    <row r="3026" spans="66:69" x14ac:dyDescent="0.25">
      <c r="BN3026" s="31"/>
      <c r="BO3026" s="31"/>
      <c r="BP3026" s="31"/>
      <c r="BQ3026" s="31"/>
    </row>
    <row r="3027" spans="66:69" x14ac:dyDescent="0.25">
      <c r="BN3027" s="31"/>
      <c r="BO3027" s="31"/>
      <c r="BP3027" s="31"/>
      <c r="BQ3027" s="31"/>
    </row>
    <row r="3028" spans="66:69" x14ac:dyDescent="0.25">
      <c r="BN3028" s="31"/>
      <c r="BO3028" s="31"/>
      <c r="BP3028" s="31"/>
      <c r="BQ3028" s="31"/>
    </row>
    <row r="3029" spans="66:69" x14ac:dyDescent="0.25">
      <c r="BN3029" s="31"/>
      <c r="BO3029" s="31"/>
      <c r="BP3029" s="31"/>
      <c r="BQ3029" s="31"/>
    </row>
    <row r="3030" spans="66:69" x14ac:dyDescent="0.25">
      <c r="BN3030" s="31"/>
      <c r="BO3030" s="31"/>
      <c r="BP3030" s="31"/>
      <c r="BQ3030" s="31"/>
    </row>
    <row r="3031" spans="66:69" x14ac:dyDescent="0.25">
      <c r="BN3031" s="31"/>
      <c r="BO3031" s="31"/>
      <c r="BP3031" s="31"/>
      <c r="BQ3031" s="31"/>
    </row>
    <row r="3032" spans="66:69" x14ac:dyDescent="0.25">
      <c r="BN3032" s="31"/>
      <c r="BO3032" s="31"/>
      <c r="BP3032" s="31"/>
      <c r="BQ3032" s="31"/>
    </row>
    <row r="3033" spans="66:69" x14ac:dyDescent="0.25">
      <c r="BN3033" s="31"/>
      <c r="BO3033" s="31"/>
      <c r="BP3033" s="31"/>
      <c r="BQ3033" s="31"/>
    </row>
    <row r="3034" spans="66:69" x14ac:dyDescent="0.25">
      <c r="BN3034" s="31"/>
      <c r="BO3034" s="31"/>
      <c r="BP3034" s="31"/>
      <c r="BQ3034" s="31"/>
    </row>
    <row r="3035" spans="66:69" x14ac:dyDescent="0.25">
      <c r="BN3035" s="31"/>
      <c r="BO3035" s="31"/>
      <c r="BP3035" s="31"/>
      <c r="BQ3035" s="31"/>
    </row>
    <row r="3036" spans="66:69" x14ac:dyDescent="0.25">
      <c r="BN3036" s="31"/>
      <c r="BO3036" s="31"/>
      <c r="BP3036" s="31"/>
      <c r="BQ3036" s="31"/>
    </row>
    <row r="3037" spans="66:69" x14ac:dyDescent="0.25">
      <c r="BN3037" s="31"/>
      <c r="BO3037" s="31"/>
      <c r="BP3037" s="31"/>
      <c r="BQ3037" s="31"/>
    </row>
    <row r="3038" spans="66:69" x14ac:dyDescent="0.25">
      <c r="BN3038" s="31"/>
      <c r="BO3038" s="31"/>
      <c r="BP3038" s="31"/>
      <c r="BQ3038" s="31"/>
    </row>
    <row r="3039" spans="66:69" x14ac:dyDescent="0.25">
      <c r="BN3039" s="31"/>
      <c r="BO3039" s="31"/>
      <c r="BP3039" s="31"/>
      <c r="BQ3039" s="31"/>
    </row>
    <row r="3040" spans="66:69" x14ac:dyDescent="0.25">
      <c r="BN3040" s="31"/>
      <c r="BO3040" s="31"/>
      <c r="BP3040" s="31"/>
      <c r="BQ3040" s="31"/>
    </row>
    <row r="3041" spans="66:69" x14ac:dyDescent="0.25">
      <c r="BN3041" s="31"/>
      <c r="BO3041" s="31"/>
      <c r="BP3041" s="31"/>
      <c r="BQ3041" s="31"/>
    </row>
    <row r="3042" spans="66:69" x14ac:dyDescent="0.25">
      <c r="BN3042" s="31"/>
      <c r="BO3042" s="31"/>
      <c r="BP3042" s="31"/>
      <c r="BQ3042" s="31"/>
    </row>
    <row r="3043" spans="66:69" x14ac:dyDescent="0.25">
      <c r="BN3043" s="31"/>
      <c r="BO3043" s="31"/>
      <c r="BP3043" s="31"/>
      <c r="BQ3043" s="31"/>
    </row>
    <row r="3044" spans="66:69" x14ac:dyDescent="0.25">
      <c r="BN3044" s="31"/>
      <c r="BO3044" s="31"/>
      <c r="BP3044" s="31"/>
      <c r="BQ3044" s="31"/>
    </row>
    <row r="3045" spans="66:69" x14ac:dyDescent="0.25">
      <c r="BN3045" s="31"/>
      <c r="BO3045" s="31"/>
      <c r="BP3045" s="31"/>
      <c r="BQ3045" s="31"/>
    </row>
    <row r="3046" spans="66:69" x14ac:dyDescent="0.25">
      <c r="BN3046" s="31"/>
      <c r="BO3046" s="31"/>
      <c r="BP3046" s="31"/>
      <c r="BQ3046" s="31"/>
    </row>
    <row r="3047" spans="66:69" x14ac:dyDescent="0.25">
      <c r="BN3047" s="31"/>
      <c r="BO3047" s="31"/>
      <c r="BP3047" s="31"/>
      <c r="BQ3047" s="31"/>
    </row>
    <row r="3048" spans="66:69" x14ac:dyDescent="0.25">
      <c r="BN3048" s="31"/>
      <c r="BO3048" s="31"/>
      <c r="BP3048" s="31"/>
      <c r="BQ3048" s="31"/>
    </row>
    <row r="3049" spans="66:69" x14ac:dyDescent="0.25">
      <c r="BN3049" s="31"/>
      <c r="BO3049" s="31"/>
      <c r="BP3049" s="31"/>
      <c r="BQ3049" s="31"/>
    </row>
    <row r="3050" spans="66:69" x14ac:dyDescent="0.25">
      <c r="BN3050" s="31"/>
      <c r="BO3050" s="31"/>
      <c r="BP3050" s="31"/>
      <c r="BQ3050" s="31"/>
    </row>
    <row r="3051" spans="66:69" x14ac:dyDescent="0.25">
      <c r="BN3051" s="31"/>
      <c r="BO3051" s="31"/>
      <c r="BP3051" s="31"/>
      <c r="BQ3051" s="31"/>
    </row>
    <row r="3052" spans="66:69" x14ac:dyDescent="0.25">
      <c r="BN3052" s="31"/>
      <c r="BO3052" s="31"/>
      <c r="BP3052" s="31"/>
      <c r="BQ3052" s="31"/>
    </row>
    <row r="3053" spans="66:69" x14ac:dyDescent="0.25">
      <c r="BN3053" s="31"/>
      <c r="BO3053" s="31"/>
      <c r="BP3053" s="31"/>
      <c r="BQ3053" s="31"/>
    </row>
    <row r="3054" spans="66:69" x14ac:dyDescent="0.25">
      <c r="BN3054" s="31"/>
      <c r="BO3054" s="31"/>
      <c r="BP3054" s="31"/>
      <c r="BQ3054" s="31"/>
    </row>
    <row r="3055" spans="66:69" x14ac:dyDescent="0.25">
      <c r="BN3055" s="31"/>
      <c r="BO3055" s="31"/>
      <c r="BP3055" s="31"/>
      <c r="BQ3055" s="31"/>
    </row>
    <row r="3056" spans="66:69" x14ac:dyDescent="0.25">
      <c r="BN3056" s="31"/>
      <c r="BO3056" s="31"/>
      <c r="BP3056" s="31"/>
      <c r="BQ3056" s="31"/>
    </row>
    <row r="3057" spans="66:69" x14ac:dyDescent="0.25">
      <c r="BN3057" s="31"/>
      <c r="BO3057" s="31"/>
      <c r="BP3057" s="31"/>
      <c r="BQ3057" s="31"/>
    </row>
    <row r="3058" spans="66:69" x14ac:dyDescent="0.25">
      <c r="BN3058" s="31"/>
      <c r="BO3058" s="31"/>
      <c r="BP3058" s="31"/>
      <c r="BQ3058" s="31"/>
    </row>
    <row r="3059" spans="66:69" x14ac:dyDescent="0.25">
      <c r="BN3059" s="31"/>
      <c r="BO3059" s="31"/>
      <c r="BP3059" s="31"/>
      <c r="BQ3059" s="31"/>
    </row>
    <row r="3060" spans="66:69" x14ac:dyDescent="0.25">
      <c r="BN3060" s="31"/>
      <c r="BO3060" s="31"/>
      <c r="BP3060" s="31"/>
      <c r="BQ3060" s="31"/>
    </row>
    <row r="3061" spans="66:69" x14ac:dyDescent="0.25">
      <c r="BN3061" s="31"/>
      <c r="BO3061" s="31"/>
      <c r="BP3061" s="31"/>
      <c r="BQ3061" s="31"/>
    </row>
    <row r="3062" spans="66:69" x14ac:dyDescent="0.25">
      <c r="BN3062" s="31"/>
      <c r="BO3062" s="31"/>
      <c r="BP3062" s="31"/>
      <c r="BQ3062" s="31"/>
    </row>
    <row r="3063" spans="66:69" x14ac:dyDescent="0.25">
      <c r="BN3063" s="31"/>
      <c r="BO3063" s="31"/>
      <c r="BP3063" s="31"/>
      <c r="BQ3063" s="31"/>
    </row>
    <row r="3064" spans="66:69" x14ac:dyDescent="0.25">
      <c r="BN3064" s="31"/>
      <c r="BO3064" s="31"/>
      <c r="BP3064" s="31"/>
      <c r="BQ3064" s="31"/>
    </row>
    <row r="3065" spans="66:69" x14ac:dyDescent="0.25">
      <c r="BN3065" s="31"/>
      <c r="BO3065" s="31"/>
      <c r="BP3065" s="31"/>
      <c r="BQ3065" s="31"/>
    </row>
    <row r="3066" spans="66:69" x14ac:dyDescent="0.25">
      <c r="BN3066" s="31"/>
      <c r="BO3066" s="31"/>
      <c r="BP3066" s="31"/>
      <c r="BQ3066" s="31"/>
    </row>
    <row r="3067" spans="66:69" x14ac:dyDescent="0.25">
      <c r="BN3067" s="31"/>
      <c r="BO3067" s="31"/>
      <c r="BP3067" s="31"/>
      <c r="BQ3067" s="31"/>
    </row>
    <row r="3068" spans="66:69" x14ac:dyDescent="0.25">
      <c r="BN3068" s="31"/>
      <c r="BO3068" s="31"/>
      <c r="BP3068" s="31"/>
      <c r="BQ3068" s="31"/>
    </row>
    <row r="3069" spans="66:69" x14ac:dyDescent="0.25">
      <c r="BN3069" s="31"/>
      <c r="BO3069" s="31"/>
      <c r="BP3069" s="31"/>
      <c r="BQ3069" s="31"/>
    </row>
    <row r="3070" spans="66:69" x14ac:dyDescent="0.25">
      <c r="BN3070" s="31"/>
      <c r="BO3070" s="31"/>
      <c r="BP3070" s="31"/>
      <c r="BQ3070" s="31"/>
    </row>
    <row r="3071" spans="66:69" x14ac:dyDescent="0.25">
      <c r="BN3071" s="31"/>
      <c r="BO3071" s="31"/>
      <c r="BP3071" s="31"/>
      <c r="BQ3071" s="31"/>
    </row>
    <row r="3072" spans="66:69" x14ac:dyDescent="0.25">
      <c r="BN3072" s="31"/>
      <c r="BO3072" s="31"/>
      <c r="BP3072" s="31"/>
      <c r="BQ3072" s="31"/>
    </row>
    <row r="3073" spans="66:69" x14ac:dyDescent="0.25">
      <c r="BN3073" s="31"/>
      <c r="BO3073" s="31"/>
      <c r="BP3073" s="31"/>
      <c r="BQ3073" s="31"/>
    </row>
    <row r="3074" spans="66:69" x14ac:dyDescent="0.25">
      <c r="BN3074" s="31"/>
      <c r="BO3074" s="31"/>
      <c r="BP3074" s="31"/>
      <c r="BQ3074" s="31"/>
    </row>
    <row r="3075" spans="66:69" x14ac:dyDescent="0.25">
      <c r="BN3075" s="31"/>
      <c r="BO3075" s="31"/>
      <c r="BP3075" s="31"/>
      <c r="BQ3075" s="31"/>
    </row>
    <row r="3076" spans="66:69" x14ac:dyDescent="0.25">
      <c r="BN3076" s="31"/>
      <c r="BO3076" s="31"/>
      <c r="BP3076" s="31"/>
      <c r="BQ3076" s="31"/>
    </row>
    <row r="3077" spans="66:69" x14ac:dyDescent="0.25">
      <c r="BN3077" s="31"/>
      <c r="BO3077" s="31"/>
      <c r="BP3077" s="31"/>
      <c r="BQ3077" s="31"/>
    </row>
    <row r="3078" spans="66:69" x14ac:dyDescent="0.25">
      <c r="BN3078" s="31"/>
      <c r="BO3078" s="31"/>
      <c r="BP3078" s="31"/>
      <c r="BQ3078" s="31"/>
    </row>
    <row r="3079" spans="66:69" x14ac:dyDescent="0.25">
      <c r="BN3079" s="31"/>
      <c r="BO3079" s="31"/>
      <c r="BP3079" s="31"/>
      <c r="BQ3079" s="31"/>
    </row>
    <row r="3080" spans="66:69" x14ac:dyDescent="0.25">
      <c r="BN3080" s="31"/>
      <c r="BO3080" s="31"/>
      <c r="BP3080" s="31"/>
      <c r="BQ3080" s="31"/>
    </row>
    <row r="3081" spans="66:69" x14ac:dyDescent="0.25">
      <c r="BN3081" s="31"/>
      <c r="BO3081" s="31"/>
      <c r="BP3081" s="31"/>
      <c r="BQ3081" s="31"/>
    </row>
    <row r="3082" spans="66:69" x14ac:dyDescent="0.25">
      <c r="BN3082" s="31"/>
      <c r="BO3082" s="31"/>
      <c r="BP3082" s="31"/>
      <c r="BQ3082" s="31"/>
    </row>
    <row r="3083" spans="66:69" x14ac:dyDescent="0.25">
      <c r="BN3083" s="31"/>
      <c r="BO3083" s="31"/>
      <c r="BP3083" s="31"/>
      <c r="BQ3083" s="31"/>
    </row>
    <row r="3084" spans="66:69" x14ac:dyDescent="0.25">
      <c r="BN3084" s="31"/>
      <c r="BO3084" s="31"/>
      <c r="BP3084" s="31"/>
      <c r="BQ3084" s="31"/>
    </row>
    <row r="3085" spans="66:69" x14ac:dyDescent="0.25">
      <c r="BN3085" s="31"/>
      <c r="BO3085" s="31"/>
      <c r="BP3085" s="31"/>
      <c r="BQ3085" s="31"/>
    </row>
    <row r="3086" spans="66:69" x14ac:dyDescent="0.25">
      <c r="BN3086" s="31"/>
      <c r="BO3086" s="31"/>
      <c r="BP3086" s="31"/>
      <c r="BQ3086" s="31"/>
    </row>
    <row r="3087" spans="66:69" x14ac:dyDescent="0.25">
      <c r="BN3087" s="31"/>
      <c r="BO3087" s="31"/>
      <c r="BP3087" s="31"/>
      <c r="BQ3087" s="31"/>
    </row>
    <row r="3088" spans="66:69" x14ac:dyDescent="0.25">
      <c r="BN3088" s="31"/>
      <c r="BO3088" s="31"/>
      <c r="BP3088" s="31"/>
      <c r="BQ3088" s="31"/>
    </row>
    <row r="3089" spans="66:69" x14ac:dyDescent="0.25">
      <c r="BN3089" s="31"/>
      <c r="BO3089" s="31"/>
      <c r="BP3089" s="31"/>
      <c r="BQ3089" s="31"/>
    </row>
    <row r="3090" spans="66:69" x14ac:dyDescent="0.25">
      <c r="BN3090" s="31"/>
      <c r="BO3090" s="31"/>
      <c r="BP3090" s="31"/>
      <c r="BQ3090" s="31"/>
    </row>
    <row r="3091" spans="66:69" x14ac:dyDescent="0.25">
      <c r="BN3091" s="31"/>
      <c r="BO3091" s="31"/>
      <c r="BP3091" s="31"/>
      <c r="BQ3091" s="31"/>
    </row>
    <row r="3092" spans="66:69" x14ac:dyDescent="0.25">
      <c r="BN3092" s="31"/>
      <c r="BO3092" s="31"/>
      <c r="BP3092" s="31"/>
      <c r="BQ3092" s="31"/>
    </row>
    <row r="3093" spans="66:69" x14ac:dyDescent="0.25">
      <c r="BN3093" s="31"/>
      <c r="BO3093" s="31"/>
      <c r="BP3093" s="31"/>
      <c r="BQ3093" s="31"/>
    </row>
    <row r="3094" spans="66:69" x14ac:dyDescent="0.25">
      <c r="BN3094" s="31"/>
      <c r="BO3094" s="31"/>
      <c r="BP3094" s="31"/>
      <c r="BQ3094" s="31"/>
    </row>
    <row r="3095" spans="66:69" x14ac:dyDescent="0.25">
      <c r="BN3095" s="31"/>
      <c r="BO3095" s="31"/>
      <c r="BP3095" s="31"/>
      <c r="BQ3095" s="31"/>
    </row>
    <row r="3096" spans="66:69" x14ac:dyDescent="0.25">
      <c r="BN3096" s="31"/>
      <c r="BO3096" s="31"/>
      <c r="BP3096" s="31"/>
      <c r="BQ3096" s="31"/>
    </row>
    <row r="3097" spans="66:69" x14ac:dyDescent="0.25">
      <c r="BN3097" s="31"/>
      <c r="BO3097" s="31"/>
      <c r="BP3097" s="31"/>
      <c r="BQ3097" s="31"/>
    </row>
    <row r="3098" spans="66:69" x14ac:dyDescent="0.25">
      <c r="BN3098" s="31"/>
      <c r="BO3098" s="31"/>
      <c r="BP3098" s="31"/>
      <c r="BQ3098" s="31"/>
    </row>
    <row r="3099" spans="66:69" x14ac:dyDescent="0.25">
      <c r="BN3099" s="31"/>
      <c r="BO3099" s="31"/>
      <c r="BP3099" s="31"/>
      <c r="BQ3099" s="31"/>
    </row>
    <row r="3100" spans="66:69" x14ac:dyDescent="0.25">
      <c r="BN3100" s="31"/>
      <c r="BO3100" s="31"/>
      <c r="BP3100" s="31"/>
      <c r="BQ3100" s="31"/>
    </row>
    <row r="3101" spans="66:69" x14ac:dyDescent="0.25">
      <c r="BN3101" s="31"/>
      <c r="BO3101" s="31"/>
      <c r="BP3101" s="31"/>
      <c r="BQ3101" s="31"/>
    </row>
    <row r="3102" spans="66:69" x14ac:dyDescent="0.25">
      <c r="BN3102" s="31"/>
      <c r="BO3102" s="31"/>
      <c r="BP3102" s="31"/>
      <c r="BQ3102" s="31"/>
    </row>
    <row r="3103" spans="66:69" x14ac:dyDescent="0.25">
      <c r="BN3103" s="31"/>
      <c r="BO3103" s="31"/>
      <c r="BP3103" s="31"/>
      <c r="BQ3103" s="31"/>
    </row>
    <row r="3104" spans="66:69" x14ac:dyDescent="0.25">
      <c r="BN3104" s="31"/>
      <c r="BO3104" s="31"/>
      <c r="BP3104" s="31"/>
      <c r="BQ3104" s="31"/>
    </row>
    <row r="3105" spans="66:69" x14ac:dyDescent="0.25">
      <c r="BN3105" s="31"/>
      <c r="BO3105" s="31"/>
      <c r="BP3105" s="31"/>
      <c r="BQ3105" s="31"/>
    </row>
    <row r="3106" spans="66:69" x14ac:dyDescent="0.25">
      <c r="BN3106" s="31"/>
      <c r="BO3106" s="31"/>
      <c r="BP3106" s="31"/>
      <c r="BQ3106" s="31"/>
    </row>
    <row r="3107" spans="66:69" x14ac:dyDescent="0.25">
      <c r="BN3107" s="31"/>
      <c r="BO3107" s="31"/>
      <c r="BP3107" s="31"/>
      <c r="BQ3107" s="31"/>
    </row>
    <row r="3108" spans="66:69" x14ac:dyDescent="0.25">
      <c r="BN3108" s="31"/>
      <c r="BO3108" s="31"/>
      <c r="BP3108" s="31"/>
      <c r="BQ3108" s="31"/>
    </row>
    <row r="3109" spans="66:69" x14ac:dyDescent="0.25">
      <c r="BN3109" s="31"/>
      <c r="BO3109" s="31"/>
      <c r="BP3109" s="31"/>
      <c r="BQ3109" s="31"/>
    </row>
    <row r="3110" spans="66:69" x14ac:dyDescent="0.25">
      <c r="BN3110" s="31"/>
      <c r="BO3110" s="31"/>
      <c r="BP3110" s="31"/>
      <c r="BQ3110" s="31"/>
    </row>
    <row r="3111" spans="66:69" x14ac:dyDescent="0.25">
      <c r="BN3111" s="31"/>
      <c r="BO3111" s="31"/>
      <c r="BP3111" s="31"/>
      <c r="BQ3111" s="31"/>
    </row>
    <row r="3112" spans="66:69" x14ac:dyDescent="0.25">
      <c r="BN3112" s="31"/>
      <c r="BO3112" s="31"/>
      <c r="BP3112" s="31"/>
      <c r="BQ3112" s="31"/>
    </row>
    <row r="3113" spans="66:69" x14ac:dyDescent="0.25">
      <c r="BN3113" s="31"/>
      <c r="BO3113" s="31"/>
      <c r="BP3113" s="31"/>
      <c r="BQ3113" s="31"/>
    </row>
    <row r="3114" spans="66:69" x14ac:dyDescent="0.25">
      <c r="BN3114" s="31"/>
      <c r="BO3114" s="31"/>
      <c r="BP3114" s="31"/>
      <c r="BQ3114" s="31"/>
    </row>
    <row r="3115" spans="66:69" x14ac:dyDescent="0.25">
      <c r="BN3115" s="31"/>
      <c r="BO3115" s="31"/>
      <c r="BP3115" s="31"/>
      <c r="BQ3115" s="31"/>
    </row>
    <row r="3116" spans="66:69" x14ac:dyDescent="0.25">
      <c r="BN3116" s="31"/>
      <c r="BO3116" s="31"/>
      <c r="BP3116" s="31"/>
      <c r="BQ3116" s="31"/>
    </row>
    <row r="3117" spans="66:69" x14ac:dyDescent="0.25">
      <c r="BN3117" s="31"/>
      <c r="BO3117" s="31"/>
      <c r="BP3117" s="31"/>
      <c r="BQ3117" s="31"/>
    </row>
    <row r="3118" spans="66:69" x14ac:dyDescent="0.25">
      <c r="BN3118" s="31"/>
      <c r="BO3118" s="31"/>
      <c r="BP3118" s="31"/>
      <c r="BQ3118" s="31"/>
    </row>
    <row r="3119" spans="66:69" x14ac:dyDescent="0.25">
      <c r="BN3119" s="31"/>
      <c r="BO3119" s="31"/>
      <c r="BP3119" s="31"/>
      <c r="BQ3119" s="31"/>
    </row>
    <row r="3120" spans="66:69" x14ac:dyDescent="0.25">
      <c r="BN3120" s="31"/>
      <c r="BO3120" s="31"/>
      <c r="BP3120" s="31"/>
      <c r="BQ3120" s="31"/>
    </row>
    <row r="3121" spans="66:69" x14ac:dyDescent="0.25">
      <c r="BN3121" s="31"/>
      <c r="BO3121" s="31"/>
      <c r="BP3121" s="31"/>
      <c r="BQ3121" s="31"/>
    </row>
    <row r="3122" spans="66:69" x14ac:dyDescent="0.25">
      <c r="BN3122" s="31"/>
      <c r="BO3122" s="31"/>
      <c r="BP3122" s="31"/>
      <c r="BQ3122" s="31"/>
    </row>
    <row r="3123" spans="66:69" x14ac:dyDescent="0.25">
      <c r="BN3123" s="31"/>
      <c r="BO3123" s="31"/>
      <c r="BP3123" s="31"/>
      <c r="BQ3123" s="31"/>
    </row>
    <row r="3124" spans="66:69" x14ac:dyDescent="0.25">
      <c r="BN3124" s="31"/>
      <c r="BO3124" s="31"/>
      <c r="BP3124" s="31"/>
      <c r="BQ3124" s="31"/>
    </row>
    <row r="3125" spans="66:69" x14ac:dyDescent="0.25">
      <c r="BN3125" s="31"/>
      <c r="BO3125" s="31"/>
      <c r="BP3125" s="31"/>
      <c r="BQ3125" s="31"/>
    </row>
    <row r="3126" spans="66:69" x14ac:dyDescent="0.25">
      <c r="BN3126" s="31"/>
      <c r="BO3126" s="31"/>
      <c r="BP3126" s="31"/>
      <c r="BQ3126" s="31"/>
    </row>
    <row r="3127" spans="66:69" x14ac:dyDescent="0.25">
      <c r="BN3127" s="31"/>
      <c r="BO3127" s="31"/>
      <c r="BP3127" s="31"/>
      <c r="BQ3127" s="31"/>
    </row>
    <row r="3128" spans="66:69" x14ac:dyDescent="0.25">
      <c r="BN3128" s="31"/>
      <c r="BO3128" s="31"/>
      <c r="BP3128" s="31"/>
      <c r="BQ3128" s="31"/>
    </row>
    <row r="3129" spans="66:69" x14ac:dyDescent="0.25">
      <c r="BN3129" s="31"/>
      <c r="BO3129" s="31"/>
      <c r="BP3129" s="31"/>
      <c r="BQ3129" s="31"/>
    </row>
    <row r="3130" spans="66:69" x14ac:dyDescent="0.25">
      <c r="BN3130" s="31"/>
      <c r="BO3130" s="31"/>
      <c r="BP3130" s="31"/>
      <c r="BQ3130" s="31"/>
    </row>
    <row r="3131" spans="66:69" x14ac:dyDescent="0.25">
      <c r="BN3131" s="31"/>
      <c r="BO3131" s="31"/>
      <c r="BP3131" s="31"/>
      <c r="BQ3131" s="31"/>
    </row>
    <row r="3132" spans="66:69" x14ac:dyDescent="0.25">
      <c r="BN3132" s="31"/>
      <c r="BO3132" s="31"/>
      <c r="BP3132" s="31"/>
      <c r="BQ3132" s="31"/>
    </row>
    <row r="3133" spans="66:69" x14ac:dyDescent="0.25">
      <c r="BN3133" s="31"/>
      <c r="BO3133" s="31"/>
      <c r="BP3133" s="31"/>
      <c r="BQ3133" s="31"/>
    </row>
    <row r="3134" spans="66:69" x14ac:dyDescent="0.25">
      <c r="BN3134" s="31"/>
      <c r="BO3134" s="31"/>
      <c r="BP3134" s="31"/>
      <c r="BQ3134" s="31"/>
    </row>
    <row r="3135" spans="66:69" x14ac:dyDescent="0.25">
      <c r="BN3135" s="31"/>
      <c r="BO3135" s="31"/>
      <c r="BP3135" s="31"/>
      <c r="BQ3135" s="31"/>
    </row>
    <row r="3136" spans="66:69" x14ac:dyDescent="0.25">
      <c r="BN3136" s="31"/>
      <c r="BO3136" s="31"/>
      <c r="BP3136" s="31"/>
      <c r="BQ3136" s="31"/>
    </row>
    <row r="3137" spans="66:69" x14ac:dyDescent="0.25">
      <c r="BN3137" s="31"/>
      <c r="BO3137" s="31"/>
      <c r="BP3137" s="31"/>
      <c r="BQ3137" s="31"/>
    </row>
    <row r="3138" spans="66:69" x14ac:dyDescent="0.25">
      <c r="BN3138" s="31"/>
      <c r="BO3138" s="31"/>
      <c r="BP3138" s="31"/>
      <c r="BQ3138" s="31"/>
    </row>
    <row r="3139" spans="66:69" x14ac:dyDescent="0.25">
      <c r="BN3139" s="31"/>
      <c r="BO3139" s="31"/>
      <c r="BP3139" s="31"/>
      <c r="BQ3139" s="31"/>
    </row>
    <row r="3140" spans="66:69" x14ac:dyDescent="0.25">
      <c r="BN3140" s="31"/>
      <c r="BO3140" s="31"/>
      <c r="BP3140" s="31"/>
      <c r="BQ3140" s="31"/>
    </row>
    <row r="3141" spans="66:69" x14ac:dyDescent="0.25">
      <c r="BN3141" s="31"/>
      <c r="BO3141" s="31"/>
      <c r="BP3141" s="31"/>
      <c r="BQ3141" s="31"/>
    </row>
    <row r="3142" spans="66:69" x14ac:dyDescent="0.25">
      <c r="BN3142" s="31"/>
      <c r="BO3142" s="31"/>
      <c r="BP3142" s="31"/>
      <c r="BQ3142" s="31"/>
    </row>
    <row r="3143" spans="66:69" x14ac:dyDescent="0.25">
      <c r="BN3143" s="31"/>
      <c r="BO3143" s="31"/>
      <c r="BP3143" s="31"/>
      <c r="BQ3143" s="31"/>
    </row>
    <row r="3144" spans="66:69" x14ac:dyDescent="0.25">
      <c r="BN3144" s="31"/>
      <c r="BO3144" s="31"/>
      <c r="BP3144" s="31"/>
      <c r="BQ3144" s="31"/>
    </row>
    <row r="3145" spans="66:69" x14ac:dyDescent="0.25">
      <c r="BN3145" s="31"/>
      <c r="BO3145" s="31"/>
      <c r="BP3145" s="31"/>
      <c r="BQ3145" s="31"/>
    </row>
    <row r="3146" spans="66:69" x14ac:dyDescent="0.25">
      <c r="BN3146" s="31"/>
      <c r="BO3146" s="31"/>
      <c r="BP3146" s="31"/>
      <c r="BQ3146" s="31"/>
    </row>
    <row r="3147" spans="66:69" x14ac:dyDescent="0.25">
      <c r="BN3147" s="31"/>
      <c r="BO3147" s="31"/>
      <c r="BP3147" s="31"/>
      <c r="BQ3147" s="31"/>
    </row>
    <row r="3148" spans="66:69" x14ac:dyDescent="0.25">
      <c r="BN3148" s="31"/>
      <c r="BO3148" s="31"/>
      <c r="BP3148" s="31"/>
      <c r="BQ3148" s="31"/>
    </row>
    <row r="3149" spans="66:69" x14ac:dyDescent="0.25">
      <c r="BN3149" s="31"/>
      <c r="BO3149" s="31"/>
      <c r="BP3149" s="31"/>
      <c r="BQ3149" s="31"/>
    </row>
    <row r="3150" spans="66:69" x14ac:dyDescent="0.25">
      <c r="BN3150" s="31"/>
      <c r="BO3150" s="31"/>
      <c r="BP3150" s="31"/>
      <c r="BQ3150" s="31"/>
    </row>
    <row r="3151" spans="66:69" x14ac:dyDescent="0.25">
      <c r="BN3151" s="31"/>
      <c r="BO3151" s="31"/>
      <c r="BP3151" s="31"/>
      <c r="BQ3151" s="31"/>
    </row>
    <row r="3152" spans="66:69" x14ac:dyDescent="0.25">
      <c r="BN3152" s="31"/>
      <c r="BO3152" s="31"/>
      <c r="BP3152" s="31"/>
      <c r="BQ3152" s="31"/>
    </row>
    <row r="3153" spans="66:69" x14ac:dyDescent="0.25">
      <c r="BN3153" s="31"/>
      <c r="BO3153" s="31"/>
      <c r="BP3153" s="31"/>
      <c r="BQ3153" s="31"/>
    </row>
    <row r="3154" spans="66:69" x14ac:dyDescent="0.25">
      <c r="BN3154" s="31"/>
      <c r="BO3154" s="31"/>
      <c r="BP3154" s="31"/>
      <c r="BQ3154" s="31"/>
    </row>
    <row r="3155" spans="66:69" x14ac:dyDescent="0.25">
      <c r="BN3155" s="31"/>
      <c r="BO3155" s="31"/>
      <c r="BP3155" s="31"/>
      <c r="BQ3155" s="31"/>
    </row>
    <row r="3156" spans="66:69" x14ac:dyDescent="0.25">
      <c r="BN3156" s="31"/>
      <c r="BO3156" s="31"/>
      <c r="BP3156" s="31"/>
      <c r="BQ3156" s="31"/>
    </row>
    <row r="3157" spans="66:69" x14ac:dyDescent="0.25">
      <c r="BN3157" s="31"/>
      <c r="BO3157" s="31"/>
      <c r="BP3157" s="31"/>
      <c r="BQ3157" s="31"/>
    </row>
    <row r="3158" spans="66:69" x14ac:dyDescent="0.25">
      <c r="BN3158" s="31"/>
      <c r="BO3158" s="31"/>
      <c r="BP3158" s="31"/>
      <c r="BQ3158" s="31"/>
    </row>
    <row r="3159" spans="66:69" x14ac:dyDescent="0.25">
      <c r="BN3159" s="31"/>
      <c r="BO3159" s="31"/>
      <c r="BP3159" s="31"/>
      <c r="BQ3159" s="31"/>
    </row>
    <row r="3160" spans="66:69" x14ac:dyDescent="0.25">
      <c r="BN3160" s="31"/>
      <c r="BO3160" s="31"/>
      <c r="BP3160" s="31"/>
      <c r="BQ3160" s="31"/>
    </row>
    <row r="3161" spans="66:69" x14ac:dyDescent="0.25">
      <c r="BN3161" s="31"/>
      <c r="BO3161" s="31"/>
      <c r="BP3161" s="31"/>
      <c r="BQ3161" s="31"/>
    </row>
    <row r="3162" spans="66:69" x14ac:dyDescent="0.25">
      <c r="BN3162" s="31"/>
      <c r="BO3162" s="31"/>
      <c r="BP3162" s="31"/>
      <c r="BQ3162" s="31"/>
    </row>
    <row r="3163" spans="66:69" x14ac:dyDescent="0.25">
      <c r="BN3163" s="31"/>
      <c r="BO3163" s="31"/>
      <c r="BP3163" s="31"/>
      <c r="BQ3163" s="31"/>
    </row>
    <row r="3164" spans="66:69" x14ac:dyDescent="0.25">
      <c r="BN3164" s="31"/>
      <c r="BO3164" s="31"/>
      <c r="BP3164" s="31"/>
      <c r="BQ3164" s="31"/>
    </row>
    <row r="3165" spans="66:69" x14ac:dyDescent="0.25">
      <c r="BN3165" s="31"/>
      <c r="BO3165" s="31"/>
      <c r="BP3165" s="31"/>
      <c r="BQ3165" s="31"/>
    </row>
    <row r="3166" spans="66:69" x14ac:dyDescent="0.25">
      <c r="BN3166" s="31"/>
      <c r="BO3166" s="31"/>
      <c r="BP3166" s="31"/>
      <c r="BQ3166" s="31"/>
    </row>
    <row r="3167" spans="66:69" x14ac:dyDescent="0.25">
      <c r="BN3167" s="31"/>
      <c r="BO3167" s="31"/>
      <c r="BP3167" s="31"/>
      <c r="BQ3167" s="31"/>
    </row>
    <row r="3168" spans="66:69" x14ac:dyDescent="0.25">
      <c r="BN3168" s="31"/>
      <c r="BO3168" s="31"/>
      <c r="BP3168" s="31"/>
      <c r="BQ3168" s="31"/>
    </row>
    <row r="3169" spans="66:69" x14ac:dyDescent="0.25">
      <c r="BN3169" s="31"/>
      <c r="BO3169" s="31"/>
      <c r="BP3169" s="31"/>
      <c r="BQ3169" s="31"/>
    </row>
    <row r="3170" spans="66:69" x14ac:dyDescent="0.25">
      <c r="BN3170" s="31"/>
      <c r="BO3170" s="31"/>
      <c r="BP3170" s="31"/>
      <c r="BQ3170" s="31"/>
    </row>
    <row r="3171" spans="66:69" x14ac:dyDescent="0.25">
      <c r="BN3171" s="31"/>
      <c r="BO3171" s="31"/>
      <c r="BP3171" s="31"/>
      <c r="BQ3171" s="31"/>
    </row>
    <row r="3172" spans="66:69" x14ac:dyDescent="0.25">
      <c r="BN3172" s="31"/>
      <c r="BO3172" s="31"/>
      <c r="BP3172" s="31"/>
      <c r="BQ3172" s="31"/>
    </row>
    <row r="3173" spans="66:69" x14ac:dyDescent="0.25">
      <c r="BN3173" s="31"/>
      <c r="BO3173" s="31"/>
      <c r="BP3173" s="31"/>
      <c r="BQ3173" s="31"/>
    </row>
    <row r="3174" spans="66:69" x14ac:dyDescent="0.25">
      <c r="BN3174" s="31"/>
      <c r="BO3174" s="31"/>
      <c r="BP3174" s="31"/>
      <c r="BQ3174" s="31"/>
    </row>
    <row r="3175" spans="66:69" x14ac:dyDescent="0.25">
      <c r="BN3175" s="31"/>
      <c r="BO3175" s="31"/>
      <c r="BP3175" s="31"/>
      <c r="BQ3175" s="31"/>
    </row>
    <row r="3176" spans="66:69" x14ac:dyDescent="0.25">
      <c r="BN3176" s="31"/>
      <c r="BO3176" s="31"/>
      <c r="BP3176" s="31"/>
      <c r="BQ3176" s="31"/>
    </row>
    <row r="3177" spans="66:69" x14ac:dyDescent="0.25">
      <c r="BN3177" s="31"/>
      <c r="BO3177" s="31"/>
      <c r="BP3177" s="31"/>
      <c r="BQ3177" s="31"/>
    </row>
    <row r="3178" spans="66:69" x14ac:dyDescent="0.25">
      <c r="BN3178" s="31"/>
      <c r="BO3178" s="31"/>
      <c r="BP3178" s="31"/>
      <c r="BQ3178" s="31"/>
    </row>
    <row r="3179" spans="66:69" x14ac:dyDescent="0.25">
      <c r="BN3179" s="31"/>
      <c r="BO3179" s="31"/>
      <c r="BP3179" s="31"/>
      <c r="BQ3179" s="31"/>
    </row>
    <row r="3180" spans="66:69" x14ac:dyDescent="0.25">
      <c r="BN3180" s="31"/>
      <c r="BO3180" s="31"/>
      <c r="BP3180" s="31"/>
      <c r="BQ3180" s="31"/>
    </row>
    <row r="3181" spans="66:69" x14ac:dyDescent="0.25">
      <c r="BN3181" s="31"/>
      <c r="BO3181" s="31"/>
      <c r="BP3181" s="31"/>
      <c r="BQ3181" s="31"/>
    </row>
    <row r="3182" spans="66:69" x14ac:dyDescent="0.25">
      <c r="BN3182" s="31"/>
      <c r="BO3182" s="31"/>
      <c r="BP3182" s="31"/>
      <c r="BQ3182" s="31"/>
    </row>
    <row r="3183" spans="66:69" x14ac:dyDescent="0.25">
      <c r="BN3183" s="31"/>
      <c r="BO3183" s="31"/>
      <c r="BP3183" s="31"/>
      <c r="BQ3183" s="31"/>
    </row>
    <row r="3184" spans="66:69" x14ac:dyDescent="0.25">
      <c r="BN3184" s="31"/>
      <c r="BO3184" s="31"/>
      <c r="BP3184" s="31"/>
      <c r="BQ3184" s="31"/>
    </row>
    <row r="3185" spans="66:69" x14ac:dyDescent="0.25">
      <c r="BN3185" s="31"/>
      <c r="BO3185" s="31"/>
      <c r="BP3185" s="31"/>
      <c r="BQ3185" s="31"/>
    </row>
    <row r="3186" spans="66:69" x14ac:dyDescent="0.25">
      <c r="BN3186" s="31"/>
      <c r="BO3186" s="31"/>
      <c r="BP3186" s="31"/>
      <c r="BQ3186" s="31"/>
    </row>
    <row r="3187" spans="66:69" x14ac:dyDescent="0.25">
      <c r="BN3187" s="31"/>
      <c r="BO3187" s="31"/>
      <c r="BP3187" s="31"/>
      <c r="BQ3187" s="31"/>
    </row>
    <row r="3188" spans="66:69" x14ac:dyDescent="0.25">
      <c r="BN3188" s="31"/>
      <c r="BO3188" s="31"/>
      <c r="BP3188" s="31"/>
      <c r="BQ3188" s="31"/>
    </row>
    <row r="3189" spans="66:69" x14ac:dyDescent="0.25">
      <c r="BN3189" s="31"/>
      <c r="BO3189" s="31"/>
      <c r="BP3189" s="31"/>
      <c r="BQ3189" s="31"/>
    </row>
    <row r="3190" spans="66:69" x14ac:dyDescent="0.25">
      <c r="BN3190" s="31"/>
      <c r="BO3190" s="31"/>
      <c r="BP3190" s="31"/>
      <c r="BQ3190" s="31"/>
    </row>
    <row r="3191" spans="66:69" x14ac:dyDescent="0.25">
      <c r="BN3191" s="31"/>
      <c r="BO3191" s="31"/>
      <c r="BP3191" s="31"/>
      <c r="BQ3191" s="31"/>
    </row>
    <row r="3192" spans="66:69" x14ac:dyDescent="0.25">
      <c r="BN3192" s="31"/>
      <c r="BO3192" s="31"/>
      <c r="BP3192" s="31"/>
      <c r="BQ3192" s="31"/>
    </row>
    <row r="3193" spans="66:69" x14ac:dyDescent="0.25">
      <c r="BN3193" s="31"/>
      <c r="BO3193" s="31"/>
      <c r="BP3193" s="31"/>
      <c r="BQ3193" s="31"/>
    </row>
    <row r="3194" spans="66:69" x14ac:dyDescent="0.25">
      <c r="BN3194" s="31"/>
      <c r="BO3194" s="31"/>
      <c r="BP3194" s="31"/>
      <c r="BQ3194" s="31"/>
    </row>
    <row r="3195" spans="66:69" x14ac:dyDescent="0.25">
      <c r="BN3195" s="31"/>
      <c r="BO3195" s="31"/>
      <c r="BP3195" s="31"/>
      <c r="BQ3195" s="31"/>
    </row>
    <row r="3196" spans="66:69" x14ac:dyDescent="0.25">
      <c r="BN3196" s="31"/>
      <c r="BO3196" s="31"/>
      <c r="BP3196" s="31"/>
      <c r="BQ3196" s="31"/>
    </row>
    <row r="3197" spans="66:69" x14ac:dyDescent="0.25">
      <c r="BN3197" s="31"/>
      <c r="BO3197" s="31"/>
      <c r="BP3197" s="31"/>
      <c r="BQ3197" s="31"/>
    </row>
    <row r="3198" spans="66:69" x14ac:dyDescent="0.25">
      <c r="BN3198" s="31"/>
      <c r="BO3198" s="31"/>
      <c r="BP3198" s="31"/>
      <c r="BQ3198" s="31"/>
    </row>
    <row r="3199" spans="66:69" x14ac:dyDescent="0.25">
      <c r="BN3199" s="31"/>
      <c r="BO3199" s="31"/>
      <c r="BP3199" s="31"/>
      <c r="BQ3199" s="31"/>
    </row>
    <row r="3200" spans="66:69" x14ac:dyDescent="0.25">
      <c r="BN3200" s="31"/>
      <c r="BO3200" s="31"/>
      <c r="BP3200" s="31"/>
      <c r="BQ3200" s="31"/>
    </row>
    <row r="3201" spans="66:69" x14ac:dyDescent="0.25">
      <c r="BN3201" s="31"/>
      <c r="BO3201" s="31"/>
      <c r="BP3201" s="31"/>
      <c r="BQ3201" s="31"/>
    </row>
    <row r="3202" spans="66:69" x14ac:dyDescent="0.25">
      <c r="BN3202" s="31"/>
      <c r="BO3202" s="31"/>
      <c r="BP3202" s="31"/>
      <c r="BQ3202" s="31"/>
    </row>
    <row r="3203" spans="66:69" x14ac:dyDescent="0.25">
      <c r="BN3203" s="31"/>
      <c r="BO3203" s="31"/>
      <c r="BP3203" s="31"/>
      <c r="BQ3203" s="31"/>
    </row>
    <row r="3204" spans="66:69" x14ac:dyDescent="0.25">
      <c r="BN3204" s="31"/>
      <c r="BO3204" s="31"/>
      <c r="BP3204" s="31"/>
      <c r="BQ3204" s="31"/>
    </row>
    <row r="3205" spans="66:69" x14ac:dyDescent="0.25">
      <c r="BN3205" s="31"/>
      <c r="BO3205" s="31"/>
      <c r="BP3205" s="31"/>
      <c r="BQ3205" s="31"/>
    </row>
    <row r="3206" spans="66:69" x14ac:dyDescent="0.25">
      <c r="BN3206" s="31"/>
      <c r="BO3206" s="31"/>
      <c r="BP3206" s="31"/>
      <c r="BQ3206" s="31"/>
    </row>
    <row r="3207" spans="66:69" x14ac:dyDescent="0.25">
      <c r="BN3207" s="31"/>
      <c r="BO3207" s="31"/>
      <c r="BP3207" s="31"/>
      <c r="BQ3207" s="31"/>
    </row>
    <row r="3208" spans="66:69" x14ac:dyDescent="0.25">
      <c r="BN3208" s="31"/>
      <c r="BO3208" s="31"/>
      <c r="BP3208" s="31"/>
      <c r="BQ3208" s="31"/>
    </row>
    <row r="3209" spans="66:69" x14ac:dyDescent="0.25">
      <c r="BN3209" s="31"/>
      <c r="BO3209" s="31"/>
      <c r="BP3209" s="31"/>
      <c r="BQ3209" s="31"/>
    </row>
    <row r="3210" spans="66:69" x14ac:dyDescent="0.25">
      <c r="BN3210" s="31"/>
      <c r="BO3210" s="31"/>
      <c r="BP3210" s="31"/>
      <c r="BQ3210" s="31"/>
    </row>
    <row r="3211" spans="66:69" x14ac:dyDescent="0.25">
      <c r="BN3211" s="31"/>
      <c r="BO3211" s="31"/>
      <c r="BP3211" s="31"/>
      <c r="BQ3211" s="31"/>
    </row>
    <row r="3212" spans="66:69" x14ac:dyDescent="0.25">
      <c r="BN3212" s="31"/>
      <c r="BO3212" s="31"/>
      <c r="BP3212" s="31"/>
      <c r="BQ3212" s="31"/>
    </row>
    <row r="3213" spans="66:69" x14ac:dyDescent="0.25">
      <c r="BN3213" s="31"/>
      <c r="BO3213" s="31"/>
      <c r="BP3213" s="31"/>
      <c r="BQ3213" s="31"/>
    </row>
    <row r="3214" spans="66:69" x14ac:dyDescent="0.25">
      <c r="BN3214" s="31"/>
      <c r="BO3214" s="31"/>
      <c r="BP3214" s="31"/>
      <c r="BQ3214" s="31"/>
    </row>
    <row r="3215" spans="66:69" x14ac:dyDescent="0.25">
      <c r="BN3215" s="31"/>
      <c r="BO3215" s="31"/>
      <c r="BP3215" s="31"/>
      <c r="BQ3215" s="31"/>
    </row>
    <row r="3216" spans="66:69" x14ac:dyDescent="0.25">
      <c r="BN3216" s="31"/>
      <c r="BO3216" s="31"/>
      <c r="BP3216" s="31"/>
      <c r="BQ3216" s="31"/>
    </row>
    <row r="3217" spans="66:69" x14ac:dyDescent="0.25">
      <c r="BN3217" s="31"/>
      <c r="BO3217" s="31"/>
      <c r="BP3217" s="31"/>
      <c r="BQ3217" s="31"/>
    </row>
    <row r="3218" spans="66:69" x14ac:dyDescent="0.25">
      <c r="BN3218" s="31"/>
      <c r="BO3218" s="31"/>
      <c r="BP3218" s="31"/>
      <c r="BQ3218" s="31"/>
    </row>
    <row r="3219" spans="66:69" x14ac:dyDescent="0.25">
      <c r="BN3219" s="31"/>
      <c r="BO3219" s="31"/>
      <c r="BP3219" s="31"/>
      <c r="BQ3219" s="31"/>
    </row>
    <row r="3220" spans="66:69" x14ac:dyDescent="0.25">
      <c r="BN3220" s="31"/>
      <c r="BO3220" s="31"/>
      <c r="BP3220" s="31"/>
      <c r="BQ3220" s="31"/>
    </row>
    <row r="3221" spans="66:69" x14ac:dyDescent="0.25">
      <c r="BN3221" s="31"/>
      <c r="BO3221" s="31"/>
      <c r="BP3221" s="31"/>
      <c r="BQ3221" s="31"/>
    </row>
    <row r="3222" spans="66:69" x14ac:dyDescent="0.25">
      <c r="BN3222" s="31"/>
      <c r="BO3222" s="31"/>
      <c r="BP3222" s="31"/>
      <c r="BQ3222" s="31"/>
    </row>
    <row r="3223" spans="66:69" x14ac:dyDescent="0.25">
      <c r="BN3223" s="31"/>
      <c r="BO3223" s="31"/>
      <c r="BP3223" s="31"/>
      <c r="BQ3223" s="31"/>
    </row>
    <row r="3224" spans="66:69" x14ac:dyDescent="0.25">
      <c r="BN3224" s="31"/>
      <c r="BO3224" s="31"/>
      <c r="BP3224" s="31"/>
      <c r="BQ3224" s="31"/>
    </row>
    <row r="3225" spans="66:69" x14ac:dyDescent="0.25">
      <c r="BN3225" s="31"/>
      <c r="BO3225" s="31"/>
      <c r="BP3225" s="31"/>
      <c r="BQ3225" s="31"/>
    </row>
    <row r="3226" spans="66:69" x14ac:dyDescent="0.25">
      <c r="BN3226" s="31"/>
      <c r="BO3226" s="31"/>
      <c r="BP3226" s="31"/>
      <c r="BQ3226" s="31"/>
    </row>
    <row r="3227" spans="66:69" x14ac:dyDescent="0.25">
      <c r="BN3227" s="31"/>
      <c r="BO3227" s="31"/>
      <c r="BP3227" s="31"/>
      <c r="BQ3227" s="31"/>
    </row>
    <row r="3228" spans="66:69" x14ac:dyDescent="0.25">
      <c r="BN3228" s="31"/>
      <c r="BO3228" s="31"/>
      <c r="BP3228" s="31"/>
      <c r="BQ3228" s="31"/>
    </row>
    <row r="3229" spans="66:69" x14ac:dyDescent="0.25">
      <c r="BN3229" s="31"/>
      <c r="BO3229" s="31"/>
      <c r="BP3229" s="31"/>
      <c r="BQ3229" s="31"/>
    </row>
    <row r="3230" spans="66:69" x14ac:dyDescent="0.25">
      <c r="BN3230" s="31"/>
      <c r="BO3230" s="31"/>
      <c r="BP3230" s="31"/>
      <c r="BQ3230" s="31"/>
    </row>
    <row r="3231" spans="66:69" x14ac:dyDescent="0.25">
      <c r="BN3231" s="31"/>
      <c r="BO3231" s="31"/>
      <c r="BP3231" s="31"/>
      <c r="BQ3231" s="31"/>
    </row>
    <row r="3232" spans="66:69" x14ac:dyDescent="0.25">
      <c r="BN3232" s="31"/>
      <c r="BO3232" s="31"/>
      <c r="BP3232" s="31"/>
      <c r="BQ3232" s="31"/>
    </row>
    <row r="3233" spans="66:69" x14ac:dyDescent="0.25">
      <c r="BN3233" s="31"/>
      <c r="BO3233" s="31"/>
      <c r="BP3233" s="31"/>
      <c r="BQ3233" s="31"/>
    </row>
    <row r="3234" spans="66:69" x14ac:dyDescent="0.25">
      <c r="BN3234" s="31"/>
      <c r="BO3234" s="31"/>
      <c r="BP3234" s="31"/>
      <c r="BQ3234" s="31"/>
    </row>
    <row r="3235" spans="66:69" x14ac:dyDescent="0.25">
      <c r="BN3235" s="31"/>
      <c r="BO3235" s="31"/>
      <c r="BP3235" s="31"/>
      <c r="BQ3235" s="31"/>
    </row>
    <row r="3236" spans="66:69" x14ac:dyDescent="0.25">
      <c r="BN3236" s="31"/>
      <c r="BO3236" s="31"/>
      <c r="BP3236" s="31"/>
      <c r="BQ3236" s="31"/>
    </row>
    <row r="3237" spans="66:69" x14ac:dyDescent="0.25">
      <c r="BN3237" s="31"/>
      <c r="BO3237" s="31"/>
      <c r="BP3237" s="31"/>
      <c r="BQ3237" s="31"/>
    </row>
    <row r="3238" spans="66:69" x14ac:dyDescent="0.25">
      <c r="BN3238" s="31"/>
      <c r="BO3238" s="31"/>
      <c r="BP3238" s="31"/>
      <c r="BQ3238" s="31"/>
    </row>
    <row r="3239" spans="66:69" x14ac:dyDescent="0.25">
      <c r="BN3239" s="31"/>
      <c r="BO3239" s="31"/>
      <c r="BP3239" s="31"/>
      <c r="BQ3239" s="31"/>
    </row>
    <row r="3240" spans="66:69" x14ac:dyDescent="0.25">
      <c r="BN3240" s="31"/>
      <c r="BO3240" s="31"/>
      <c r="BP3240" s="31"/>
      <c r="BQ3240" s="31"/>
    </row>
    <row r="3241" spans="66:69" x14ac:dyDescent="0.25">
      <c r="BN3241" s="31"/>
      <c r="BO3241" s="31"/>
      <c r="BP3241" s="31"/>
      <c r="BQ3241" s="31"/>
    </row>
    <row r="3242" spans="66:69" x14ac:dyDescent="0.25">
      <c r="BN3242" s="31"/>
      <c r="BO3242" s="31"/>
      <c r="BP3242" s="31"/>
      <c r="BQ3242" s="31"/>
    </row>
    <row r="3243" spans="66:69" x14ac:dyDescent="0.25">
      <c r="BN3243" s="31"/>
      <c r="BO3243" s="31"/>
      <c r="BP3243" s="31"/>
      <c r="BQ3243" s="31"/>
    </row>
    <row r="3244" spans="66:69" x14ac:dyDescent="0.25">
      <c r="BN3244" s="31"/>
      <c r="BO3244" s="31"/>
      <c r="BP3244" s="31"/>
      <c r="BQ3244" s="31"/>
    </row>
    <row r="3245" spans="66:69" x14ac:dyDescent="0.25">
      <c r="BN3245" s="31"/>
      <c r="BO3245" s="31"/>
      <c r="BP3245" s="31"/>
      <c r="BQ3245" s="31"/>
    </row>
    <row r="3246" spans="66:69" x14ac:dyDescent="0.25">
      <c r="BN3246" s="31"/>
      <c r="BO3246" s="31"/>
      <c r="BP3246" s="31"/>
      <c r="BQ3246" s="31"/>
    </row>
    <row r="3247" spans="66:69" x14ac:dyDescent="0.25">
      <c r="BN3247" s="31"/>
      <c r="BO3247" s="31"/>
      <c r="BP3247" s="31"/>
      <c r="BQ3247" s="31"/>
    </row>
    <row r="3248" spans="66:69" x14ac:dyDescent="0.25">
      <c r="BN3248" s="31"/>
      <c r="BO3248" s="31"/>
      <c r="BP3248" s="31"/>
      <c r="BQ3248" s="31"/>
    </row>
    <row r="3249" spans="66:69" x14ac:dyDescent="0.25">
      <c r="BN3249" s="31"/>
      <c r="BO3249" s="31"/>
      <c r="BP3249" s="31"/>
      <c r="BQ3249" s="31"/>
    </row>
    <row r="3250" spans="66:69" x14ac:dyDescent="0.25">
      <c r="BN3250" s="31"/>
      <c r="BO3250" s="31"/>
      <c r="BP3250" s="31"/>
      <c r="BQ3250" s="31"/>
    </row>
    <row r="3251" spans="66:69" x14ac:dyDescent="0.25">
      <c r="BN3251" s="31"/>
      <c r="BO3251" s="31"/>
      <c r="BP3251" s="31"/>
      <c r="BQ3251" s="31"/>
    </row>
    <row r="3252" spans="66:69" x14ac:dyDescent="0.25">
      <c r="BN3252" s="31"/>
      <c r="BO3252" s="31"/>
      <c r="BP3252" s="31"/>
      <c r="BQ3252" s="31"/>
    </row>
    <row r="3253" spans="66:69" x14ac:dyDescent="0.25">
      <c r="BN3253" s="31"/>
      <c r="BO3253" s="31"/>
      <c r="BP3253" s="31"/>
      <c r="BQ3253" s="31"/>
    </row>
    <row r="3254" spans="66:69" x14ac:dyDescent="0.25">
      <c r="BN3254" s="31"/>
      <c r="BO3254" s="31"/>
      <c r="BP3254" s="31"/>
      <c r="BQ3254" s="31"/>
    </row>
    <row r="3255" spans="66:69" x14ac:dyDescent="0.25">
      <c r="BN3255" s="31"/>
      <c r="BO3255" s="31"/>
      <c r="BP3255" s="31"/>
      <c r="BQ3255" s="31"/>
    </row>
    <row r="3256" spans="66:69" x14ac:dyDescent="0.25">
      <c r="BN3256" s="31"/>
      <c r="BO3256" s="31"/>
      <c r="BP3256" s="31"/>
      <c r="BQ3256" s="31"/>
    </row>
    <row r="3257" spans="66:69" x14ac:dyDescent="0.25">
      <c r="BN3257" s="31"/>
      <c r="BO3257" s="31"/>
      <c r="BP3257" s="31"/>
      <c r="BQ3257" s="31"/>
    </row>
    <row r="3258" spans="66:69" x14ac:dyDescent="0.25">
      <c r="BN3258" s="31"/>
      <c r="BO3258" s="31"/>
      <c r="BP3258" s="31"/>
      <c r="BQ3258" s="31"/>
    </row>
    <row r="3259" spans="66:69" x14ac:dyDescent="0.25">
      <c r="BN3259" s="31"/>
      <c r="BO3259" s="31"/>
      <c r="BP3259" s="31"/>
      <c r="BQ3259" s="31"/>
    </row>
    <row r="3260" spans="66:69" x14ac:dyDescent="0.25">
      <c r="BN3260" s="31"/>
      <c r="BO3260" s="31"/>
      <c r="BP3260" s="31"/>
      <c r="BQ3260" s="31"/>
    </row>
    <row r="3261" spans="66:69" x14ac:dyDescent="0.25">
      <c r="BN3261" s="31"/>
      <c r="BO3261" s="31"/>
      <c r="BP3261" s="31"/>
      <c r="BQ3261" s="31"/>
    </row>
    <row r="3262" spans="66:69" x14ac:dyDescent="0.25">
      <c r="BN3262" s="31"/>
      <c r="BO3262" s="31"/>
      <c r="BP3262" s="31"/>
      <c r="BQ3262" s="31"/>
    </row>
    <row r="3263" spans="66:69" x14ac:dyDescent="0.25">
      <c r="BN3263" s="31"/>
      <c r="BO3263" s="31"/>
      <c r="BP3263" s="31"/>
      <c r="BQ3263" s="31"/>
    </row>
    <row r="3264" spans="66:69" x14ac:dyDescent="0.25">
      <c r="BN3264" s="31"/>
      <c r="BO3264" s="31"/>
      <c r="BP3264" s="31"/>
      <c r="BQ3264" s="31"/>
    </row>
    <row r="3265" spans="66:69" x14ac:dyDescent="0.25">
      <c r="BN3265" s="31"/>
      <c r="BO3265" s="31"/>
      <c r="BP3265" s="31"/>
      <c r="BQ3265" s="31"/>
    </row>
    <row r="3266" spans="66:69" x14ac:dyDescent="0.25">
      <c r="BN3266" s="31"/>
      <c r="BO3266" s="31"/>
      <c r="BP3266" s="31"/>
      <c r="BQ3266" s="31"/>
    </row>
    <row r="3267" spans="66:69" x14ac:dyDescent="0.25">
      <c r="BN3267" s="31"/>
      <c r="BO3267" s="31"/>
      <c r="BP3267" s="31"/>
      <c r="BQ3267" s="31"/>
    </row>
    <row r="3268" spans="66:69" x14ac:dyDescent="0.25">
      <c r="BN3268" s="31"/>
      <c r="BO3268" s="31"/>
      <c r="BP3268" s="31"/>
      <c r="BQ3268" s="31"/>
    </row>
    <row r="3269" spans="66:69" x14ac:dyDescent="0.25">
      <c r="BN3269" s="31"/>
      <c r="BO3269" s="31"/>
      <c r="BP3269" s="31"/>
      <c r="BQ3269" s="31"/>
    </row>
    <row r="3270" spans="66:69" x14ac:dyDescent="0.25">
      <c r="BN3270" s="31"/>
      <c r="BO3270" s="31"/>
      <c r="BP3270" s="31"/>
      <c r="BQ3270" s="31"/>
    </row>
    <row r="3271" spans="66:69" x14ac:dyDescent="0.25">
      <c r="BN3271" s="31"/>
      <c r="BO3271" s="31"/>
      <c r="BP3271" s="31"/>
      <c r="BQ3271" s="31"/>
    </row>
    <row r="3272" spans="66:69" x14ac:dyDescent="0.25">
      <c r="BN3272" s="31"/>
      <c r="BO3272" s="31"/>
      <c r="BP3272" s="31"/>
      <c r="BQ3272" s="31"/>
    </row>
    <row r="3273" spans="66:69" x14ac:dyDescent="0.25">
      <c r="BN3273" s="31"/>
      <c r="BO3273" s="31"/>
      <c r="BP3273" s="31"/>
      <c r="BQ3273" s="31"/>
    </row>
    <row r="3274" spans="66:69" x14ac:dyDescent="0.25">
      <c r="BN3274" s="31"/>
      <c r="BO3274" s="31"/>
      <c r="BP3274" s="31"/>
      <c r="BQ3274" s="31"/>
    </row>
    <row r="3275" spans="66:69" x14ac:dyDescent="0.25">
      <c r="BN3275" s="31"/>
      <c r="BO3275" s="31"/>
      <c r="BP3275" s="31"/>
      <c r="BQ3275" s="31"/>
    </row>
    <row r="3276" spans="66:69" x14ac:dyDescent="0.25">
      <c r="BN3276" s="31"/>
      <c r="BO3276" s="31"/>
      <c r="BP3276" s="31"/>
      <c r="BQ3276" s="31"/>
    </row>
    <row r="3277" spans="66:69" x14ac:dyDescent="0.25">
      <c r="BN3277" s="31"/>
      <c r="BO3277" s="31"/>
      <c r="BP3277" s="31"/>
      <c r="BQ3277" s="31"/>
    </row>
    <row r="3278" spans="66:69" x14ac:dyDescent="0.25">
      <c r="BN3278" s="31"/>
      <c r="BO3278" s="31"/>
      <c r="BP3278" s="31"/>
      <c r="BQ3278" s="31"/>
    </row>
    <row r="3279" spans="66:69" x14ac:dyDescent="0.25">
      <c r="BN3279" s="31"/>
      <c r="BO3279" s="31"/>
      <c r="BP3279" s="31"/>
      <c r="BQ3279" s="31"/>
    </row>
    <row r="3280" spans="66:69" x14ac:dyDescent="0.25">
      <c r="BN3280" s="31"/>
      <c r="BO3280" s="31"/>
      <c r="BP3280" s="31"/>
      <c r="BQ3280" s="31"/>
    </row>
    <row r="3281" spans="66:69" x14ac:dyDescent="0.25">
      <c r="BN3281" s="31"/>
      <c r="BO3281" s="31"/>
      <c r="BP3281" s="31"/>
      <c r="BQ3281" s="31"/>
    </row>
    <row r="3282" spans="66:69" x14ac:dyDescent="0.25">
      <c r="BN3282" s="31"/>
      <c r="BO3282" s="31"/>
      <c r="BP3282" s="31"/>
      <c r="BQ3282" s="31"/>
    </row>
    <row r="3283" spans="66:69" x14ac:dyDescent="0.25">
      <c r="BN3283" s="31"/>
      <c r="BO3283" s="31"/>
      <c r="BP3283" s="31"/>
      <c r="BQ3283" s="31"/>
    </row>
    <row r="3284" spans="66:69" x14ac:dyDescent="0.25">
      <c r="BN3284" s="31"/>
      <c r="BO3284" s="31"/>
      <c r="BP3284" s="31"/>
      <c r="BQ3284" s="31"/>
    </row>
    <row r="3285" spans="66:69" x14ac:dyDescent="0.25">
      <c r="BN3285" s="31"/>
      <c r="BO3285" s="31"/>
      <c r="BP3285" s="31"/>
      <c r="BQ3285" s="31"/>
    </row>
    <row r="3286" spans="66:69" x14ac:dyDescent="0.25">
      <c r="BN3286" s="31"/>
      <c r="BO3286" s="31"/>
      <c r="BP3286" s="31"/>
      <c r="BQ3286" s="31"/>
    </row>
    <row r="3287" spans="66:69" x14ac:dyDescent="0.25">
      <c r="BN3287" s="31"/>
      <c r="BO3287" s="31"/>
      <c r="BP3287" s="31"/>
      <c r="BQ3287" s="31"/>
    </row>
    <row r="3288" spans="66:69" x14ac:dyDescent="0.25">
      <c r="BN3288" s="31"/>
      <c r="BO3288" s="31"/>
      <c r="BP3288" s="31"/>
      <c r="BQ3288" s="31"/>
    </row>
    <row r="3289" spans="66:69" x14ac:dyDescent="0.25">
      <c r="BN3289" s="31"/>
      <c r="BO3289" s="31"/>
      <c r="BP3289" s="31"/>
      <c r="BQ3289" s="31"/>
    </row>
    <row r="3290" spans="66:69" x14ac:dyDescent="0.25">
      <c r="BN3290" s="31"/>
      <c r="BO3290" s="31"/>
      <c r="BP3290" s="31"/>
      <c r="BQ3290" s="31"/>
    </row>
    <row r="3291" spans="66:69" x14ac:dyDescent="0.25">
      <c r="BN3291" s="31"/>
      <c r="BO3291" s="31"/>
      <c r="BP3291" s="31"/>
      <c r="BQ3291" s="31"/>
    </row>
    <row r="3292" spans="66:69" x14ac:dyDescent="0.25">
      <c r="BN3292" s="31"/>
      <c r="BO3292" s="31"/>
      <c r="BP3292" s="31"/>
      <c r="BQ3292" s="31"/>
    </row>
    <row r="3293" spans="66:69" x14ac:dyDescent="0.25">
      <c r="BN3293" s="31"/>
      <c r="BO3293" s="31"/>
      <c r="BP3293" s="31"/>
      <c r="BQ3293" s="31"/>
    </row>
    <row r="3294" spans="66:69" x14ac:dyDescent="0.25">
      <c r="BN3294" s="31"/>
      <c r="BO3294" s="31"/>
      <c r="BP3294" s="31"/>
      <c r="BQ3294" s="31"/>
    </row>
    <row r="3295" spans="66:69" x14ac:dyDescent="0.25">
      <c r="BN3295" s="31"/>
      <c r="BO3295" s="31"/>
      <c r="BP3295" s="31"/>
      <c r="BQ3295" s="31"/>
    </row>
    <row r="3296" spans="66:69" x14ac:dyDescent="0.25">
      <c r="BN3296" s="31"/>
      <c r="BO3296" s="31"/>
      <c r="BP3296" s="31"/>
      <c r="BQ3296" s="31"/>
    </row>
    <row r="3297" spans="66:69" x14ac:dyDescent="0.25">
      <c r="BN3297" s="31"/>
      <c r="BO3297" s="31"/>
      <c r="BP3297" s="31"/>
      <c r="BQ3297" s="31"/>
    </row>
    <row r="3298" spans="66:69" x14ac:dyDescent="0.25">
      <c r="BN3298" s="31"/>
      <c r="BO3298" s="31"/>
      <c r="BP3298" s="31"/>
      <c r="BQ3298" s="31"/>
    </row>
    <row r="3299" spans="66:69" x14ac:dyDescent="0.25">
      <c r="BN3299" s="31"/>
      <c r="BO3299" s="31"/>
      <c r="BP3299" s="31"/>
      <c r="BQ3299" s="31"/>
    </row>
    <row r="3300" spans="66:69" x14ac:dyDescent="0.25">
      <c r="BN3300" s="31"/>
      <c r="BO3300" s="31"/>
      <c r="BP3300" s="31"/>
      <c r="BQ3300" s="31"/>
    </row>
    <row r="3301" spans="66:69" x14ac:dyDescent="0.25">
      <c r="BN3301" s="31"/>
      <c r="BO3301" s="31"/>
      <c r="BP3301" s="31"/>
      <c r="BQ3301" s="31"/>
    </row>
    <row r="3302" spans="66:69" x14ac:dyDescent="0.25">
      <c r="BN3302" s="31"/>
      <c r="BO3302" s="31"/>
      <c r="BP3302" s="31"/>
      <c r="BQ3302" s="31"/>
    </row>
    <row r="3303" spans="66:69" x14ac:dyDescent="0.25">
      <c r="BN3303" s="31"/>
      <c r="BO3303" s="31"/>
      <c r="BP3303" s="31"/>
      <c r="BQ3303" s="31"/>
    </row>
    <row r="3304" spans="66:69" x14ac:dyDescent="0.25">
      <c r="BN3304" s="31"/>
      <c r="BO3304" s="31"/>
      <c r="BP3304" s="31"/>
      <c r="BQ3304" s="31"/>
    </row>
    <row r="3305" spans="66:69" x14ac:dyDescent="0.25">
      <c r="BN3305" s="31"/>
      <c r="BO3305" s="31"/>
      <c r="BP3305" s="31"/>
      <c r="BQ3305" s="31"/>
    </row>
    <row r="3306" spans="66:69" x14ac:dyDescent="0.25">
      <c r="BN3306" s="31"/>
      <c r="BO3306" s="31"/>
      <c r="BP3306" s="31"/>
      <c r="BQ3306" s="31"/>
    </row>
    <row r="3307" spans="66:69" x14ac:dyDescent="0.25">
      <c r="BN3307" s="31"/>
      <c r="BO3307" s="31"/>
      <c r="BP3307" s="31"/>
      <c r="BQ3307" s="31"/>
    </row>
    <row r="3308" spans="66:69" x14ac:dyDescent="0.25">
      <c r="BN3308" s="31"/>
      <c r="BO3308" s="31"/>
      <c r="BP3308" s="31"/>
      <c r="BQ3308" s="31"/>
    </row>
    <row r="3309" spans="66:69" x14ac:dyDescent="0.25">
      <c r="BN3309" s="31"/>
      <c r="BO3309" s="31"/>
      <c r="BP3309" s="31"/>
      <c r="BQ3309" s="31"/>
    </row>
    <row r="3310" spans="66:69" x14ac:dyDescent="0.25">
      <c r="BN3310" s="31"/>
      <c r="BO3310" s="31"/>
      <c r="BP3310" s="31"/>
      <c r="BQ3310" s="31"/>
    </row>
    <row r="3311" spans="66:69" x14ac:dyDescent="0.25">
      <c r="BN3311" s="31"/>
      <c r="BO3311" s="31"/>
      <c r="BP3311" s="31"/>
      <c r="BQ3311" s="31"/>
    </row>
    <row r="3312" spans="66:69" x14ac:dyDescent="0.25">
      <c r="BN3312" s="31"/>
      <c r="BO3312" s="31"/>
      <c r="BP3312" s="31"/>
      <c r="BQ3312" s="31"/>
    </row>
    <row r="3313" spans="66:69" x14ac:dyDescent="0.25">
      <c r="BN3313" s="31"/>
      <c r="BO3313" s="31"/>
      <c r="BP3313" s="31"/>
      <c r="BQ3313" s="31"/>
    </row>
    <row r="3314" spans="66:69" x14ac:dyDescent="0.25">
      <c r="BN3314" s="31"/>
      <c r="BO3314" s="31"/>
      <c r="BP3314" s="31"/>
      <c r="BQ3314" s="31"/>
    </row>
    <row r="3315" spans="66:69" x14ac:dyDescent="0.25">
      <c r="BN3315" s="31"/>
      <c r="BO3315" s="31"/>
      <c r="BP3315" s="31"/>
      <c r="BQ3315" s="31"/>
    </row>
    <row r="3316" spans="66:69" x14ac:dyDescent="0.25">
      <c r="BN3316" s="31"/>
      <c r="BO3316" s="31"/>
      <c r="BP3316" s="31"/>
      <c r="BQ3316" s="31"/>
    </row>
    <row r="3317" spans="66:69" x14ac:dyDescent="0.25">
      <c r="BN3317" s="31"/>
      <c r="BO3317" s="31"/>
      <c r="BP3317" s="31"/>
      <c r="BQ3317" s="31"/>
    </row>
    <row r="3318" spans="66:69" x14ac:dyDescent="0.25">
      <c r="BN3318" s="31"/>
      <c r="BO3318" s="31"/>
      <c r="BP3318" s="31"/>
      <c r="BQ3318" s="31"/>
    </row>
    <row r="3319" spans="66:69" x14ac:dyDescent="0.25">
      <c r="BN3319" s="31"/>
      <c r="BO3319" s="31"/>
      <c r="BP3319" s="31"/>
      <c r="BQ3319" s="31"/>
    </row>
    <row r="3320" spans="66:69" x14ac:dyDescent="0.25">
      <c r="BN3320" s="31"/>
      <c r="BO3320" s="31"/>
      <c r="BP3320" s="31"/>
      <c r="BQ3320" s="31"/>
    </row>
    <row r="3321" spans="66:69" x14ac:dyDescent="0.25">
      <c r="BN3321" s="31"/>
      <c r="BO3321" s="31"/>
      <c r="BP3321" s="31"/>
      <c r="BQ3321" s="31"/>
    </row>
    <row r="3322" spans="66:69" x14ac:dyDescent="0.25">
      <c r="BN3322" s="31"/>
      <c r="BO3322" s="31"/>
      <c r="BP3322" s="31"/>
      <c r="BQ3322" s="31"/>
    </row>
    <row r="3323" spans="66:69" x14ac:dyDescent="0.25">
      <c r="BN3323" s="31"/>
      <c r="BO3323" s="31"/>
      <c r="BP3323" s="31"/>
      <c r="BQ3323" s="31"/>
    </row>
    <row r="3324" spans="66:69" x14ac:dyDescent="0.25">
      <c r="BN3324" s="31"/>
      <c r="BO3324" s="31"/>
      <c r="BP3324" s="31"/>
      <c r="BQ3324" s="31"/>
    </row>
    <row r="3325" spans="66:69" x14ac:dyDescent="0.25">
      <c r="BN3325" s="31"/>
      <c r="BO3325" s="31"/>
      <c r="BP3325" s="31"/>
      <c r="BQ3325" s="31"/>
    </row>
    <row r="3326" spans="66:69" x14ac:dyDescent="0.25">
      <c r="BN3326" s="31"/>
      <c r="BO3326" s="31"/>
      <c r="BP3326" s="31"/>
      <c r="BQ3326" s="31"/>
    </row>
    <row r="3327" spans="66:69" x14ac:dyDescent="0.25">
      <c r="BN3327" s="31"/>
      <c r="BO3327" s="31"/>
      <c r="BP3327" s="31"/>
      <c r="BQ3327" s="31"/>
    </row>
    <row r="3328" spans="66:69" x14ac:dyDescent="0.25">
      <c r="BN3328" s="31"/>
      <c r="BO3328" s="31"/>
      <c r="BP3328" s="31"/>
      <c r="BQ3328" s="31"/>
    </row>
    <row r="3329" spans="66:69" x14ac:dyDescent="0.25">
      <c r="BN3329" s="31"/>
      <c r="BO3329" s="31"/>
      <c r="BP3329" s="31"/>
      <c r="BQ3329" s="31"/>
    </row>
    <row r="3330" spans="66:69" x14ac:dyDescent="0.25">
      <c r="BN3330" s="31"/>
      <c r="BO3330" s="31"/>
      <c r="BP3330" s="31"/>
      <c r="BQ3330" s="31"/>
    </row>
    <row r="3331" spans="66:69" x14ac:dyDescent="0.25">
      <c r="BN3331" s="31"/>
      <c r="BO3331" s="31"/>
      <c r="BP3331" s="31"/>
      <c r="BQ3331" s="31"/>
    </row>
    <row r="3332" spans="66:69" x14ac:dyDescent="0.25">
      <c r="BN3332" s="31"/>
      <c r="BO3332" s="31"/>
      <c r="BP3332" s="31"/>
      <c r="BQ3332" s="31"/>
    </row>
    <row r="3333" spans="66:69" x14ac:dyDescent="0.25">
      <c r="BN3333" s="31"/>
      <c r="BO3333" s="31"/>
      <c r="BP3333" s="31"/>
      <c r="BQ3333" s="31"/>
    </row>
    <row r="3334" spans="66:69" x14ac:dyDescent="0.25">
      <c r="BN3334" s="31"/>
      <c r="BO3334" s="31"/>
      <c r="BP3334" s="31"/>
      <c r="BQ3334" s="31"/>
    </row>
    <row r="3335" spans="66:69" x14ac:dyDescent="0.25">
      <c r="BN3335" s="31"/>
      <c r="BO3335" s="31"/>
      <c r="BP3335" s="31"/>
      <c r="BQ3335" s="31"/>
    </row>
    <row r="3336" spans="66:69" x14ac:dyDescent="0.25">
      <c r="BN3336" s="31"/>
      <c r="BO3336" s="31"/>
      <c r="BP3336" s="31"/>
      <c r="BQ3336" s="31"/>
    </row>
    <row r="3337" spans="66:69" x14ac:dyDescent="0.25">
      <c r="BN3337" s="31"/>
      <c r="BO3337" s="31"/>
      <c r="BP3337" s="31"/>
      <c r="BQ3337" s="31"/>
    </row>
    <row r="3338" spans="66:69" x14ac:dyDescent="0.25">
      <c r="BN3338" s="31"/>
      <c r="BO3338" s="31"/>
      <c r="BP3338" s="31"/>
      <c r="BQ3338" s="31"/>
    </row>
    <row r="3339" spans="66:69" x14ac:dyDescent="0.25">
      <c r="BN3339" s="31"/>
      <c r="BO3339" s="31"/>
      <c r="BP3339" s="31"/>
      <c r="BQ3339" s="31"/>
    </row>
    <row r="3340" spans="66:69" x14ac:dyDescent="0.25">
      <c r="BN3340" s="31"/>
      <c r="BO3340" s="31"/>
      <c r="BP3340" s="31"/>
      <c r="BQ3340" s="31"/>
    </row>
    <row r="3341" spans="66:69" x14ac:dyDescent="0.25">
      <c r="BN3341" s="31"/>
      <c r="BO3341" s="31"/>
      <c r="BP3341" s="31"/>
      <c r="BQ3341" s="31"/>
    </row>
    <row r="3342" spans="66:69" x14ac:dyDescent="0.25">
      <c r="BN3342" s="31"/>
      <c r="BO3342" s="31"/>
      <c r="BP3342" s="31"/>
      <c r="BQ3342" s="31"/>
    </row>
    <row r="3343" spans="66:69" x14ac:dyDescent="0.25">
      <c r="BN3343" s="31"/>
      <c r="BO3343" s="31"/>
      <c r="BP3343" s="31"/>
      <c r="BQ3343" s="31"/>
    </row>
    <row r="3344" spans="66:69" x14ac:dyDescent="0.25">
      <c r="BN3344" s="31"/>
      <c r="BO3344" s="31"/>
      <c r="BP3344" s="31"/>
      <c r="BQ3344" s="31"/>
    </row>
    <row r="3345" spans="66:69" x14ac:dyDescent="0.25">
      <c r="BN3345" s="31"/>
      <c r="BO3345" s="31"/>
      <c r="BP3345" s="31"/>
      <c r="BQ3345" s="31"/>
    </row>
    <row r="3346" spans="66:69" x14ac:dyDescent="0.25">
      <c r="BN3346" s="31"/>
      <c r="BO3346" s="31"/>
      <c r="BP3346" s="31"/>
      <c r="BQ3346" s="31"/>
    </row>
    <row r="3347" spans="66:69" x14ac:dyDescent="0.25">
      <c r="BN3347" s="31"/>
      <c r="BO3347" s="31"/>
      <c r="BP3347" s="31"/>
      <c r="BQ3347" s="31"/>
    </row>
    <row r="3348" spans="66:69" x14ac:dyDescent="0.25">
      <c r="BN3348" s="31"/>
      <c r="BO3348" s="31"/>
      <c r="BP3348" s="31"/>
      <c r="BQ3348" s="31"/>
    </row>
    <row r="3349" spans="66:69" x14ac:dyDescent="0.25">
      <c r="BN3349" s="31"/>
      <c r="BO3349" s="31"/>
      <c r="BP3349" s="31"/>
      <c r="BQ3349" s="31"/>
    </row>
    <row r="3350" spans="66:69" x14ac:dyDescent="0.25">
      <c r="BN3350" s="31"/>
      <c r="BO3350" s="31"/>
      <c r="BP3350" s="31"/>
      <c r="BQ3350" s="31"/>
    </row>
    <row r="3351" spans="66:69" x14ac:dyDescent="0.25">
      <c r="BN3351" s="31"/>
      <c r="BO3351" s="31"/>
      <c r="BP3351" s="31"/>
      <c r="BQ3351" s="31"/>
    </row>
    <row r="3352" spans="66:69" x14ac:dyDescent="0.25">
      <c r="BN3352" s="31"/>
      <c r="BO3352" s="31"/>
      <c r="BP3352" s="31"/>
      <c r="BQ3352" s="31"/>
    </row>
    <row r="3353" spans="66:69" x14ac:dyDescent="0.25">
      <c r="BN3353" s="31"/>
      <c r="BO3353" s="31"/>
      <c r="BP3353" s="31"/>
      <c r="BQ3353" s="31"/>
    </row>
    <row r="3354" spans="66:69" x14ac:dyDescent="0.25">
      <c r="BN3354" s="31"/>
      <c r="BO3354" s="31"/>
      <c r="BP3354" s="31"/>
      <c r="BQ3354" s="31"/>
    </row>
    <row r="3355" spans="66:69" x14ac:dyDescent="0.25">
      <c r="BN3355" s="31"/>
      <c r="BO3355" s="31"/>
      <c r="BP3355" s="31"/>
      <c r="BQ3355" s="31"/>
    </row>
    <row r="3356" spans="66:69" x14ac:dyDescent="0.25">
      <c r="BN3356" s="31"/>
      <c r="BO3356" s="31"/>
      <c r="BP3356" s="31"/>
      <c r="BQ3356" s="31"/>
    </row>
    <row r="3357" spans="66:69" x14ac:dyDescent="0.25">
      <c r="BN3357" s="31"/>
      <c r="BO3357" s="31"/>
      <c r="BP3357" s="31"/>
      <c r="BQ3357" s="31"/>
    </row>
    <row r="3358" spans="66:69" x14ac:dyDescent="0.25">
      <c r="BN3358" s="31"/>
      <c r="BO3358" s="31"/>
      <c r="BP3358" s="31"/>
      <c r="BQ3358" s="31"/>
    </row>
    <row r="3359" spans="66:69" x14ac:dyDescent="0.25">
      <c r="BN3359" s="31"/>
      <c r="BO3359" s="31"/>
      <c r="BP3359" s="31"/>
      <c r="BQ3359" s="31"/>
    </row>
    <row r="3360" spans="66:69" x14ac:dyDescent="0.25">
      <c r="BN3360" s="31"/>
      <c r="BO3360" s="31"/>
      <c r="BP3360" s="31"/>
      <c r="BQ3360" s="31"/>
    </row>
    <row r="3361" spans="66:69" x14ac:dyDescent="0.25">
      <c r="BN3361" s="31"/>
      <c r="BO3361" s="31"/>
      <c r="BP3361" s="31"/>
      <c r="BQ3361" s="31"/>
    </row>
    <row r="3362" spans="66:69" x14ac:dyDescent="0.25">
      <c r="BN3362" s="31"/>
      <c r="BO3362" s="31"/>
      <c r="BP3362" s="31"/>
      <c r="BQ3362" s="31"/>
    </row>
    <row r="3363" spans="66:69" x14ac:dyDescent="0.25">
      <c r="BN3363" s="31"/>
      <c r="BO3363" s="31"/>
      <c r="BP3363" s="31"/>
      <c r="BQ3363" s="31"/>
    </row>
    <row r="3364" spans="66:69" x14ac:dyDescent="0.25">
      <c r="BN3364" s="31"/>
      <c r="BO3364" s="31"/>
      <c r="BP3364" s="31"/>
      <c r="BQ3364" s="31"/>
    </row>
    <row r="3365" spans="66:69" x14ac:dyDescent="0.25">
      <c r="BN3365" s="31"/>
      <c r="BO3365" s="31"/>
      <c r="BP3365" s="31"/>
      <c r="BQ3365" s="31"/>
    </row>
    <row r="3366" spans="66:69" x14ac:dyDescent="0.25">
      <c r="BN3366" s="31"/>
      <c r="BO3366" s="31"/>
      <c r="BP3366" s="31"/>
      <c r="BQ3366" s="31"/>
    </row>
    <row r="3367" spans="66:69" x14ac:dyDescent="0.25">
      <c r="BN3367" s="31"/>
      <c r="BO3367" s="31"/>
      <c r="BP3367" s="31"/>
      <c r="BQ3367" s="31"/>
    </row>
    <row r="3368" spans="66:69" x14ac:dyDescent="0.25">
      <c r="BN3368" s="31"/>
      <c r="BO3368" s="31"/>
      <c r="BP3368" s="31"/>
      <c r="BQ3368" s="31"/>
    </row>
    <row r="3369" spans="66:69" x14ac:dyDescent="0.25">
      <c r="BN3369" s="31"/>
      <c r="BO3369" s="31"/>
      <c r="BP3369" s="31"/>
      <c r="BQ3369" s="31"/>
    </row>
    <row r="3370" spans="66:69" x14ac:dyDescent="0.25">
      <c r="BN3370" s="31"/>
      <c r="BO3370" s="31"/>
      <c r="BP3370" s="31"/>
      <c r="BQ3370" s="31"/>
    </row>
    <row r="3371" spans="66:69" x14ac:dyDescent="0.25">
      <c r="BN3371" s="31"/>
      <c r="BO3371" s="31"/>
      <c r="BP3371" s="31"/>
      <c r="BQ3371" s="31"/>
    </row>
    <row r="3372" spans="66:69" x14ac:dyDescent="0.25">
      <c r="BN3372" s="31"/>
      <c r="BO3372" s="31"/>
      <c r="BP3372" s="31"/>
      <c r="BQ3372" s="31"/>
    </row>
    <row r="3373" spans="66:69" x14ac:dyDescent="0.25">
      <c r="BN3373" s="31"/>
      <c r="BO3373" s="31"/>
      <c r="BP3373" s="31"/>
      <c r="BQ3373" s="31"/>
    </row>
    <row r="3374" spans="66:69" x14ac:dyDescent="0.25">
      <c r="BN3374" s="31"/>
      <c r="BO3374" s="31"/>
      <c r="BP3374" s="31"/>
      <c r="BQ3374" s="31"/>
    </row>
    <row r="3375" spans="66:69" x14ac:dyDescent="0.25">
      <c r="BN3375" s="31"/>
      <c r="BO3375" s="31"/>
      <c r="BP3375" s="31"/>
      <c r="BQ3375" s="31"/>
    </row>
    <row r="3376" spans="66:69" x14ac:dyDescent="0.25">
      <c r="BN3376" s="31"/>
      <c r="BO3376" s="31"/>
      <c r="BP3376" s="31"/>
      <c r="BQ3376" s="31"/>
    </row>
    <row r="3377" spans="66:69" x14ac:dyDescent="0.25">
      <c r="BN3377" s="31"/>
      <c r="BO3377" s="31"/>
      <c r="BP3377" s="31"/>
      <c r="BQ3377" s="31"/>
    </row>
    <row r="3378" spans="66:69" x14ac:dyDescent="0.25">
      <c r="BN3378" s="31"/>
      <c r="BO3378" s="31"/>
      <c r="BP3378" s="31"/>
      <c r="BQ3378" s="31"/>
    </row>
    <row r="3379" spans="66:69" x14ac:dyDescent="0.25">
      <c r="BN3379" s="31"/>
      <c r="BO3379" s="31"/>
      <c r="BP3379" s="31"/>
      <c r="BQ3379" s="31"/>
    </row>
    <row r="3380" spans="66:69" x14ac:dyDescent="0.25">
      <c r="BN3380" s="31"/>
      <c r="BO3380" s="31"/>
      <c r="BP3380" s="31"/>
      <c r="BQ3380" s="31"/>
    </row>
    <row r="3381" spans="66:69" x14ac:dyDescent="0.25">
      <c r="BN3381" s="31"/>
      <c r="BO3381" s="31"/>
      <c r="BP3381" s="31"/>
      <c r="BQ3381" s="31"/>
    </row>
    <row r="3382" spans="66:69" x14ac:dyDescent="0.25">
      <c r="BN3382" s="31"/>
      <c r="BO3382" s="31"/>
      <c r="BP3382" s="31"/>
      <c r="BQ3382" s="31"/>
    </row>
    <row r="3383" spans="66:69" x14ac:dyDescent="0.25">
      <c r="BN3383" s="31"/>
      <c r="BO3383" s="31"/>
      <c r="BP3383" s="31"/>
      <c r="BQ3383" s="31"/>
    </row>
    <row r="3384" spans="66:69" x14ac:dyDescent="0.25">
      <c r="BN3384" s="31"/>
      <c r="BO3384" s="31"/>
      <c r="BP3384" s="31"/>
      <c r="BQ3384" s="31"/>
    </row>
    <row r="3385" spans="66:69" x14ac:dyDescent="0.25">
      <c r="BN3385" s="31"/>
      <c r="BO3385" s="31"/>
      <c r="BP3385" s="31"/>
      <c r="BQ3385" s="31"/>
    </row>
    <row r="3386" spans="66:69" x14ac:dyDescent="0.25">
      <c r="BN3386" s="31"/>
      <c r="BO3386" s="31"/>
      <c r="BP3386" s="31"/>
      <c r="BQ3386" s="31"/>
    </row>
    <row r="3387" spans="66:69" x14ac:dyDescent="0.25">
      <c r="BN3387" s="31"/>
      <c r="BO3387" s="31"/>
      <c r="BP3387" s="31"/>
      <c r="BQ3387" s="31"/>
    </row>
    <row r="3388" spans="66:69" x14ac:dyDescent="0.25">
      <c r="BN3388" s="31"/>
      <c r="BO3388" s="31"/>
      <c r="BP3388" s="31"/>
      <c r="BQ3388" s="31"/>
    </row>
    <row r="3389" spans="66:69" x14ac:dyDescent="0.25">
      <c r="BN3389" s="31"/>
      <c r="BO3389" s="31"/>
      <c r="BP3389" s="31"/>
      <c r="BQ3389" s="31"/>
    </row>
    <row r="3390" spans="66:69" x14ac:dyDescent="0.25">
      <c r="BN3390" s="31"/>
      <c r="BO3390" s="31"/>
      <c r="BP3390" s="31"/>
      <c r="BQ3390" s="31"/>
    </row>
    <row r="3391" spans="66:69" x14ac:dyDescent="0.25">
      <c r="BN3391" s="31"/>
      <c r="BO3391" s="31"/>
      <c r="BP3391" s="31"/>
      <c r="BQ3391" s="31"/>
    </row>
    <row r="3392" spans="66:69" x14ac:dyDescent="0.25">
      <c r="BN3392" s="31"/>
      <c r="BO3392" s="31"/>
      <c r="BP3392" s="31"/>
      <c r="BQ3392" s="31"/>
    </row>
    <row r="3393" spans="66:69" x14ac:dyDescent="0.25">
      <c r="BN3393" s="31"/>
      <c r="BO3393" s="31"/>
      <c r="BP3393" s="31"/>
      <c r="BQ3393" s="31"/>
    </row>
    <row r="3394" spans="66:69" x14ac:dyDescent="0.25">
      <c r="BN3394" s="31"/>
      <c r="BO3394" s="31"/>
      <c r="BP3394" s="31"/>
      <c r="BQ3394" s="31"/>
    </row>
    <row r="3395" spans="66:69" x14ac:dyDescent="0.25">
      <c r="BN3395" s="31"/>
      <c r="BO3395" s="31"/>
      <c r="BP3395" s="31"/>
      <c r="BQ3395" s="31"/>
    </row>
    <row r="3396" spans="66:69" x14ac:dyDescent="0.25">
      <c r="BN3396" s="31"/>
      <c r="BO3396" s="31"/>
      <c r="BP3396" s="31"/>
      <c r="BQ3396" s="31"/>
    </row>
    <row r="3397" spans="66:69" x14ac:dyDescent="0.25">
      <c r="BN3397" s="31"/>
      <c r="BO3397" s="31"/>
      <c r="BP3397" s="31"/>
      <c r="BQ3397" s="31"/>
    </row>
    <row r="3398" spans="66:69" x14ac:dyDescent="0.25">
      <c r="BN3398" s="31"/>
      <c r="BO3398" s="31"/>
      <c r="BP3398" s="31"/>
      <c r="BQ3398" s="31"/>
    </row>
    <row r="3399" spans="66:69" x14ac:dyDescent="0.25">
      <c r="BN3399" s="31"/>
      <c r="BO3399" s="31"/>
      <c r="BP3399" s="31"/>
      <c r="BQ3399" s="31"/>
    </row>
    <row r="3400" spans="66:69" x14ac:dyDescent="0.25">
      <c r="BN3400" s="31"/>
      <c r="BO3400" s="31"/>
      <c r="BP3400" s="31"/>
      <c r="BQ3400" s="31"/>
    </row>
    <row r="3401" spans="66:69" x14ac:dyDescent="0.25">
      <c r="BN3401" s="31"/>
      <c r="BO3401" s="31"/>
      <c r="BP3401" s="31"/>
      <c r="BQ3401" s="31"/>
    </row>
    <row r="3402" spans="66:69" x14ac:dyDescent="0.25">
      <c r="BN3402" s="31"/>
      <c r="BO3402" s="31"/>
      <c r="BP3402" s="31"/>
      <c r="BQ3402" s="31"/>
    </row>
    <row r="3403" spans="66:69" x14ac:dyDescent="0.25">
      <c r="BN3403" s="31"/>
      <c r="BO3403" s="31"/>
      <c r="BP3403" s="31"/>
      <c r="BQ3403" s="31"/>
    </row>
    <row r="3404" spans="66:69" x14ac:dyDescent="0.25">
      <c r="BN3404" s="31"/>
      <c r="BO3404" s="31"/>
      <c r="BP3404" s="31"/>
      <c r="BQ3404" s="31"/>
    </row>
    <row r="3405" spans="66:69" x14ac:dyDescent="0.25">
      <c r="BN3405" s="31"/>
      <c r="BO3405" s="31"/>
      <c r="BP3405" s="31"/>
      <c r="BQ3405" s="31"/>
    </row>
    <row r="3406" spans="66:69" x14ac:dyDescent="0.25">
      <c r="BN3406" s="31"/>
      <c r="BO3406" s="31"/>
      <c r="BP3406" s="31"/>
      <c r="BQ3406" s="31"/>
    </row>
    <row r="3407" spans="66:69" x14ac:dyDescent="0.25">
      <c r="BN3407" s="31"/>
      <c r="BO3407" s="31"/>
      <c r="BP3407" s="31"/>
      <c r="BQ3407" s="31"/>
    </row>
    <row r="3408" spans="66:69" x14ac:dyDescent="0.25">
      <c r="BN3408" s="31"/>
      <c r="BO3408" s="31"/>
      <c r="BP3408" s="31"/>
      <c r="BQ3408" s="31"/>
    </row>
    <row r="3409" spans="66:69" x14ac:dyDescent="0.25">
      <c r="BN3409" s="31"/>
      <c r="BO3409" s="31"/>
      <c r="BP3409" s="31"/>
      <c r="BQ3409" s="31"/>
    </row>
    <row r="3410" spans="66:69" x14ac:dyDescent="0.25">
      <c r="BN3410" s="31"/>
      <c r="BO3410" s="31"/>
      <c r="BP3410" s="31"/>
      <c r="BQ3410" s="31"/>
    </row>
    <row r="3411" spans="66:69" x14ac:dyDescent="0.25">
      <c r="BN3411" s="31"/>
      <c r="BO3411" s="31"/>
      <c r="BP3411" s="31"/>
      <c r="BQ3411" s="31"/>
    </row>
    <row r="3412" spans="66:69" x14ac:dyDescent="0.25">
      <c r="BN3412" s="31"/>
      <c r="BO3412" s="31"/>
      <c r="BP3412" s="31"/>
      <c r="BQ3412" s="31"/>
    </row>
    <row r="3413" spans="66:69" x14ac:dyDescent="0.25">
      <c r="BN3413" s="31"/>
      <c r="BO3413" s="31"/>
      <c r="BP3413" s="31"/>
      <c r="BQ3413" s="31"/>
    </row>
    <row r="3414" spans="66:69" x14ac:dyDescent="0.25">
      <c r="BN3414" s="31"/>
      <c r="BO3414" s="31"/>
      <c r="BP3414" s="31"/>
      <c r="BQ3414" s="31"/>
    </row>
    <row r="3415" spans="66:69" x14ac:dyDescent="0.25">
      <c r="BN3415" s="31"/>
      <c r="BO3415" s="31"/>
      <c r="BP3415" s="31"/>
      <c r="BQ3415" s="31"/>
    </row>
    <row r="3416" spans="66:69" x14ac:dyDescent="0.25">
      <c r="BN3416" s="31"/>
      <c r="BO3416" s="31"/>
      <c r="BP3416" s="31"/>
      <c r="BQ3416" s="31"/>
    </row>
    <row r="3417" spans="66:69" x14ac:dyDescent="0.25">
      <c r="BN3417" s="31"/>
      <c r="BO3417" s="31"/>
      <c r="BP3417" s="31"/>
      <c r="BQ3417" s="31"/>
    </row>
    <row r="3418" spans="66:69" x14ac:dyDescent="0.25">
      <c r="BN3418" s="31"/>
      <c r="BO3418" s="31"/>
      <c r="BP3418" s="31"/>
      <c r="BQ3418" s="31"/>
    </row>
    <row r="3419" spans="66:69" x14ac:dyDescent="0.25">
      <c r="BN3419" s="31"/>
      <c r="BO3419" s="31"/>
      <c r="BP3419" s="31"/>
      <c r="BQ3419" s="31"/>
    </row>
    <row r="3420" spans="66:69" x14ac:dyDescent="0.25">
      <c r="BN3420" s="31"/>
      <c r="BO3420" s="31"/>
      <c r="BP3420" s="31"/>
      <c r="BQ3420" s="31"/>
    </row>
    <row r="3421" spans="66:69" x14ac:dyDescent="0.25">
      <c r="BN3421" s="31"/>
      <c r="BO3421" s="31"/>
      <c r="BP3421" s="31"/>
      <c r="BQ3421" s="31"/>
    </row>
    <row r="3422" spans="66:69" x14ac:dyDescent="0.25">
      <c r="BN3422" s="31"/>
      <c r="BO3422" s="31"/>
      <c r="BP3422" s="31"/>
      <c r="BQ3422" s="31"/>
    </row>
    <row r="3423" spans="66:69" x14ac:dyDescent="0.25">
      <c r="BN3423" s="31"/>
      <c r="BO3423" s="31"/>
      <c r="BP3423" s="31"/>
      <c r="BQ3423" s="31"/>
    </row>
    <row r="3424" spans="66:69" x14ac:dyDescent="0.25">
      <c r="BN3424" s="31"/>
      <c r="BO3424" s="31"/>
      <c r="BP3424" s="31"/>
      <c r="BQ3424" s="31"/>
    </row>
    <row r="3425" spans="66:69" x14ac:dyDescent="0.25">
      <c r="BN3425" s="31"/>
      <c r="BO3425" s="31"/>
      <c r="BP3425" s="31"/>
      <c r="BQ3425" s="31"/>
    </row>
    <row r="3426" spans="66:69" x14ac:dyDescent="0.25">
      <c r="BN3426" s="31"/>
      <c r="BO3426" s="31"/>
      <c r="BP3426" s="31"/>
      <c r="BQ3426" s="31"/>
    </row>
    <row r="3427" spans="66:69" x14ac:dyDescent="0.25">
      <c r="BN3427" s="31"/>
      <c r="BO3427" s="31"/>
      <c r="BP3427" s="31"/>
      <c r="BQ3427" s="31"/>
    </row>
    <row r="3428" spans="66:69" x14ac:dyDescent="0.25">
      <c r="BN3428" s="31"/>
      <c r="BO3428" s="31"/>
      <c r="BP3428" s="31"/>
      <c r="BQ3428" s="31"/>
    </row>
    <row r="3429" spans="66:69" x14ac:dyDescent="0.25">
      <c r="BN3429" s="31"/>
      <c r="BO3429" s="31"/>
      <c r="BP3429" s="31"/>
      <c r="BQ3429" s="31"/>
    </row>
    <row r="3430" spans="66:69" x14ac:dyDescent="0.25">
      <c r="BN3430" s="31"/>
      <c r="BO3430" s="31"/>
      <c r="BP3430" s="31"/>
      <c r="BQ3430" s="31"/>
    </row>
    <row r="3431" spans="66:69" x14ac:dyDescent="0.25">
      <c r="BN3431" s="31"/>
      <c r="BO3431" s="31"/>
      <c r="BP3431" s="31"/>
      <c r="BQ3431" s="31"/>
    </row>
    <row r="3432" spans="66:69" x14ac:dyDescent="0.25">
      <c r="BN3432" s="31"/>
      <c r="BO3432" s="31"/>
      <c r="BP3432" s="31"/>
      <c r="BQ3432" s="31"/>
    </row>
    <row r="3433" spans="66:69" x14ac:dyDescent="0.25">
      <c r="BN3433" s="31"/>
      <c r="BO3433" s="31"/>
      <c r="BP3433" s="31"/>
      <c r="BQ3433" s="31"/>
    </row>
    <row r="3434" spans="66:69" x14ac:dyDescent="0.25">
      <c r="BN3434" s="31"/>
      <c r="BO3434" s="31"/>
      <c r="BP3434" s="31"/>
      <c r="BQ3434" s="31"/>
    </row>
    <row r="3435" spans="66:69" x14ac:dyDescent="0.25">
      <c r="BN3435" s="31"/>
      <c r="BO3435" s="31"/>
      <c r="BP3435" s="31"/>
      <c r="BQ3435" s="31"/>
    </row>
    <row r="3436" spans="66:69" x14ac:dyDescent="0.25">
      <c r="BN3436" s="31"/>
      <c r="BO3436" s="31"/>
      <c r="BP3436" s="31"/>
      <c r="BQ3436" s="31"/>
    </row>
    <row r="3437" spans="66:69" x14ac:dyDescent="0.25">
      <c r="BN3437" s="31"/>
      <c r="BO3437" s="31"/>
      <c r="BP3437" s="31"/>
      <c r="BQ3437" s="31"/>
    </row>
    <row r="3438" spans="66:69" x14ac:dyDescent="0.25">
      <c r="BN3438" s="31"/>
      <c r="BO3438" s="31"/>
      <c r="BP3438" s="31"/>
      <c r="BQ3438" s="31"/>
    </row>
    <row r="3439" spans="66:69" x14ac:dyDescent="0.25">
      <c r="BN3439" s="31"/>
      <c r="BO3439" s="31"/>
      <c r="BP3439" s="31"/>
      <c r="BQ3439" s="31"/>
    </row>
    <row r="3440" spans="66:69" x14ac:dyDescent="0.25">
      <c r="BN3440" s="31"/>
      <c r="BO3440" s="31"/>
      <c r="BP3440" s="31"/>
      <c r="BQ3440" s="31"/>
    </row>
    <row r="3441" spans="66:69" x14ac:dyDescent="0.25">
      <c r="BN3441" s="31"/>
      <c r="BO3441" s="31"/>
      <c r="BP3441" s="31"/>
      <c r="BQ3441" s="31"/>
    </row>
    <row r="3442" spans="66:69" x14ac:dyDescent="0.25">
      <c r="BN3442" s="31"/>
      <c r="BO3442" s="31"/>
      <c r="BP3442" s="31"/>
      <c r="BQ3442" s="31"/>
    </row>
    <row r="3443" spans="66:69" x14ac:dyDescent="0.25">
      <c r="BN3443" s="31"/>
      <c r="BO3443" s="31"/>
      <c r="BP3443" s="31"/>
      <c r="BQ3443" s="31"/>
    </row>
    <row r="3444" spans="66:69" x14ac:dyDescent="0.25">
      <c r="BN3444" s="31"/>
      <c r="BO3444" s="31"/>
      <c r="BP3444" s="31"/>
      <c r="BQ3444" s="31"/>
    </row>
    <row r="3445" spans="66:69" x14ac:dyDescent="0.25">
      <c r="BN3445" s="31"/>
      <c r="BO3445" s="31"/>
      <c r="BP3445" s="31"/>
      <c r="BQ3445" s="31"/>
    </row>
    <row r="3446" spans="66:69" x14ac:dyDescent="0.25">
      <c r="BN3446" s="31"/>
      <c r="BO3446" s="31"/>
      <c r="BP3446" s="31"/>
      <c r="BQ3446" s="31"/>
    </row>
    <row r="3447" spans="66:69" x14ac:dyDescent="0.25">
      <c r="BN3447" s="31"/>
      <c r="BO3447" s="31"/>
      <c r="BP3447" s="31"/>
      <c r="BQ3447" s="31"/>
    </row>
    <row r="3448" spans="66:69" x14ac:dyDescent="0.25">
      <c r="BN3448" s="31"/>
      <c r="BO3448" s="31"/>
      <c r="BP3448" s="31"/>
      <c r="BQ3448" s="31"/>
    </row>
    <row r="3449" spans="66:69" x14ac:dyDescent="0.25">
      <c r="BN3449" s="31"/>
      <c r="BO3449" s="31"/>
      <c r="BP3449" s="31"/>
      <c r="BQ3449" s="31"/>
    </row>
    <row r="3450" spans="66:69" x14ac:dyDescent="0.25">
      <c r="BN3450" s="31"/>
      <c r="BO3450" s="31"/>
      <c r="BP3450" s="31"/>
      <c r="BQ3450" s="31"/>
    </row>
    <row r="3451" spans="66:69" x14ac:dyDescent="0.25">
      <c r="BN3451" s="31"/>
      <c r="BO3451" s="31"/>
      <c r="BP3451" s="31"/>
      <c r="BQ3451" s="31"/>
    </row>
    <row r="3452" spans="66:69" x14ac:dyDescent="0.25">
      <c r="BN3452" s="31"/>
      <c r="BO3452" s="31"/>
      <c r="BP3452" s="31"/>
      <c r="BQ3452" s="31"/>
    </row>
    <row r="3453" spans="66:69" x14ac:dyDescent="0.25">
      <c r="BN3453" s="31"/>
      <c r="BO3453" s="31"/>
      <c r="BP3453" s="31"/>
      <c r="BQ3453" s="31"/>
    </row>
    <row r="3454" spans="66:69" x14ac:dyDescent="0.25">
      <c r="BN3454" s="31"/>
      <c r="BO3454" s="31"/>
      <c r="BP3454" s="31"/>
      <c r="BQ3454" s="31"/>
    </row>
    <row r="3455" spans="66:69" x14ac:dyDescent="0.25">
      <c r="BN3455" s="31"/>
      <c r="BO3455" s="31"/>
      <c r="BP3455" s="31"/>
      <c r="BQ3455" s="31"/>
    </row>
    <row r="3456" spans="66:69" x14ac:dyDescent="0.25">
      <c r="BN3456" s="31"/>
      <c r="BO3456" s="31"/>
      <c r="BP3456" s="31"/>
      <c r="BQ3456" s="31"/>
    </row>
    <row r="3457" spans="66:69" x14ac:dyDescent="0.25">
      <c r="BN3457" s="31"/>
      <c r="BO3457" s="31"/>
      <c r="BP3457" s="31"/>
      <c r="BQ3457" s="31"/>
    </row>
    <row r="3458" spans="66:69" x14ac:dyDescent="0.25">
      <c r="BN3458" s="31"/>
      <c r="BO3458" s="31"/>
      <c r="BP3458" s="31"/>
      <c r="BQ3458" s="31"/>
    </row>
    <row r="3459" spans="66:69" x14ac:dyDescent="0.25">
      <c r="BN3459" s="31"/>
      <c r="BO3459" s="31"/>
      <c r="BP3459" s="31"/>
      <c r="BQ3459" s="31"/>
    </row>
    <row r="3460" spans="66:69" x14ac:dyDescent="0.25">
      <c r="BN3460" s="31"/>
      <c r="BO3460" s="31"/>
      <c r="BP3460" s="31"/>
      <c r="BQ3460" s="31"/>
    </row>
    <row r="3461" spans="66:69" x14ac:dyDescent="0.25">
      <c r="BN3461" s="31"/>
      <c r="BO3461" s="31"/>
      <c r="BP3461" s="31"/>
      <c r="BQ3461" s="31"/>
    </row>
    <row r="3462" spans="66:69" x14ac:dyDescent="0.25">
      <c r="BN3462" s="31"/>
      <c r="BO3462" s="31"/>
      <c r="BP3462" s="31"/>
      <c r="BQ3462" s="31"/>
    </row>
    <row r="3463" spans="66:69" x14ac:dyDescent="0.25">
      <c r="BN3463" s="31"/>
      <c r="BO3463" s="31"/>
      <c r="BP3463" s="31"/>
      <c r="BQ3463" s="31"/>
    </row>
    <row r="3464" spans="66:69" x14ac:dyDescent="0.25">
      <c r="BN3464" s="31"/>
      <c r="BO3464" s="31"/>
      <c r="BP3464" s="31"/>
      <c r="BQ3464" s="31"/>
    </row>
    <row r="3465" spans="66:69" x14ac:dyDescent="0.25">
      <c r="BN3465" s="31"/>
      <c r="BO3465" s="31"/>
      <c r="BP3465" s="31"/>
      <c r="BQ3465" s="31"/>
    </row>
    <row r="3466" spans="66:69" x14ac:dyDescent="0.25">
      <c r="BN3466" s="31"/>
      <c r="BO3466" s="31"/>
      <c r="BP3466" s="31"/>
      <c r="BQ3466" s="31"/>
    </row>
    <row r="3467" spans="66:69" x14ac:dyDescent="0.25">
      <c r="BN3467" s="31"/>
      <c r="BO3467" s="31"/>
      <c r="BP3467" s="31"/>
      <c r="BQ3467" s="31"/>
    </row>
    <row r="3468" spans="66:69" x14ac:dyDescent="0.25">
      <c r="BN3468" s="31"/>
      <c r="BO3468" s="31"/>
      <c r="BP3468" s="31"/>
      <c r="BQ3468" s="31"/>
    </row>
    <row r="3469" spans="66:69" x14ac:dyDescent="0.25">
      <c r="BN3469" s="31"/>
      <c r="BO3469" s="31"/>
      <c r="BP3469" s="31"/>
      <c r="BQ3469" s="31"/>
    </row>
    <row r="3470" spans="66:69" x14ac:dyDescent="0.25">
      <c r="BN3470" s="31"/>
      <c r="BO3470" s="31"/>
      <c r="BP3470" s="31"/>
      <c r="BQ3470" s="31"/>
    </row>
    <row r="3471" spans="66:69" x14ac:dyDescent="0.25">
      <c r="BN3471" s="31"/>
      <c r="BO3471" s="31"/>
      <c r="BP3471" s="31"/>
      <c r="BQ3471" s="31"/>
    </row>
    <row r="3472" spans="66:69" x14ac:dyDescent="0.25">
      <c r="BN3472" s="31"/>
      <c r="BO3472" s="31"/>
      <c r="BP3472" s="31"/>
      <c r="BQ3472" s="31"/>
    </row>
    <row r="3473" spans="66:69" x14ac:dyDescent="0.25">
      <c r="BN3473" s="31"/>
      <c r="BO3473" s="31"/>
      <c r="BP3473" s="31"/>
      <c r="BQ3473" s="31"/>
    </row>
    <row r="3474" spans="66:69" x14ac:dyDescent="0.25">
      <c r="BN3474" s="31"/>
      <c r="BO3474" s="31"/>
      <c r="BP3474" s="31"/>
      <c r="BQ3474" s="31"/>
    </row>
    <row r="3475" spans="66:69" x14ac:dyDescent="0.25">
      <c r="BN3475" s="31"/>
      <c r="BO3475" s="31"/>
      <c r="BP3475" s="31"/>
      <c r="BQ3475" s="31"/>
    </row>
    <row r="3476" spans="66:69" x14ac:dyDescent="0.25">
      <c r="BN3476" s="31"/>
      <c r="BO3476" s="31"/>
      <c r="BP3476" s="31"/>
      <c r="BQ3476" s="31"/>
    </row>
    <row r="3477" spans="66:69" x14ac:dyDescent="0.25">
      <c r="BN3477" s="31"/>
      <c r="BO3477" s="31"/>
      <c r="BP3477" s="31"/>
      <c r="BQ3477" s="31"/>
    </row>
    <row r="3478" spans="66:69" x14ac:dyDescent="0.25">
      <c r="BN3478" s="31"/>
      <c r="BO3478" s="31"/>
      <c r="BP3478" s="31"/>
      <c r="BQ3478" s="31"/>
    </row>
    <row r="3479" spans="66:69" x14ac:dyDescent="0.25">
      <c r="BN3479" s="31"/>
      <c r="BO3479" s="31"/>
      <c r="BP3479" s="31"/>
      <c r="BQ3479" s="31"/>
    </row>
    <row r="3480" spans="66:69" x14ac:dyDescent="0.25">
      <c r="BN3480" s="31"/>
      <c r="BO3480" s="31"/>
      <c r="BP3480" s="31"/>
      <c r="BQ3480" s="31"/>
    </row>
    <row r="3481" spans="66:69" x14ac:dyDescent="0.25">
      <c r="BN3481" s="31"/>
      <c r="BO3481" s="31"/>
      <c r="BP3481" s="31"/>
      <c r="BQ3481" s="31"/>
    </row>
    <row r="3482" spans="66:69" x14ac:dyDescent="0.25">
      <c r="BN3482" s="31"/>
      <c r="BO3482" s="31"/>
      <c r="BP3482" s="31"/>
      <c r="BQ3482" s="31"/>
    </row>
    <row r="3483" spans="66:69" x14ac:dyDescent="0.25">
      <c r="BN3483" s="31"/>
      <c r="BO3483" s="31"/>
      <c r="BP3483" s="31"/>
      <c r="BQ3483" s="31"/>
    </row>
    <row r="3484" spans="66:69" x14ac:dyDescent="0.25">
      <c r="BN3484" s="31"/>
      <c r="BO3484" s="31"/>
      <c r="BP3484" s="31"/>
      <c r="BQ3484" s="31"/>
    </row>
    <row r="3485" spans="66:69" x14ac:dyDescent="0.25">
      <c r="BN3485" s="31"/>
      <c r="BO3485" s="31"/>
      <c r="BP3485" s="31"/>
      <c r="BQ3485" s="31"/>
    </row>
    <row r="3486" spans="66:69" x14ac:dyDescent="0.25">
      <c r="BN3486" s="31"/>
      <c r="BO3486" s="31"/>
      <c r="BP3486" s="31"/>
      <c r="BQ3486" s="31"/>
    </row>
    <row r="3487" spans="66:69" x14ac:dyDescent="0.25">
      <c r="BN3487" s="31"/>
      <c r="BO3487" s="31"/>
      <c r="BP3487" s="31"/>
      <c r="BQ3487" s="31"/>
    </row>
    <row r="3488" spans="66:69" x14ac:dyDescent="0.25">
      <c r="BN3488" s="31"/>
      <c r="BO3488" s="31"/>
      <c r="BP3488" s="31"/>
      <c r="BQ3488" s="31"/>
    </row>
    <row r="3489" spans="66:69" x14ac:dyDescent="0.25">
      <c r="BN3489" s="31"/>
      <c r="BO3489" s="31"/>
      <c r="BP3489" s="31"/>
      <c r="BQ3489" s="31"/>
    </row>
    <row r="3490" spans="66:69" x14ac:dyDescent="0.25">
      <c r="BN3490" s="31"/>
      <c r="BO3490" s="31"/>
      <c r="BP3490" s="31"/>
      <c r="BQ3490" s="31"/>
    </row>
    <row r="3491" spans="66:69" x14ac:dyDescent="0.25">
      <c r="BN3491" s="31"/>
      <c r="BO3491" s="31"/>
      <c r="BP3491" s="31"/>
      <c r="BQ3491" s="31"/>
    </row>
    <row r="3492" spans="66:69" x14ac:dyDescent="0.25">
      <c r="BN3492" s="31"/>
      <c r="BO3492" s="31"/>
      <c r="BP3492" s="31"/>
      <c r="BQ3492" s="31"/>
    </row>
    <row r="3493" spans="66:69" x14ac:dyDescent="0.25">
      <c r="BN3493" s="31"/>
      <c r="BO3493" s="31"/>
      <c r="BP3493" s="31"/>
      <c r="BQ3493" s="31"/>
    </row>
    <row r="3494" spans="66:69" x14ac:dyDescent="0.25">
      <c r="BN3494" s="31"/>
      <c r="BO3494" s="31"/>
      <c r="BP3494" s="31"/>
      <c r="BQ3494" s="31"/>
    </row>
    <row r="3495" spans="66:69" x14ac:dyDescent="0.25">
      <c r="BN3495" s="31"/>
      <c r="BO3495" s="31"/>
      <c r="BP3495" s="31"/>
      <c r="BQ3495" s="31"/>
    </row>
    <row r="3496" spans="66:69" x14ac:dyDescent="0.25">
      <c r="BN3496" s="31"/>
      <c r="BO3496" s="31"/>
      <c r="BP3496" s="31"/>
      <c r="BQ3496" s="31"/>
    </row>
    <row r="3497" spans="66:69" x14ac:dyDescent="0.25">
      <c r="BN3497" s="31"/>
      <c r="BO3497" s="31"/>
      <c r="BP3497" s="31"/>
      <c r="BQ3497" s="31"/>
    </row>
    <row r="3498" spans="66:69" x14ac:dyDescent="0.25">
      <c r="BN3498" s="31"/>
      <c r="BO3498" s="31"/>
      <c r="BP3498" s="31"/>
      <c r="BQ3498" s="31"/>
    </row>
    <row r="3499" spans="66:69" x14ac:dyDescent="0.25">
      <c r="BN3499" s="31"/>
      <c r="BO3499" s="31"/>
      <c r="BP3499" s="31"/>
      <c r="BQ3499" s="31"/>
    </row>
    <row r="3500" spans="66:69" x14ac:dyDescent="0.25">
      <c r="BN3500" s="31"/>
      <c r="BO3500" s="31"/>
      <c r="BP3500" s="31"/>
      <c r="BQ3500" s="31"/>
    </row>
    <row r="3501" spans="66:69" x14ac:dyDescent="0.25">
      <c r="BN3501" s="31"/>
      <c r="BO3501" s="31"/>
      <c r="BP3501" s="31"/>
      <c r="BQ3501" s="31"/>
    </row>
    <row r="3502" spans="66:69" x14ac:dyDescent="0.25">
      <c r="BN3502" s="31"/>
      <c r="BO3502" s="31"/>
      <c r="BP3502" s="31"/>
      <c r="BQ3502" s="31"/>
    </row>
    <row r="3503" spans="66:69" x14ac:dyDescent="0.25">
      <c r="BN3503" s="31"/>
      <c r="BO3503" s="31"/>
      <c r="BP3503" s="31"/>
      <c r="BQ3503" s="31"/>
    </row>
    <row r="3504" spans="66:69" x14ac:dyDescent="0.25">
      <c r="BN3504" s="31"/>
      <c r="BO3504" s="31"/>
      <c r="BP3504" s="31"/>
      <c r="BQ3504" s="31"/>
    </row>
    <row r="3505" spans="66:69" x14ac:dyDescent="0.25">
      <c r="BN3505" s="31"/>
      <c r="BO3505" s="31"/>
      <c r="BP3505" s="31"/>
      <c r="BQ3505" s="31"/>
    </row>
    <row r="3506" spans="66:69" x14ac:dyDescent="0.25">
      <c r="BN3506" s="31"/>
      <c r="BO3506" s="31"/>
      <c r="BP3506" s="31"/>
      <c r="BQ3506" s="31"/>
    </row>
    <row r="3507" spans="66:69" x14ac:dyDescent="0.25">
      <c r="BN3507" s="31"/>
      <c r="BO3507" s="31"/>
      <c r="BP3507" s="31"/>
      <c r="BQ3507" s="31"/>
    </row>
    <row r="3508" spans="66:69" x14ac:dyDescent="0.25">
      <c r="BN3508" s="31"/>
      <c r="BO3508" s="31"/>
      <c r="BP3508" s="31"/>
      <c r="BQ3508" s="31"/>
    </row>
    <row r="3509" spans="66:69" x14ac:dyDescent="0.25">
      <c r="BN3509" s="31"/>
      <c r="BO3509" s="31"/>
      <c r="BP3509" s="31"/>
      <c r="BQ3509" s="31"/>
    </row>
    <row r="3510" spans="66:69" x14ac:dyDescent="0.25">
      <c r="BN3510" s="31"/>
      <c r="BO3510" s="31"/>
      <c r="BP3510" s="31"/>
      <c r="BQ3510" s="31"/>
    </row>
    <row r="3511" spans="66:69" x14ac:dyDescent="0.25">
      <c r="BN3511" s="31"/>
      <c r="BO3511" s="31"/>
      <c r="BP3511" s="31"/>
      <c r="BQ3511" s="31"/>
    </row>
    <row r="3512" spans="66:69" x14ac:dyDescent="0.25">
      <c r="BN3512" s="31"/>
      <c r="BO3512" s="31"/>
      <c r="BP3512" s="31"/>
      <c r="BQ3512" s="31"/>
    </row>
    <row r="3513" spans="66:69" x14ac:dyDescent="0.25">
      <c r="BN3513" s="31"/>
      <c r="BO3513" s="31"/>
      <c r="BP3513" s="31"/>
      <c r="BQ3513" s="31"/>
    </row>
    <row r="3514" spans="66:69" x14ac:dyDescent="0.25">
      <c r="BN3514" s="31"/>
      <c r="BO3514" s="31"/>
      <c r="BP3514" s="31"/>
      <c r="BQ3514" s="31"/>
    </row>
    <row r="3515" spans="66:69" x14ac:dyDescent="0.25">
      <c r="BN3515" s="31"/>
      <c r="BO3515" s="31"/>
      <c r="BP3515" s="31"/>
      <c r="BQ3515" s="31"/>
    </row>
    <row r="3516" spans="66:69" x14ac:dyDescent="0.25">
      <c r="BN3516" s="31"/>
      <c r="BO3516" s="31"/>
      <c r="BP3516" s="31"/>
      <c r="BQ3516" s="31"/>
    </row>
    <row r="3517" spans="66:69" x14ac:dyDescent="0.25">
      <c r="BN3517" s="31"/>
      <c r="BO3517" s="31"/>
      <c r="BP3517" s="31"/>
      <c r="BQ3517" s="31"/>
    </row>
    <row r="3518" spans="66:69" x14ac:dyDescent="0.25">
      <c r="BN3518" s="31"/>
      <c r="BO3518" s="31"/>
      <c r="BP3518" s="31"/>
      <c r="BQ3518" s="31"/>
    </row>
    <row r="3519" spans="66:69" x14ac:dyDescent="0.25">
      <c r="BN3519" s="31"/>
      <c r="BO3519" s="31"/>
      <c r="BP3519" s="31"/>
      <c r="BQ3519" s="31"/>
    </row>
    <row r="3520" spans="66:69" x14ac:dyDescent="0.25">
      <c r="BN3520" s="31"/>
      <c r="BO3520" s="31"/>
      <c r="BP3520" s="31"/>
      <c r="BQ3520" s="31"/>
    </row>
    <row r="3521" spans="66:69" x14ac:dyDescent="0.25">
      <c r="BN3521" s="31"/>
      <c r="BO3521" s="31"/>
      <c r="BP3521" s="31"/>
      <c r="BQ3521" s="31"/>
    </row>
    <row r="3522" spans="66:69" x14ac:dyDescent="0.25">
      <c r="BN3522" s="31"/>
      <c r="BO3522" s="31"/>
      <c r="BP3522" s="31"/>
      <c r="BQ3522" s="31"/>
    </row>
    <row r="3523" spans="66:69" x14ac:dyDescent="0.25">
      <c r="BN3523" s="31"/>
      <c r="BO3523" s="31"/>
      <c r="BP3523" s="31"/>
      <c r="BQ3523" s="31"/>
    </row>
    <row r="3524" spans="66:69" x14ac:dyDescent="0.25">
      <c r="BN3524" s="31"/>
      <c r="BO3524" s="31"/>
      <c r="BP3524" s="31"/>
      <c r="BQ3524" s="31"/>
    </row>
    <row r="3525" spans="66:69" x14ac:dyDescent="0.25">
      <c r="BN3525" s="31"/>
      <c r="BO3525" s="31"/>
      <c r="BP3525" s="31"/>
      <c r="BQ3525" s="31"/>
    </row>
    <row r="3526" spans="66:69" x14ac:dyDescent="0.25">
      <c r="BN3526" s="31"/>
      <c r="BO3526" s="31"/>
      <c r="BP3526" s="31"/>
      <c r="BQ3526" s="31"/>
    </row>
    <row r="3527" spans="66:69" x14ac:dyDescent="0.25">
      <c r="BN3527" s="31"/>
      <c r="BO3527" s="31"/>
      <c r="BP3527" s="31"/>
      <c r="BQ3527" s="31"/>
    </row>
    <row r="3528" spans="66:69" x14ac:dyDescent="0.25">
      <c r="BN3528" s="31"/>
      <c r="BO3528" s="31"/>
      <c r="BP3528" s="31"/>
      <c r="BQ3528" s="31"/>
    </row>
    <row r="3529" spans="66:69" x14ac:dyDescent="0.25">
      <c r="BN3529" s="31"/>
      <c r="BO3529" s="31"/>
      <c r="BP3529" s="31"/>
      <c r="BQ3529" s="31"/>
    </row>
    <row r="3530" spans="66:69" x14ac:dyDescent="0.25">
      <c r="BN3530" s="31"/>
      <c r="BO3530" s="31"/>
      <c r="BP3530" s="31"/>
      <c r="BQ3530" s="31"/>
    </row>
    <row r="3531" spans="66:69" x14ac:dyDescent="0.25">
      <c r="BN3531" s="31"/>
      <c r="BO3531" s="31"/>
      <c r="BP3531" s="31"/>
      <c r="BQ3531" s="31"/>
    </row>
    <row r="3532" spans="66:69" x14ac:dyDescent="0.25">
      <c r="BN3532" s="31"/>
      <c r="BO3532" s="31"/>
      <c r="BP3532" s="31"/>
      <c r="BQ3532" s="31"/>
    </row>
    <row r="3533" spans="66:69" x14ac:dyDescent="0.25">
      <c r="BN3533" s="31"/>
      <c r="BO3533" s="31"/>
      <c r="BP3533" s="31"/>
      <c r="BQ3533" s="31"/>
    </row>
    <row r="3534" spans="66:69" x14ac:dyDescent="0.25">
      <c r="BN3534" s="31"/>
      <c r="BO3534" s="31"/>
      <c r="BP3534" s="31"/>
      <c r="BQ3534" s="31"/>
    </row>
    <row r="3535" spans="66:69" x14ac:dyDescent="0.25">
      <c r="BN3535" s="31"/>
      <c r="BO3535" s="31"/>
      <c r="BP3535" s="31"/>
      <c r="BQ3535" s="31"/>
    </row>
    <row r="3536" spans="66:69" x14ac:dyDescent="0.25">
      <c r="BN3536" s="31"/>
      <c r="BO3536" s="31"/>
      <c r="BP3536" s="31"/>
      <c r="BQ3536" s="31"/>
    </row>
    <row r="3537" spans="66:69" x14ac:dyDescent="0.25">
      <c r="BN3537" s="31"/>
      <c r="BO3537" s="31"/>
      <c r="BP3537" s="31"/>
      <c r="BQ3537" s="31"/>
    </row>
    <row r="3538" spans="66:69" x14ac:dyDescent="0.25">
      <c r="BN3538" s="31"/>
      <c r="BO3538" s="31"/>
      <c r="BP3538" s="31"/>
      <c r="BQ3538" s="31"/>
    </row>
    <row r="3539" spans="66:69" x14ac:dyDescent="0.25">
      <c r="BN3539" s="31"/>
      <c r="BO3539" s="31"/>
      <c r="BP3539" s="31"/>
      <c r="BQ3539" s="31"/>
    </row>
    <row r="3540" spans="66:69" x14ac:dyDescent="0.25">
      <c r="BN3540" s="31"/>
      <c r="BO3540" s="31"/>
      <c r="BP3540" s="31"/>
      <c r="BQ3540" s="31"/>
    </row>
    <row r="3541" spans="66:69" x14ac:dyDescent="0.25">
      <c r="BN3541" s="31"/>
      <c r="BO3541" s="31"/>
      <c r="BP3541" s="31"/>
      <c r="BQ3541" s="31"/>
    </row>
    <row r="3542" spans="66:69" x14ac:dyDescent="0.25">
      <c r="BN3542" s="31"/>
      <c r="BO3542" s="31"/>
      <c r="BP3542" s="31"/>
      <c r="BQ3542" s="31"/>
    </row>
    <row r="3543" spans="66:69" x14ac:dyDescent="0.25">
      <c r="BN3543" s="31"/>
      <c r="BO3543" s="31"/>
      <c r="BP3543" s="31"/>
      <c r="BQ3543" s="31"/>
    </row>
    <row r="3544" spans="66:69" x14ac:dyDescent="0.25">
      <c r="BN3544" s="31"/>
      <c r="BO3544" s="31"/>
      <c r="BP3544" s="31"/>
      <c r="BQ3544" s="31"/>
    </row>
    <row r="3545" spans="66:69" x14ac:dyDescent="0.25">
      <c r="BN3545" s="31"/>
      <c r="BO3545" s="31"/>
      <c r="BP3545" s="31"/>
      <c r="BQ3545" s="31"/>
    </row>
    <row r="3546" spans="66:69" x14ac:dyDescent="0.25">
      <c r="BN3546" s="31"/>
      <c r="BO3546" s="31"/>
      <c r="BP3546" s="31"/>
      <c r="BQ3546" s="31"/>
    </row>
    <row r="3547" spans="66:69" x14ac:dyDescent="0.25">
      <c r="BN3547" s="31"/>
      <c r="BO3547" s="31"/>
      <c r="BP3547" s="31"/>
      <c r="BQ3547" s="31"/>
    </row>
    <row r="3548" spans="66:69" x14ac:dyDescent="0.25">
      <c r="BN3548" s="31"/>
      <c r="BO3548" s="31"/>
      <c r="BP3548" s="31"/>
      <c r="BQ3548" s="31"/>
    </row>
    <row r="3549" spans="66:69" x14ac:dyDescent="0.25">
      <c r="BN3549" s="31"/>
      <c r="BO3549" s="31"/>
      <c r="BP3549" s="31"/>
      <c r="BQ3549" s="31"/>
    </row>
    <row r="3550" spans="66:69" x14ac:dyDescent="0.25">
      <c r="BN3550" s="31"/>
      <c r="BO3550" s="31"/>
      <c r="BP3550" s="31"/>
      <c r="BQ3550" s="31"/>
    </row>
    <row r="3551" spans="66:69" x14ac:dyDescent="0.25">
      <c r="BN3551" s="31"/>
      <c r="BO3551" s="31"/>
      <c r="BP3551" s="31"/>
      <c r="BQ3551" s="31"/>
    </row>
    <row r="3552" spans="66:69" x14ac:dyDescent="0.25">
      <c r="BN3552" s="31"/>
      <c r="BO3552" s="31"/>
      <c r="BP3552" s="31"/>
      <c r="BQ3552" s="31"/>
    </row>
    <row r="3553" spans="66:69" x14ac:dyDescent="0.25">
      <c r="BN3553" s="31"/>
      <c r="BO3553" s="31"/>
      <c r="BP3553" s="31"/>
      <c r="BQ3553" s="31"/>
    </row>
    <row r="3554" spans="66:69" x14ac:dyDescent="0.25">
      <c r="BN3554" s="31"/>
      <c r="BO3554" s="31"/>
      <c r="BP3554" s="31"/>
      <c r="BQ3554" s="31"/>
    </row>
    <row r="3555" spans="66:69" x14ac:dyDescent="0.25">
      <c r="BN3555" s="31"/>
      <c r="BO3555" s="31"/>
      <c r="BP3555" s="31"/>
      <c r="BQ3555" s="31"/>
    </row>
    <row r="3556" spans="66:69" x14ac:dyDescent="0.25">
      <c r="BN3556" s="31"/>
      <c r="BO3556" s="31"/>
      <c r="BP3556" s="31"/>
      <c r="BQ3556" s="31"/>
    </row>
    <row r="3557" spans="66:69" x14ac:dyDescent="0.25">
      <c r="BN3557" s="31"/>
      <c r="BO3557" s="31"/>
      <c r="BP3557" s="31"/>
      <c r="BQ3557" s="31"/>
    </row>
    <row r="3558" spans="66:69" x14ac:dyDescent="0.25">
      <c r="BN3558" s="31"/>
      <c r="BO3558" s="31"/>
      <c r="BP3558" s="31"/>
      <c r="BQ3558" s="31"/>
    </row>
    <row r="3559" spans="66:69" x14ac:dyDescent="0.25">
      <c r="BN3559" s="31"/>
      <c r="BO3559" s="31"/>
      <c r="BP3559" s="31"/>
      <c r="BQ3559" s="31"/>
    </row>
    <row r="3560" spans="66:69" x14ac:dyDescent="0.25">
      <c r="BN3560" s="31"/>
      <c r="BO3560" s="31"/>
      <c r="BP3560" s="31"/>
      <c r="BQ3560" s="31"/>
    </row>
    <row r="3561" spans="66:69" x14ac:dyDescent="0.25">
      <c r="BN3561" s="31"/>
      <c r="BO3561" s="31"/>
      <c r="BP3561" s="31"/>
      <c r="BQ3561" s="31"/>
    </row>
    <row r="3562" spans="66:69" x14ac:dyDescent="0.25">
      <c r="BN3562" s="31"/>
      <c r="BO3562" s="31"/>
      <c r="BP3562" s="31"/>
      <c r="BQ3562" s="31"/>
    </row>
    <row r="3563" spans="66:69" x14ac:dyDescent="0.25">
      <c r="BN3563" s="31"/>
      <c r="BO3563" s="31"/>
      <c r="BP3563" s="31"/>
      <c r="BQ3563" s="31"/>
    </row>
    <row r="3564" spans="66:69" x14ac:dyDescent="0.25">
      <c r="BN3564" s="31"/>
      <c r="BO3564" s="31"/>
      <c r="BP3564" s="31"/>
      <c r="BQ3564" s="31"/>
    </row>
    <row r="3565" spans="66:69" x14ac:dyDescent="0.25">
      <c r="BN3565" s="31"/>
      <c r="BO3565" s="31"/>
      <c r="BP3565" s="31"/>
      <c r="BQ3565" s="31"/>
    </row>
    <row r="3566" spans="66:69" x14ac:dyDescent="0.25">
      <c r="BN3566" s="31"/>
      <c r="BO3566" s="31"/>
      <c r="BP3566" s="31"/>
      <c r="BQ3566" s="31"/>
    </row>
    <row r="3567" spans="66:69" x14ac:dyDescent="0.25">
      <c r="BN3567" s="31"/>
      <c r="BO3567" s="31"/>
      <c r="BP3567" s="31"/>
      <c r="BQ3567" s="31"/>
    </row>
    <row r="3568" spans="66:69" x14ac:dyDescent="0.25">
      <c r="BN3568" s="31"/>
      <c r="BO3568" s="31"/>
      <c r="BP3568" s="31"/>
      <c r="BQ3568" s="31"/>
    </row>
    <row r="3569" spans="66:69" x14ac:dyDescent="0.25">
      <c r="BN3569" s="31"/>
      <c r="BO3569" s="31"/>
      <c r="BP3569" s="31"/>
      <c r="BQ3569" s="31"/>
    </row>
    <row r="3570" spans="66:69" x14ac:dyDescent="0.25">
      <c r="BN3570" s="31"/>
      <c r="BO3570" s="31"/>
      <c r="BP3570" s="31"/>
      <c r="BQ3570" s="31"/>
    </row>
    <row r="3571" spans="66:69" x14ac:dyDescent="0.25">
      <c r="BN3571" s="31"/>
      <c r="BO3571" s="31"/>
      <c r="BP3571" s="31"/>
      <c r="BQ3571" s="31"/>
    </row>
    <row r="3572" spans="66:69" x14ac:dyDescent="0.25">
      <c r="BN3572" s="31"/>
      <c r="BO3572" s="31"/>
      <c r="BP3572" s="31"/>
      <c r="BQ3572" s="31"/>
    </row>
    <row r="3573" spans="66:69" x14ac:dyDescent="0.25">
      <c r="BN3573" s="31"/>
      <c r="BO3573" s="31"/>
      <c r="BP3573" s="31"/>
      <c r="BQ3573" s="31"/>
    </row>
    <row r="3574" spans="66:69" x14ac:dyDescent="0.25">
      <c r="BN3574" s="31"/>
      <c r="BO3574" s="31"/>
      <c r="BP3574" s="31"/>
      <c r="BQ3574" s="31"/>
    </row>
    <row r="3575" spans="66:69" x14ac:dyDescent="0.25">
      <c r="BN3575" s="31"/>
      <c r="BO3575" s="31"/>
      <c r="BP3575" s="31"/>
      <c r="BQ3575" s="31"/>
    </row>
    <row r="3576" spans="66:69" x14ac:dyDescent="0.25">
      <c r="BN3576" s="31"/>
      <c r="BO3576" s="31"/>
      <c r="BP3576" s="31"/>
      <c r="BQ3576" s="31"/>
    </row>
    <row r="3577" spans="66:69" x14ac:dyDescent="0.25">
      <c r="BN3577" s="31"/>
      <c r="BO3577" s="31"/>
      <c r="BP3577" s="31"/>
      <c r="BQ3577" s="31"/>
    </row>
    <row r="3578" spans="66:69" x14ac:dyDescent="0.25">
      <c r="BN3578" s="31"/>
      <c r="BO3578" s="31"/>
      <c r="BP3578" s="31"/>
      <c r="BQ3578" s="31"/>
    </row>
    <row r="3579" spans="66:69" x14ac:dyDescent="0.25">
      <c r="BN3579" s="31"/>
      <c r="BO3579" s="31"/>
      <c r="BP3579" s="31"/>
      <c r="BQ3579" s="31"/>
    </row>
    <row r="3580" spans="66:69" x14ac:dyDescent="0.25">
      <c r="BN3580" s="31"/>
      <c r="BO3580" s="31"/>
      <c r="BP3580" s="31"/>
      <c r="BQ3580" s="31"/>
    </row>
    <row r="3581" spans="66:69" x14ac:dyDescent="0.25">
      <c r="BN3581" s="31"/>
      <c r="BO3581" s="31"/>
      <c r="BP3581" s="31"/>
      <c r="BQ3581" s="31"/>
    </row>
    <row r="3582" spans="66:69" x14ac:dyDescent="0.25">
      <c r="BN3582" s="31"/>
      <c r="BO3582" s="31"/>
      <c r="BP3582" s="31"/>
      <c r="BQ3582" s="31"/>
    </row>
    <row r="3583" spans="66:69" x14ac:dyDescent="0.25">
      <c r="BN3583" s="31"/>
      <c r="BO3583" s="31"/>
      <c r="BP3583" s="31"/>
      <c r="BQ3583" s="31"/>
    </row>
    <row r="3584" spans="66:69" x14ac:dyDescent="0.25">
      <c r="BN3584" s="31"/>
      <c r="BO3584" s="31"/>
      <c r="BP3584" s="31"/>
      <c r="BQ3584" s="31"/>
    </row>
    <row r="3585" spans="66:69" x14ac:dyDescent="0.25">
      <c r="BN3585" s="31"/>
      <c r="BO3585" s="31"/>
      <c r="BP3585" s="31"/>
      <c r="BQ3585" s="31"/>
    </row>
    <row r="3586" spans="66:69" x14ac:dyDescent="0.25">
      <c r="BN3586" s="31"/>
      <c r="BO3586" s="31"/>
      <c r="BP3586" s="31"/>
      <c r="BQ3586" s="31"/>
    </row>
    <row r="3587" spans="66:69" x14ac:dyDescent="0.25">
      <c r="BN3587" s="31"/>
      <c r="BO3587" s="31"/>
      <c r="BP3587" s="31"/>
      <c r="BQ3587" s="31"/>
    </row>
    <row r="3588" spans="66:69" x14ac:dyDescent="0.25">
      <c r="BN3588" s="31"/>
      <c r="BO3588" s="31"/>
      <c r="BP3588" s="31"/>
      <c r="BQ3588" s="31"/>
    </row>
    <row r="3589" spans="66:69" x14ac:dyDescent="0.25">
      <c r="BN3589" s="31"/>
      <c r="BO3589" s="31"/>
      <c r="BP3589" s="31"/>
      <c r="BQ3589" s="31"/>
    </row>
    <row r="3590" spans="66:69" x14ac:dyDescent="0.25">
      <c r="BN3590" s="31"/>
      <c r="BO3590" s="31"/>
      <c r="BP3590" s="31"/>
      <c r="BQ3590" s="31"/>
    </row>
    <row r="3591" spans="66:69" x14ac:dyDescent="0.25">
      <c r="BN3591" s="31"/>
      <c r="BO3591" s="31"/>
      <c r="BP3591" s="31"/>
      <c r="BQ3591" s="31"/>
    </row>
    <row r="3592" spans="66:69" x14ac:dyDescent="0.25">
      <c r="BN3592" s="31"/>
      <c r="BO3592" s="31"/>
      <c r="BP3592" s="31"/>
      <c r="BQ3592" s="31"/>
    </row>
    <row r="3593" spans="66:69" x14ac:dyDescent="0.25">
      <c r="BN3593" s="31"/>
      <c r="BO3593" s="31"/>
      <c r="BP3593" s="31"/>
      <c r="BQ3593" s="31"/>
    </row>
    <row r="3594" spans="66:69" x14ac:dyDescent="0.25">
      <c r="BN3594" s="31"/>
      <c r="BO3594" s="31"/>
      <c r="BP3594" s="31"/>
      <c r="BQ3594" s="31"/>
    </row>
    <row r="3595" spans="66:69" x14ac:dyDescent="0.25">
      <c r="BN3595" s="31"/>
      <c r="BO3595" s="31"/>
      <c r="BP3595" s="31"/>
      <c r="BQ3595" s="31"/>
    </row>
    <row r="3596" spans="66:69" x14ac:dyDescent="0.25">
      <c r="BN3596" s="31"/>
      <c r="BO3596" s="31"/>
      <c r="BP3596" s="31"/>
      <c r="BQ3596" s="31"/>
    </row>
    <row r="3597" spans="66:69" x14ac:dyDescent="0.25">
      <c r="BN3597" s="31"/>
      <c r="BO3597" s="31"/>
      <c r="BP3597" s="31"/>
      <c r="BQ3597" s="31"/>
    </row>
    <row r="3598" spans="66:69" x14ac:dyDescent="0.25">
      <c r="BN3598" s="31"/>
      <c r="BO3598" s="31"/>
      <c r="BP3598" s="31"/>
      <c r="BQ3598" s="31"/>
    </row>
    <row r="3599" spans="66:69" x14ac:dyDescent="0.25">
      <c r="BN3599" s="31"/>
      <c r="BO3599" s="31"/>
      <c r="BP3599" s="31"/>
      <c r="BQ3599" s="31"/>
    </row>
    <row r="3600" spans="66:69" x14ac:dyDescent="0.25">
      <c r="BN3600" s="31"/>
      <c r="BO3600" s="31"/>
      <c r="BP3600" s="31"/>
      <c r="BQ3600" s="31"/>
    </row>
    <row r="3601" spans="66:69" x14ac:dyDescent="0.25">
      <c r="BN3601" s="31"/>
      <c r="BO3601" s="31"/>
      <c r="BP3601" s="31"/>
      <c r="BQ3601" s="31"/>
    </row>
    <row r="3602" spans="66:69" x14ac:dyDescent="0.25">
      <c r="BN3602" s="31"/>
      <c r="BO3602" s="31"/>
      <c r="BP3602" s="31"/>
      <c r="BQ3602" s="31"/>
    </row>
    <row r="3603" spans="66:69" x14ac:dyDescent="0.25">
      <c r="BN3603" s="31"/>
      <c r="BO3603" s="31"/>
      <c r="BP3603" s="31"/>
      <c r="BQ3603" s="31"/>
    </row>
    <row r="3604" spans="66:69" x14ac:dyDescent="0.25">
      <c r="BN3604" s="31"/>
      <c r="BO3604" s="31"/>
      <c r="BP3604" s="31"/>
      <c r="BQ3604" s="31"/>
    </row>
    <row r="3605" spans="66:69" x14ac:dyDescent="0.25">
      <c r="BN3605" s="31"/>
      <c r="BO3605" s="31"/>
      <c r="BP3605" s="31"/>
      <c r="BQ3605" s="31"/>
    </row>
    <row r="3606" spans="66:69" x14ac:dyDescent="0.25">
      <c r="BN3606" s="31"/>
      <c r="BO3606" s="31"/>
      <c r="BP3606" s="31"/>
      <c r="BQ3606" s="31"/>
    </row>
    <row r="3607" spans="66:69" x14ac:dyDescent="0.25">
      <c r="BN3607" s="31"/>
      <c r="BO3607" s="31"/>
      <c r="BP3607" s="31"/>
      <c r="BQ3607" s="31"/>
    </row>
    <row r="3608" spans="66:69" x14ac:dyDescent="0.25">
      <c r="BN3608" s="31"/>
      <c r="BO3608" s="31"/>
      <c r="BP3608" s="31"/>
      <c r="BQ3608" s="31"/>
    </row>
    <row r="3609" spans="66:69" x14ac:dyDescent="0.25">
      <c r="BN3609" s="31"/>
      <c r="BO3609" s="31"/>
      <c r="BP3609" s="31"/>
      <c r="BQ3609" s="31"/>
    </row>
    <row r="3610" spans="66:69" x14ac:dyDescent="0.25">
      <c r="BN3610" s="31"/>
      <c r="BO3610" s="31"/>
      <c r="BP3610" s="31"/>
      <c r="BQ3610" s="31"/>
    </row>
    <row r="3611" spans="66:69" x14ac:dyDescent="0.25">
      <c r="BN3611" s="31"/>
      <c r="BO3611" s="31"/>
      <c r="BP3611" s="31"/>
      <c r="BQ3611" s="31"/>
    </row>
    <row r="3612" spans="66:69" x14ac:dyDescent="0.25">
      <c r="BN3612" s="31"/>
      <c r="BO3612" s="31"/>
      <c r="BP3612" s="31"/>
      <c r="BQ3612" s="31"/>
    </row>
    <row r="3613" spans="66:69" x14ac:dyDescent="0.25">
      <c r="BN3613" s="31"/>
      <c r="BO3613" s="31"/>
      <c r="BP3613" s="31"/>
      <c r="BQ3613" s="31"/>
    </row>
    <row r="3614" spans="66:69" x14ac:dyDescent="0.25">
      <c r="BN3614" s="31"/>
      <c r="BO3614" s="31"/>
      <c r="BP3614" s="31"/>
      <c r="BQ3614" s="31"/>
    </row>
    <row r="3615" spans="66:69" x14ac:dyDescent="0.25">
      <c r="BN3615" s="31"/>
      <c r="BO3615" s="31"/>
      <c r="BP3615" s="31"/>
      <c r="BQ3615" s="31"/>
    </row>
    <row r="3616" spans="66:69" x14ac:dyDescent="0.25">
      <c r="BN3616" s="31"/>
      <c r="BO3616" s="31"/>
      <c r="BP3616" s="31"/>
      <c r="BQ3616" s="31"/>
    </row>
    <row r="3617" spans="66:69" x14ac:dyDescent="0.25">
      <c r="BN3617" s="31"/>
      <c r="BO3617" s="31"/>
      <c r="BP3617" s="31"/>
      <c r="BQ3617" s="31"/>
    </row>
    <row r="3618" spans="66:69" x14ac:dyDescent="0.25">
      <c r="BN3618" s="31"/>
      <c r="BO3618" s="31"/>
      <c r="BP3618" s="31"/>
      <c r="BQ3618" s="31"/>
    </row>
    <row r="3619" spans="66:69" x14ac:dyDescent="0.25">
      <c r="BN3619" s="31"/>
      <c r="BO3619" s="31"/>
      <c r="BP3619" s="31"/>
      <c r="BQ3619" s="31"/>
    </row>
    <row r="3620" spans="66:69" x14ac:dyDescent="0.25">
      <c r="BN3620" s="31"/>
      <c r="BO3620" s="31"/>
      <c r="BP3620" s="31"/>
      <c r="BQ3620" s="31"/>
    </row>
    <row r="3621" spans="66:69" x14ac:dyDescent="0.25">
      <c r="BN3621" s="31"/>
      <c r="BO3621" s="31"/>
      <c r="BP3621" s="31"/>
      <c r="BQ3621" s="31"/>
    </row>
    <row r="3622" spans="66:69" x14ac:dyDescent="0.25">
      <c r="BN3622" s="31"/>
      <c r="BO3622" s="31"/>
      <c r="BP3622" s="31"/>
      <c r="BQ3622" s="31"/>
    </row>
    <row r="3623" spans="66:69" x14ac:dyDescent="0.25">
      <c r="BN3623" s="31"/>
      <c r="BO3623" s="31"/>
      <c r="BP3623" s="31"/>
      <c r="BQ3623" s="31"/>
    </row>
    <row r="3624" spans="66:69" x14ac:dyDescent="0.25">
      <c r="BN3624" s="31"/>
      <c r="BO3624" s="31"/>
      <c r="BP3624" s="31"/>
      <c r="BQ3624" s="31"/>
    </row>
    <row r="3625" spans="66:69" x14ac:dyDescent="0.25">
      <c r="BN3625" s="31"/>
      <c r="BO3625" s="31"/>
      <c r="BP3625" s="31"/>
      <c r="BQ3625" s="31"/>
    </row>
    <row r="3626" spans="66:69" x14ac:dyDescent="0.25">
      <c r="BN3626" s="31"/>
      <c r="BO3626" s="31"/>
      <c r="BP3626" s="31"/>
      <c r="BQ3626" s="31"/>
    </row>
    <row r="3627" spans="66:69" x14ac:dyDescent="0.25">
      <c r="BN3627" s="31"/>
      <c r="BO3627" s="31"/>
      <c r="BP3627" s="31"/>
      <c r="BQ3627" s="31"/>
    </row>
    <row r="3628" spans="66:69" x14ac:dyDescent="0.25">
      <c r="BN3628" s="31"/>
      <c r="BO3628" s="31"/>
      <c r="BP3628" s="31"/>
      <c r="BQ3628" s="31"/>
    </row>
    <row r="3629" spans="66:69" x14ac:dyDescent="0.25">
      <c r="BN3629" s="31"/>
      <c r="BO3629" s="31"/>
      <c r="BP3629" s="31"/>
      <c r="BQ3629" s="31"/>
    </row>
    <row r="3630" spans="66:69" x14ac:dyDescent="0.25">
      <c r="BN3630" s="31"/>
      <c r="BO3630" s="31"/>
      <c r="BP3630" s="31"/>
      <c r="BQ3630" s="31"/>
    </row>
    <row r="3631" spans="66:69" x14ac:dyDescent="0.25">
      <c r="BN3631" s="31"/>
      <c r="BO3631" s="31"/>
      <c r="BP3631" s="31"/>
      <c r="BQ3631" s="31"/>
    </row>
    <row r="3632" spans="66:69" x14ac:dyDescent="0.25">
      <c r="BN3632" s="31"/>
      <c r="BO3632" s="31"/>
      <c r="BP3632" s="31"/>
      <c r="BQ3632" s="31"/>
    </row>
    <row r="3633" spans="66:69" x14ac:dyDescent="0.25">
      <c r="BN3633" s="31"/>
      <c r="BO3633" s="31"/>
      <c r="BP3633" s="31"/>
      <c r="BQ3633" s="31"/>
    </row>
    <row r="3634" spans="66:69" x14ac:dyDescent="0.25">
      <c r="BN3634" s="31"/>
      <c r="BO3634" s="31"/>
      <c r="BP3634" s="31"/>
      <c r="BQ3634" s="31"/>
    </row>
    <row r="3635" spans="66:69" x14ac:dyDescent="0.25">
      <c r="BN3635" s="31"/>
      <c r="BO3635" s="31"/>
      <c r="BP3635" s="31"/>
      <c r="BQ3635" s="31"/>
    </row>
    <row r="3636" spans="66:69" x14ac:dyDescent="0.25">
      <c r="BN3636" s="31"/>
      <c r="BO3636" s="31"/>
      <c r="BP3636" s="31"/>
      <c r="BQ3636" s="31"/>
    </row>
    <row r="3637" spans="66:69" x14ac:dyDescent="0.25">
      <c r="BN3637" s="31"/>
      <c r="BO3637" s="31"/>
      <c r="BP3637" s="31"/>
      <c r="BQ3637" s="31"/>
    </row>
    <row r="3638" spans="66:69" x14ac:dyDescent="0.25">
      <c r="BN3638" s="31"/>
      <c r="BO3638" s="31"/>
      <c r="BP3638" s="31"/>
      <c r="BQ3638" s="31"/>
    </row>
    <row r="3639" spans="66:69" x14ac:dyDescent="0.25">
      <c r="BN3639" s="31"/>
      <c r="BO3639" s="31"/>
      <c r="BP3639" s="31"/>
      <c r="BQ3639" s="31"/>
    </row>
    <row r="3640" spans="66:69" x14ac:dyDescent="0.25">
      <c r="BN3640" s="31"/>
      <c r="BO3640" s="31"/>
      <c r="BP3640" s="31"/>
      <c r="BQ3640" s="31"/>
    </row>
    <row r="3641" spans="66:69" x14ac:dyDescent="0.25">
      <c r="BN3641" s="31"/>
      <c r="BO3641" s="31"/>
      <c r="BP3641" s="31"/>
      <c r="BQ3641" s="31"/>
    </row>
    <row r="3642" spans="66:69" x14ac:dyDescent="0.25">
      <c r="BN3642" s="31"/>
      <c r="BO3642" s="31"/>
      <c r="BP3642" s="31"/>
      <c r="BQ3642" s="31"/>
    </row>
    <row r="3643" spans="66:69" x14ac:dyDescent="0.25">
      <c r="BN3643" s="31"/>
      <c r="BO3643" s="31"/>
      <c r="BP3643" s="31"/>
      <c r="BQ3643" s="31"/>
    </row>
    <row r="3644" spans="66:69" x14ac:dyDescent="0.25">
      <c r="BN3644" s="31"/>
      <c r="BO3644" s="31"/>
      <c r="BP3644" s="31"/>
      <c r="BQ3644" s="31"/>
    </row>
    <row r="3645" spans="66:69" x14ac:dyDescent="0.25">
      <c r="BN3645" s="31"/>
      <c r="BO3645" s="31"/>
      <c r="BP3645" s="31"/>
      <c r="BQ3645" s="31"/>
    </row>
    <row r="3646" spans="66:69" x14ac:dyDescent="0.25">
      <c r="BN3646" s="31"/>
      <c r="BO3646" s="31"/>
      <c r="BP3646" s="31"/>
      <c r="BQ3646" s="31"/>
    </row>
    <row r="3647" spans="66:69" x14ac:dyDescent="0.25">
      <c r="BN3647" s="31"/>
      <c r="BO3647" s="31"/>
      <c r="BP3647" s="31"/>
      <c r="BQ3647" s="31"/>
    </row>
    <row r="3648" spans="66:69" x14ac:dyDescent="0.25">
      <c r="BN3648" s="31"/>
      <c r="BO3648" s="31"/>
      <c r="BP3648" s="31"/>
      <c r="BQ3648" s="31"/>
    </row>
    <row r="3649" spans="66:69" x14ac:dyDescent="0.25">
      <c r="BN3649" s="31"/>
      <c r="BO3649" s="31"/>
      <c r="BP3649" s="31"/>
      <c r="BQ3649" s="31"/>
    </row>
    <row r="3650" spans="66:69" x14ac:dyDescent="0.25">
      <c r="BN3650" s="31"/>
      <c r="BO3650" s="31"/>
      <c r="BP3650" s="31"/>
      <c r="BQ3650" s="31"/>
    </row>
    <row r="3651" spans="66:69" x14ac:dyDescent="0.25">
      <c r="BN3651" s="31"/>
      <c r="BO3651" s="31"/>
      <c r="BP3651" s="31"/>
      <c r="BQ3651" s="31"/>
    </row>
    <row r="3652" spans="66:69" x14ac:dyDescent="0.25">
      <c r="BN3652" s="31"/>
      <c r="BO3652" s="31"/>
      <c r="BP3652" s="31"/>
      <c r="BQ3652" s="31"/>
    </row>
    <row r="3653" spans="66:69" x14ac:dyDescent="0.25">
      <c r="BN3653" s="31"/>
      <c r="BO3653" s="31"/>
      <c r="BP3653" s="31"/>
      <c r="BQ3653" s="31"/>
    </row>
    <row r="3654" spans="66:69" x14ac:dyDescent="0.25">
      <c r="BN3654" s="31"/>
      <c r="BO3654" s="31"/>
      <c r="BP3654" s="31"/>
      <c r="BQ3654" s="31"/>
    </row>
    <row r="3655" spans="66:69" x14ac:dyDescent="0.25">
      <c r="BN3655" s="31"/>
      <c r="BO3655" s="31"/>
      <c r="BP3655" s="31"/>
      <c r="BQ3655" s="31"/>
    </row>
    <row r="3656" spans="66:69" x14ac:dyDescent="0.25">
      <c r="BN3656" s="31"/>
      <c r="BO3656" s="31"/>
      <c r="BP3656" s="31"/>
      <c r="BQ3656" s="31"/>
    </row>
    <row r="3657" spans="66:69" x14ac:dyDescent="0.25">
      <c r="BN3657" s="31"/>
      <c r="BO3657" s="31"/>
      <c r="BP3657" s="31"/>
      <c r="BQ3657" s="31"/>
    </row>
    <row r="3658" spans="66:69" x14ac:dyDescent="0.25">
      <c r="BN3658" s="31"/>
      <c r="BO3658" s="31"/>
      <c r="BP3658" s="31"/>
      <c r="BQ3658" s="31"/>
    </row>
    <row r="3659" spans="66:69" x14ac:dyDescent="0.25">
      <c r="BN3659" s="31"/>
      <c r="BO3659" s="31"/>
      <c r="BP3659" s="31"/>
      <c r="BQ3659" s="31"/>
    </row>
    <row r="3660" spans="66:69" x14ac:dyDescent="0.25">
      <c r="BN3660" s="31"/>
      <c r="BO3660" s="31"/>
      <c r="BP3660" s="31"/>
      <c r="BQ3660" s="31"/>
    </row>
    <row r="3661" spans="66:69" x14ac:dyDescent="0.25">
      <c r="BN3661" s="31"/>
      <c r="BO3661" s="31"/>
      <c r="BP3661" s="31"/>
      <c r="BQ3661" s="31"/>
    </row>
    <row r="3662" spans="66:69" x14ac:dyDescent="0.25">
      <c r="BN3662" s="31"/>
      <c r="BO3662" s="31"/>
      <c r="BP3662" s="31"/>
      <c r="BQ3662" s="31"/>
    </row>
    <row r="3663" spans="66:69" x14ac:dyDescent="0.25">
      <c r="BN3663" s="31"/>
      <c r="BO3663" s="31"/>
      <c r="BP3663" s="31"/>
      <c r="BQ3663" s="31"/>
    </row>
    <row r="3664" spans="66:69" x14ac:dyDescent="0.25">
      <c r="BN3664" s="31"/>
      <c r="BO3664" s="31"/>
      <c r="BP3664" s="31"/>
      <c r="BQ3664" s="31"/>
    </row>
    <row r="3665" spans="66:69" x14ac:dyDescent="0.25">
      <c r="BN3665" s="31"/>
      <c r="BO3665" s="31"/>
      <c r="BP3665" s="31"/>
      <c r="BQ3665" s="31"/>
    </row>
    <row r="3666" spans="66:69" x14ac:dyDescent="0.25">
      <c r="BN3666" s="31"/>
      <c r="BO3666" s="31"/>
      <c r="BP3666" s="31"/>
      <c r="BQ3666" s="31"/>
    </row>
    <row r="3667" spans="66:69" x14ac:dyDescent="0.25">
      <c r="BN3667" s="31"/>
      <c r="BO3667" s="31"/>
      <c r="BP3667" s="31"/>
      <c r="BQ3667" s="31"/>
    </row>
    <row r="3668" spans="66:69" x14ac:dyDescent="0.25">
      <c r="BN3668" s="31"/>
      <c r="BO3668" s="31"/>
      <c r="BP3668" s="31"/>
      <c r="BQ3668" s="31"/>
    </row>
    <row r="3669" spans="66:69" x14ac:dyDescent="0.25">
      <c r="BN3669" s="31"/>
      <c r="BO3669" s="31"/>
      <c r="BP3669" s="31"/>
      <c r="BQ3669" s="31"/>
    </row>
    <row r="3670" spans="66:69" x14ac:dyDescent="0.25">
      <c r="BN3670" s="31"/>
      <c r="BO3670" s="31"/>
      <c r="BP3670" s="31"/>
      <c r="BQ3670" s="31"/>
    </row>
    <row r="3671" spans="66:69" x14ac:dyDescent="0.25">
      <c r="BN3671" s="31"/>
      <c r="BO3671" s="31"/>
      <c r="BP3671" s="31"/>
      <c r="BQ3671" s="31"/>
    </row>
    <row r="3672" spans="66:69" x14ac:dyDescent="0.25">
      <c r="BN3672" s="31"/>
      <c r="BO3672" s="31"/>
      <c r="BP3672" s="31"/>
      <c r="BQ3672" s="31"/>
    </row>
    <row r="3673" spans="66:69" x14ac:dyDescent="0.25">
      <c r="BN3673" s="31"/>
      <c r="BO3673" s="31"/>
      <c r="BP3673" s="31"/>
      <c r="BQ3673" s="31"/>
    </row>
    <row r="3674" spans="66:69" x14ac:dyDescent="0.25">
      <c r="BN3674" s="31"/>
      <c r="BO3674" s="31"/>
      <c r="BP3674" s="31"/>
      <c r="BQ3674" s="31"/>
    </row>
    <row r="3675" spans="66:69" x14ac:dyDescent="0.25">
      <c r="BN3675" s="31"/>
      <c r="BO3675" s="31"/>
      <c r="BP3675" s="31"/>
      <c r="BQ3675" s="31"/>
    </row>
    <row r="3676" spans="66:69" x14ac:dyDescent="0.25">
      <c r="BN3676" s="31"/>
      <c r="BO3676" s="31"/>
      <c r="BP3676" s="31"/>
      <c r="BQ3676" s="31"/>
    </row>
    <row r="3677" spans="66:69" x14ac:dyDescent="0.25">
      <c r="BN3677" s="31"/>
      <c r="BO3677" s="31"/>
      <c r="BP3677" s="31"/>
      <c r="BQ3677" s="31"/>
    </row>
    <row r="3678" spans="66:69" x14ac:dyDescent="0.25">
      <c r="BN3678" s="31"/>
      <c r="BO3678" s="31"/>
      <c r="BP3678" s="31"/>
      <c r="BQ3678" s="31"/>
    </row>
    <row r="3679" spans="66:69" x14ac:dyDescent="0.25">
      <c r="BN3679" s="31"/>
      <c r="BO3679" s="31"/>
      <c r="BP3679" s="31"/>
      <c r="BQ3679" s="31"/>
    </row>
    <row r="3680" spans="66:69" x14ac:dyDescent="0.25">
      <c r="BN3680" s="31"/>
      <c r="BO3680" s="31"/>
      <c r="BP3680" s="31"/>
      <c r="BQ3680" s="31"/>
    </row>
    <row r="3681" spans="66:69" x14ac:dyDescent="0.25">
      <c r="BN3681" s="31"/>
      <c r="BO3681" s="31"/>
      <c r="BP3681" s="31"/>
      <c r="BQ3681" s="31"/>
    </row>
    <row r="3682" spans="66:69" x14ac:dyDescent="0.25">
      <c r="BN3682" s="31"/>
      <c r="BO3682" s="31"/>
      <c r="BP3682" s="31"/>
      <c r="BQ3682" s="31"/>
    </row>
    <row r="3683" spans="66:69" x14ac:dyDescent="0.25">
      <c r="BN3683" s="31"/>
      <c r="BO3683" s="31"/>
      <c r="BP3683" s="31"/>
      <c r="BQ3683" s="31"/>
    </row>
    <row r="3684" spans="66:69" x14ac:dyDescent="0.25">
      <c r="BN3684" s="31"/>
      <c r="BO3684" s="31"/>
      <c r="BP3684" s="31"/>
      <c r="BQ3684" s="31"/>
    </row>
    <row r="3685" spans="66:69" x14ac:dyDescent="0.25">
      <c r="BN3685" s="31"/>
      <c r="BO3685" s="31"/>
      <c r="BP3685" s="31"/>
      <c r="BQ3685" s="31"/>
    </row>
    <row r="3686" spans="66:69" x14ac:dyDescent="0.25">
      <c r="BN3686" s="31"/>
      <c r="BO3686" s="31"/>
      <c r="BP3686" s="31"/>
      <c r="BQ3686" s="31"/>
    </row>
    <row r="3687" spans="66:69" x14ac:dyDescent="0.25">
      <c r="BN3687" s="31"/>
      <c r="BO3687" s="31"/>
      <c r="BP3687" s="31"/>
      <c r="BQ3687" s="31"/>
    </row>
    <row r="3688" spans="66:69" x14ac:dyDescent="0.25">
      <c r="BN3688" s="31"/>
      <c r="BO3688" s="31"/>
      <c r="BP3688" s="31"/>
      <c r="BQ3688" s="31"/>
    </row>
    <row r="3689" spans="66:69" x14ac:dyDescent="0.25">
      <c r="BN3689" s="31"/>
      <c r="BO3689" s="31"/>
      <c r="BP3689" s="31"/>
      <c r="BQ3689" s="31"/>
    </row>
    <row r="3690" spans="66:69" x14ac:dyDescent="0.25">
      <c r="BN3690" s="31"/>
      <c r="BO3690" s="31"/>
      <c r="BP3690" s="31"/>
      <c r="BQ3690" s="31"/>
    </row>
    <row r="3691" spans="66:69" x14ac:dyDescent="0.25">
      <c r="BN3691" s="31"/>
      <c r="BO3691" s="31"/>
      <c r="BP3691" s="31"/>
      <c r="BQ3691" s="31"/>
    </row>
    <row r="3692" spans="66:69" x14ac:dyDescent="0.25">
      <c r="BN3692" s="31"/>
      <c r="BO3692" s="31"/>
      <c r="BP3692" s="31"/>
      <c r="BQ3692" s="31"/>
    </row>
    <row r="3693" spans="66:69" x14ac:dyDescent="0.25">
      <c r="BN3693" s="31"/>
      <c r="BO3693" s="31"/>
      <c r="BP3693" s="31"/>
      <c r="BQ3693" s="31"/>
    </row>
    <row r="3694" spans="66:69" x14ac:dyDescent="0.25">
      <c r="BN3694" s="31"/>
      <c r="BO3694" s="31"/>
      <c r="BP3694" s="31"/>
      <c r="BQ3694" s="31"/>
    </row>
    <row r="3695" spans="66:69" x14ac:dyDescent="0.25">
      <c r="BN3695" s="31"/>
      <c r="BO3695" s="31"/>
      <c r="BP3695" s="31"/>
      <c r="BQ3695" s="31"/>
    </row>
    <row r="3696" spans="66:69" x14ac:dyDescent="0.25">
      <c r="BN3696" s="31"/>
      <c r="BO3696" s="31"/>
      <c r="BP3696" s="31"/>
      <c r="BQ3696" s="31"/>
    </row>
    <row r="3697" spans="66:69" x14ac:dyDescent="0.25">
      <c r="BN3697" s="31"/>
      <c r="BO3697" s="31"/>
      <c r="BP3697" s="31"/>
      <c r="BQ3697" s="31"/>
    </row>
    <row r="3698" spans="66:69" x14ac:dyDescent="0.25">
      <c r="BN3698" s="31"/>
      <c r="BO3698" s="31"/>
      <c r="BP3698" s="31"/>
      <c r="BQ3698" s="31"/>
    </row>
    <row r="3699" spans="66:69" x14ac:dyDescent="0.25">
      <c r="BN3699" s="31"/>
      <c r="BO3699" s="31"/>
      <c r="BP3699" s="31"/>
      <c r="BQ3699" s="31"/>
    </row>
    <row r="3700" spans="66:69" x14ac:dyDescent="0.25">
      <c r="BN3700" s="31"/>
      <c r="BO3700" s="31"/>
      <c r="BP3700" s="31"/>
      <c r="BQ3700" s="31"/>
    </row>
    <row r="3701" spans="66:69" x14ac:dyDescent="0.25">
      <c r="BN3701" s="31"/>
      <c r="BO3701" s="31"/>
      <c r="BP3701" s="31"/>
      <c r="BQ3701" s="31"/>
    </row>
    <row r="3702" spans="66:69" x14ac:dyDescent="0.25">
      <c r="BN3702" s="31"/>
      <c r="BO3702" s="31"/>
      <c r="BP3702" s="31"/>
      <c r="BQ3702" s="31"/>
    </row>
    <row r="3703" spans="66:69" x14ac:dyDescent="0.25">
      <c r="BN3703" s="31"/>
      <c r="BO3703" s="31"/>
      <c r="BP3703" s="31"/>
      <c r="BQ3703" s="31"/>
    </row>
    <row r="3704" spans="66:69" x14ac:dyDescent="0.25">
      <c r="BN3704" s="31"/>
      <c r="BO3704" s="31"/>
      <c r="BP3704" s="31"/>
      <c r="BQ3704" s="31"/>
    </row>
    <row r="3705" spans="66:69" x14ac:dyDescent="0.25">
      <c r="BN3705" s="31"/>
      <c r="BO3705" s="31"/>
      <c r="BP3705" s="31"/>
      <c r="BQ3705" s="31"/>
    </row>
    <row r="3706" spans="66:69" x14ac:dyDescent="0.25">
      <c r="BN3706" s="31"/>
      <c r="BO3706" s="31"/>
      <c r="BP3706" s="31"/>
      <c r="BQ3706" s="31"/>
    </row>
    <row r="3707" spans="66:69" x14ac:dyDescent="0.25">
      <c r="BN3707" s="31"/>
      <c r="BO3707" s="31"/>
      <c r="BP3707" s="31"/>
      <c r="BQ3707" s="31"/>
    </row>
    <row r="3708" spans="66:69" x14ac:dyDescent="0.25">
      <c r="BN3708" s="31"/>
      <c r="BO3708" s="31"/>
      <c r="BP3708" s="31"/>
      <c r="BQ3708" s="31"/>
    </row>
    <row r="3709" spans="66:69" x14ac:dyDescent="0.25">
      <c r="BN3709" s="31"/>
      <c r="BO3709" s="31"/>
      <c r="BP3709" s="31"/>
      <c r="BQ3709" s="31"/>
    </row>
    <row r="3710" spans="66:69" x14ac:dyDescent="0.25">
      <c r="BN3710" s="31"/>
      <c r="BO3710" s="31"/>
      <c r="BP3710" s="31"/>
      <c r="BQ3710" s="31"/>
    </row>
    <row r="3711" spans="66:69" x14ac:dyDescent="0.25">
      <c r="BN3711" s="31"/>
      <c r="BO3711" s="31"/>
      <c r="BP3711" s="31"/>
      <c r="BQ3711" s="31"/>
    </row>
    <row r="3712" spans="66:69" x14ac:dyDescent="0.25">
      <c r="BN3712" s="31"/>
      <c r="BO3712" s="31"/>
      <c r="BP3712" s="31"/>
      <c r="BQ3712" s="31"/>
    </row>
    <row r="3713" spans="66:69" x14ac:dyDescent="0.25">
      <c r="BN3713" s="31"/>
      <c r="BO3713" s="31"/>
      <c r="BP3713" s="31"/>
      <c r="BQ3713" s="31"/>
    </row>
    <row r="3714" spans="66:69" x14ac:dyDescent="0.25">
      <c r="BN3714" s="31"/>
      <c r="BO3714" s="31"/>
      <c r="BP3714" s="31"/>
      <c r="BQ3714" s="31"/>
    </row>
    <row r="3715" spans="66:69" x14ac:dyDescent="0.25">
      <c r="BN3715" s="31"/>
      <c r="BO3715" s="31"/>
      <c r="BP3715" s="31"/>
      <c r="BQ3715" s="31"/>
    </row>
    <row r="3716" spans="66:69" x14ac:dyDescent="0.25">
      <c r="BN3716" s="31"/>
      <c r="BO3716" s="31"/>
      <c r="BP3716" s="31"/>
      <c r="BQ3716" s="31"/>
    </row>
    <row r="3717" spans="66:69" x14ac:dyDescent="0.25">
      <c r="BN3717" s="31"/>
      <c r="BO3717" s="31"/>
      <c r="BP3717" s="31"/>
      <c r="BQ3717" s="31"/>
    </row>
    <row r="3718" spans="66:69" x14ac:dyDescent="0.25">
      <c r="BN3718" s="31"/>
      <c r="BO3718" s="31"/>
      <c r="BP3718" s="31"/>
      <c r="BQ3718" s="31"/>
    </row>
    <row r="3719" spans="66:69" x14ac:dyDescent="0.25">
      <c r="BN3719" s="31"/>
      <c r="BO3719" s="31"/>
      <c r="BP3719" s="31"/>
      <c r="BQ3719" s="31"/>
    </row>
    <row r="3720" spans="66:69" x14ac:dyDescent="0.25">
      <c r="BN3720" s="31"/>
      <c r="BO3720" s="31"/>
      <c r="BP3720" s="31"/>
      <c r="BQ3720" s="31"/>
    </row>
    <row r="3721" spans="66:69" x14ac:dyDescent="0.25">
      <c r="BN3721" s="31"/>
      <c r="BO3721" s="31"/>
      <c r="BP3721" s="31"/>
      <c r="BQ3721" s="31"/>
    </row>
    <row r="3722" spans="66:69" x14ac:dyDescent="0.25">
      <c r="BN3722" s="31"/>
      <c r="BO3722" s="31"/>
      <c r="BP3722" s="31"/>
      <c r="BQ3722" s="31"/>
    </row>
    <row r="3723" spans="66:69" x14ac:dyDescent="0.25">
      <c r="BN3723" s="31"/>
      <c r="BO3723" s="31"/>
      <c r="BP3723" s="31"/>
      <c r="BQ3723" s="31"/>
    </row>
    <row r="3724" spans="66:69" x14ac:dyDescent="0.25">
      <c r="BN3724" s="31"/>
      <c r="BO3724" s="31"/>
      <c r="BP3724" s="31"/>
      <c r="BQ3724" s="31"/>
    </row>
    <row r="3725" spans="66:69" x14ac:dyDescent="0.25">
      <c r="BN3725" s="31"/>
      <c r="BO3725" s="31"/>
      <c r="BP3725" s="31"/>
      <c r="BQ3725" s="31"/>
    </row>
    <row r="3726" spans="66:69" x14ac:dyDescent="0.25">
      <c r="BN3726" s="31"/>
      <c r="BO3726" s="31"/>
      <c r="BP3726" s="31"/>
      <c r="BQ3726" s="31"/>
    </row>
    <row r="3727" spans="66:69" x14ac:dyDescent="0.25">
      <c r="BN3727" s="31"/>
      <c r="BO3727" s="31"/>
      <c r="BP3727" s="31"/>
      <c r="BQ3727" s="31"/>
    </row>
    <row r="3728" spans="66:69" x14ac:dyDescent="0.25">
      <c r="BN3728" s="31"/>
      <c r="BO3728" s="31"/>
      <c r="BP3728" s="31"/>
      <c r="BQ3728" s="31"/>
    </row>
    <row r="3729" spans="66:69" x14ac:dyDescent="0.25">
      <c r="BN3729" s="31"/>
      <c r="BO3729" s="31"/>
      <c r="BP3729" s="31"/>
      <c r="BQ3729" s="31"/>
    </row>
    <row r="3730" spans="66:69" x14ac:dyDescent="0.25">
      <c r="BN3730" s="31"/>
      <c r="BO3730" s="31"/>
      <c r="BP3730" s="31"/>
      <c r="BQ3730" s="31"/>
    </row>
    <row r="3731" spans="66:69" x14ac:dyDescent="0.25">
      <c r="BN3731" s="31"/>
      <c r="BO3731" s="31"/>
      <c r="BP3731" s="31"/>
      <c r="BQ3731" s="31"/>
    </row>
    <row r="3732" spans="66:69" x14ac:dyDescent="0.25">
      <c r="BN3732" s="31"/>
      <c r="BO3732" s="31"/>
      <c r="BP3732" s="31"/>
      <c r="BQ3732" s="31"/>
    </row>
    <row r="3733" spans="66:69" x14ac:dyDescent="0.25">
      <c r="BN3733" s="31"/>
      <c r="BO3733" s="31"/>
      <c r="BP3733" s="31"/>
      <c r="BQ3733" s="31"/>
    </row>
    <row r="3734" spans="66:69" x14ac:dyDescent="0.25">
      <c r="BN3734" s="31"/>
      <c r="BO3734" s="31"/>
      <c r="BP3734" s="31"/>
      <c r="BQ3734" s="31"/>
    </row>
    <row r="3735" spans="66:69" x14ac:dyDescent="0.25">
      <c r="BN3735" s="31"/>
      <c r="BO3735" s="31"/>
      <c r="BP3735" s="31"/>
      <c r="BQ3735" s="31"/>
    </row>
    <row r="3736" spans="66:69" x14ac:dyDescent="0.25">
      <c r="BN3736" s="31"/>
      <c r="BO3736" s="31"/>
      <c r="BP3736" s="31"/>
      <c r="BQ3736" s="31"/>
    </row>
    <row r="3737" spans="66:69" x14ac:dyDescent="0.25">
      <c r="BN3737" s="31"/>
      <c r="BO3737" s="31"/>
      <c r="BP3737" s="31"/>
      <c r="BQ3737" s="31"/>
    </row>
    <row r="3738" spans="66:69" x14ac:dyDescent="0.25">
      <c r="BN3738" s="31"/>
      <c r="BO3738" s="31"/>
      <c r="BP3738" s="31"/>
      <c r="BQ3738" s="31"/>
    </row>
    <row r="3739" spans="66:69" x14ac:dyDescent="0.25">
      <c r="BN3739" s="31"/>
      <c r="BO3739" s="31"/>
      <c r="BP3739" s="31"/>
      <c r="BQ3739" s="31"/>
    </row>
    <row r="3740" spans="66:69" x14ac:dyDescent="0.25">
      <c r="BN3740" s="31"/>
      <c r="BO3740" s="31"/>
      <c r="BP3740" s="31"/>
      <c r="BQ3740" s="31"/>
    </row>
    <row r="3741" spans="66:69" x14ac:dyDescent="0.25">
      <c r="BN3741" s="31"/>
      <c r="BO3741" s="31"/>
      <c r="BP3741" s="31"/>
      <c r="BQ3741" s="31"/>
    </row>
    <row r="3742" spans="66:69" x14ac:dyDescent="0.25">
      <c r="BN3742" s="31"/>
      <c r="BO3742" s="31"/>
      <c r="BP3742" s="31"/>
      <c r="BQ3742" s="31"/>
    </row>
    <row r="3743" spans="66:69" x14ac:dyDescent="0.25">
      <c r="BN3743" s="31"/>
      <c r="BO3743" s="31"/>
      <c r="BP3743" s="31"/>
      <c r="BQ3743" s="31"/>
    </row>
    <row r="3744" spans="66:69" x14ac:dyDescent="0.25">
      <c r="BN3744" s="31"/>
      <c r="BO3744" s="31"/>
      <c r="BP3744" s="31"/>
      <c r="BQ3744" s="31"/>
    </row>
    <row r="3745" spans="66:69" x14ac:dyDescent="0.25">
      <c r="BN3745" s="31"/>
      <c r="BO3745" s="31"/>
      <c r="BP3745" s="31"/>
      <c r="BQ3745" s="31"/>
    </row>
    <row r="3746" spans="66:69" x14ac:dyDescent="0.25">
      <c r="BN3746" s="31"/>
      <c r="BO3746" s="31"/>
      <c r="BP3746" s="31"/>
      <c r="BQ3746" s="31"/>
    </row>
    <row r="3747" spans="66:69" x14ac:dyDescent="0.25">
      <c r="BN3747" s="31"/>
      <c r="BO3747" s="31"/>
      <c r="BP3747" s="31"/>
      <c r="BQ3747" s="31"/>
    </row>
    <row r="3748" spans="66:69" x14ac:dyDescent="0.25">
      <c r="BN3748" s="31"/>
      <c r="BO3748" s="31"/>
      <c r="BP3748" s="31"/>
      <c r="BQ3748" s="31"/>
    </row>
    <row r="3749" spans="66:69" x14ac:dyDescent="0.25">
      <c r="BN3749" s="31"/>
      <c r="BO3749" s="31"/>
      <c r="BP3749" s="31"/>
      <c r="BQ3749" s="31"/>
    </row>
    <row r="3750" spans="66:69" x14ac:dyDescent="0.25">
      <c r="BN3750" s="31"/>
      <c r="BO3750" s="31"/>
      <c r="BP3750" s="31"/>
      <c r="BQ3750" s="31"/>
    </row>
    <row r="3751" spans="66:69" x14ac:dyDescent="0.25">
      <c r="BN3751" s="31"/>
      <c r="BO3751" s="31"/>
      <c r="BP3751" s="31"/>
      <c r="BQ3751" s="31"/>
    </row>
    <row r="3752" spans="66:69" x14ac:dyDescent="0.25">
      <c r="BN3752" s="31"/>
      <c r="BO3752" s="31"/>
      <c r="BP3752" s="31"/>
      <c r="BQ3752" s="31"/>
    </row>
    <row r="3753" spans="66:69" x14ac:dyDescent="0.25">
      <c r="BN3753" s="31"/>
      <c r="BO3753" s="31"/>
      <c r="BP3753" s="31"/>
      <c r="BQ3753" s="31"/>
    </row>
    <row r="3754" spans="66:69" x14ac:dyDescent="0.25">
      <c r="BN3754" s="31"/>
      <c r="BO3754" s="31"/>
      <c r="BP3754" s="31"/>
      <c r="BQ3754" s="31"/>
    </row>
    <row r="3755" spans="66:69" x14ac:dyDescent="0.25">
      <c r="BN3755" s="31"/>
      <c r="BO3755" s="31"/>
      <c r="BP3755" s="31"/>
      <c r="BQ3755" s="31"/>
    </row>
    <row r="3756" spans="66:69" x14ac:dyDescent="0.25">
      <c r="BN3756" s="31"/>
      <c r="BO3756" s="31"/>
      <c r="BP3756" s="31"/>
      <c r="BQ3756" s="31"/>
    </row>
    <row r="3757" spans="66:69" x14ac:dyDescent="0.25">
      <c r="BN3757" s="31"/>
      <c r="BO3757" s="31"/>
      <c r="BP3757" s="31"/>
      <c r="BQ3757" s="31"/>
    </row>
    <row r="3758" spans="66:69" x14ac:dyDescent="0.25">
      <c r="BN3758" s="31"/>
      <c r="BO3758" s="31"/>
      <c r="BP3758" s="31"/>
      <c r="BQ3758" s="31"/>
    </row>
    <row r="3759" spans="66:69" x14ac:dyDescent="0.25">
      <c r="BN3759" s="31"/>
      <c r="BO3759" s="31"/>
      <c r="BP3759" s="31"/>
      <c r="BQ3759" s="31"/>
    </row>
    <row r="3760" spans="66:69" x14ac:dyDescent="0.25">
      <c r="BN3760" s="31"/>
      <c r="BO3760" s="31"/>
      <c r="BP3760" s="31"/>
      <c r="BQ3760" s="31"/>
    </row>
    <row r="3761" spans="66:69" x14ac:dyDescent="0.25">
      <c r="BN3761" s="31"/>
      <c r="BO3761" s="31"/>
      <c r="BP3761" s="31"/>
      <c r="BQ3761" s="31"/>
    </row>
    <row r="3762" spans="66:69" x14ac:dyDescent="0.25">
      <c r="BN3762" s="31"/>
      <c r="BO3762" s="31"/>
      <c r="BP3762" s="31"/>
      <c r="BQ3762" s="31"/>
    </row>
    <row r="3763" spans="66:69" x14ac:dyDescent="0.25">
      <c r="BN3763" s="31"/>
      <c r="BO3763" s="31"/>
      <c r="BP3763" s="31"/>
      <c r="BQ3763" s="31"/>
    </row>
    <row r="3764" spans="66:69" x14ac:dyDescent="0.25">
      <c r="BN3764" s="31"/>
      <c r="BO3764" s="31"/>
      <c r="BP3764" s="31"/>
      <c r="BQ3764" s="31"/>
    </row>
    <row r="3765" spans="66:69" x14ac:dyDescent="0.25">
      <c r="BN3765" s="31"/>
      <c r="BO3765" s="31"/>
      <c r="BP3765" s="31"/>
      <c r="BQ3765" s="31"/>
    </row>
    <row r="3766" spans="66:69" x14ac:dyDescent="0.25">
      <c r="BN3766" s="31"/>
      <c r="BO3766" s="31"/>
      <c r="BP3766" s="31"/>
      <c r="BQ3766" s="31"/>
    </row>
    <row r="3767" spans="66:69" x14ac:dyDescent="0.25">
      <c r="BN3767" s="31"/>
      <c r="BO3767" s="31"/>
      <c r="BP3767" s="31"/>
      <c r="BQ3767" s="31"/>
    </row>
    <row r="3768" spans="66:69" x14ac:dyDescent="0.25">
      <c r="BN3768" s="31"/>
      <c r="BO3768" s="31"/>
      <c r="BP3768" s="31"/>
      <c r="BQ3768" s="31"/>
    </row>
    <row r="3769" spans="66:69" x14ac:dyDescent="0.25">
      <c r="BN3769" s="31"/>
      <c r="BO3769" s="31"/>
      <c r="BP3769" s="31"/>
      <c r="BQ3769" s="31"/>
    </row>
    <row r="3770" spans="66:69" x14ac:dyDescent="0.25">
      <c r="BN3770" s="31"/>
      <c r="BO3770" s="31"/>
      <c r="BP3770" s="31"/>
      <c r="BQ3770" s="31"/>
    </row>
    <row r="3771" spans="66:69" x14ac:dyDescent="0.25">
      <c r="BN3771" s="31"/>
      <c r="BO3771" s="31"/>
      <c r="BP3771" s="31"/>
      <c r="BQ3771" s="31"/>
    </row>
    <row r="3772" spans="66:69" x14ac:dyDescent="0.25">
      <c r="BN3772" s="31"/>
      <c r="BO3772" s="31"/>
      <c r="BP3772" s="31"/>
      <c r="BQ3772" s="31"/>
    </row>
    <row r="3773" spans="66:69" x14ac:dyDescent="0.25">
      <c r="BN3773" s="31"/>
      <c r="BO3773" s="31"/>
      <c r="BP3773" s="31"/>
      <c r="BQ3773" s="31"/>
    </row>
    <row r="3774" spans="66:69" x14ac:dyDescent="0.25">
      <c r="BN3774" s="31"/>
      <c r="BO3774" s="31"/>
      <c r="BP3774" s="31"/>
      <c r="BQ3774" s="31"/>
    </row>
    <row r="3775" spans="66:69" x14ac:dyDescent="0.25">
      <c r="BN3775" s="31"/>
      <c r="BO3775" s="31"/>
      <c r="BP3775" s="31"/>
      <c r="BQ3775" s="31"/>
    </row>
    <row r="3776" spans="66:69" x14ac:dyDescent="0.25">
      <c r="BN3776" s="31"/>
      <c r="BO3776" s="31"/>
      <c r="BP3776" s="31"/>
      <c r="BQ3776" s="31"/>
    </row>
    <row r="3777" spans="66:69" x14ac:dyDescent="0.25">
      <c r="BN3777" s="31"/>
      <c r="BO3777" s="31"/>
      <c r="BP3777" s="31"/>
      <c r="BQ3777" s="31"/>
    </row>
    <row r="3778" spans="66:69" x14ac:dyDescent="0.25">
      <c r="BN3778" s="31"/>
      <c r="BO3778" s="31"/>
      <c r="BP3778" s="31"/>
      <c r="BQ3778" s="31"/>
    </row>
    <row r="3779" spans="66:69" x14ac:dyDescent="0.25">
      <c r="BN3779" s="31"/>
      <c r="BO3779" s="31"/>
      <c r="BP3779" s="31"/>
      <c r="BQ3779" s="31"/>
    </row>
    <row r="3780" spans="66:69" x14ac:dyDescent="0.25">
      <c r="BN3780" s="31"/>
      <c r="BO3780" s="31"/>
      <c r="BP3780" s="31"/>
      <c r="BQ3780" s="31"/>
    </row>
    <row r="3781" spans="66:69" x14ac:dyDescent="0.25">
      <c r="BN3781" s="31"/>
      <c r="BO3781" s="31"/>
      <c r="BP3781" s="31"/>
      <c r="BQ3781" s="31"/>
    </row>
    <row r="3782" spans="66:69" x14ac:dyDescent="0.25">
      <c r="BN3782" s="31"/>
      <c r="BO3782" s="31"/>
      <c r="BP3782" s="31"/>
      <c r="BQ3782" s="31"/>
    </row>
    <row r="3783" spans="66:69" x14ac:dyDescent="0.25">
      <c r="BN3783" s="31"/>
      <c r="BO3783" s="31"/>
      <c r="BP3783" s="31"/>
      <c r="BQ3783" s="31"/>
    </row>
    <row r="3784" spans="66:69" x14ac:dyDescent="0.25">
      <c r="BN3784" s="31"/>
      <c r="BO3784" s="31"/>
      <c r="BP3784" s="31"/>
      <c r="BQ3784" s="31"/>
    </row>
    <row r="3785" spans="66:69" x14ac:dyDescent="0.25">
      <c r="BN3785" s="31"/>
      <c r="BO3785" s="31"/>
      <c r="BP3785" s="31"/>
      <c r="BQ3785" s="31"/>
    </row>
    <row r="3786" spans="66:69" x14ac:dyDescent="0.25">
      <c r="BN3786" s="31"/>
      <c r="BO3786" s="31"/>
      <c r="BP3786" s="31"/>
      <c r="BQ3786" s="31"/>
    </row>
    <row r="3787" spans="66:69" x14ac:dyDescent="0.25">
      <c r="BN3787" s="31"/>
      <c r="BO3787" s="31"/>
      <c r="BP3787" s="31"/>
      <c r="BQ3787" s="31"/>
    </row>
    <row r="3788" spans="66:69" x14ac:dyDescent="0.25">
      <c r="BN3788" s="31"/>
      <c r="BO3788" s="31"/>
      <c r="BP3788" s="31"/>
      <c r="BQ3788" s="31"/>
    </row>
    <row r="3789" spans="66:69" x14ac:dyDescent="0.25">
      <c r="BN3789" s="31"/>
      <c r="BO3789" s="31"/>
      <c r="BP3789" s="31"/>
      <c r="BQ3789" s="31"/>
    </row>
    <row r="3790" spans="66:69" x14ac:dyDescent="0.25">
      <c r="BN3790" s="31"/>
      <c r="BO3790" s="31"/>
      <c r="BP3790" s="31"/>
      <c r="BQ3790" s="31"/>
    </row>
    <row r="3791" spans="66:69" x14ac:dyDescent="0.25">
      <c r="BN3791" s="31"/>
      <c r="BO3791" s="31"/>
      <c r="BP3791" s="31"/>
      <c r="BQ3791" s="31"/>
    </row>
    <row r="3792" spans="66:69" x14ac:dyDescent="0.25">
      <c r="BN3792" s="31"/>
      <c r="BO3792" s="31"/>
      <c r="BP3792" s="31"/>
      <c r="BQ3792" s="31"/>
    </row>
    <row r="3793" spans="66:69" x14ac:dyDescent="0.25">
      <c r="BN3793" s="31"/>
      <c r="BO3793" s="31"/>
      <c r="BP3793" s="31"/>
      <c r="BQ3793" s="31"/>
    </row>
    <row r="3794" spans="66:69" x14ac:dyDescent="0.25">
      <c r="BN3794" s="31"/>
      <c r="BO3794" s="31"/>
      <c r="BP3794" s="31"/>
      <c r="BQ3794" s="31"/>
    </row>
    <row r="3795" spans="66:69" x14ac:dyDescent="0.25">
      <c r="BN3795" s="31"/>
      <c r="BO3795" s="31"/>
      <c r="BP3795" s="31"/>
      <c r="BQ3795" s="31"/>
    </row>
    <row r="3796" spans="66:69" x14ac:dyDescent="0.25">
      <c r="BN3796" s="31"/>
      <c r="BO3796" s="31"/>
      <c r="BP3796" s="31"/>
      <c r="BQ3796" s="31"/>
    </row>
    <row r="3797" spans="66:69" x14ac:dyDescent="0.25">
      <c r="BN3797" s="31"/>
      <c r="BO3797" s="31"/>
      <c r="BP3797" s="31"/>
      <c r="BQ3797" s="31"/>
    </row>
    <row r="3798" spans="66:69" x14ac:dyDescent="0.25">
      <c r="BN3798" s="31"/>
      <c r="BO3798" s="31"/>
      <c r="BP3798" s="31"/>
      <c r="BQ3798" s="31"/>
    </row>
    <row r="3799" spans="66:69" x14ac:dyDescent="0.25">
      <c r="BN3799" s="31"/>
      <c r="BO3799" s="31"/>
      <c r="BP3799" s="31"/>
      <c r="BQ3799" s="31"/>
    </row>
    <row r="3800" spans="66:69" x14ac:dyDescent="0.25">
      <c r="BN3800" s="31"/>
      <c r="BO3800" s="31"/>
      <c r="BP3800" s="31"/>
      <c r="BQ3800" s="31"/>
    </row>
    <row r="3801" spans="66:69" x14ac:dyDescent="0.25">
      <c r="BN3801" s="31"/>
      <c r="BO3801" s="31"/>
      <c r="BP3801" s="31"/>
      <c r="BQ3801" s="31"/>
    </row>
    <row r="3802" spans="66:69" x14ac:dyDescent="0.25">
      <c r="BN3802" s="31"/>
      <c r="BO3802" s="31"/>
      <c r="BP3802" s="31"/>
      <c r="BQ3802" s="31"/>
    </row>
    <row r="3803" spans="66:69" x14ac:dyDescent="0.25">
      <c r="BN3803" s="31"/>
      <c r="BO3803" s="31"/>
      <c r="BP3803" s="31"/>
      <c r="BQ3803" s="31"/>
    </row>
    <row r="3804" spans="66:69" x14ac:dyDescent="0.25">
      <c r="BN3804" s="31"/>
      <c r="BO3804" s="31"/>
      <c r="BP3804" s="31"/>
      <c r="BQ3804" s="31"/>
    </row>
    <row r="3805" spans="66:69" x14ac:dyDescent="0.25">
      <c r="BN3805" s="31"/>
      <c r="BO3805" s="31"/>
      <c r="BP3805" s="31"/>
      <c r="BQ3805" s="31"/>
    </row>
    <row r="3806" spans="66:69" x14ac:dyDescent="0.25">
      <c r="BN3806" s="31"/>
      <c r="BO3806" s="31"/>
      <c r="BP3806" s="31"/>
      <c r="BQ3806" s="31"/>
    </row>
    <row r="3807" spans="66:69" x14ac:dyDescent="0.25">
      <c r="BN3807" s="31"/>
      <c r="BO3807" s="31"/>
      <c r="BP3807" s="31"/>
      <c r="BQ3807" s="31"/>
    </row>
    <row r="3808" spans="66:69" x14ac:dyDescent="0.25">
      <c r="BN3808" s="31"/>
      <c r="BO3808" s="31"/>
      <c r="BP3808" s="31"/>
      <c r="BQ3808" s="31"/>
    </row>
    <row r="3809" spans="66:69" x14ac:dyDescent="0.25">
      <c r="BN3809" s="31"/>
      <c r="BO3809" s="31"/>
      <c r="BP3809" s="31"/>
      <c r="BQ3809" s="31"/>
    </row>
    <row r="3810" spans="66:69" x14ac:dyDescent="0.25">
      <c r="BN3810" s="31"/>
      <c r="BO3810" s="31"/>
      <c r="BP3810" s="31"/>
      <c r="BQ3810" s="31"/>
    </row>
    <row r="3811" spans="66:69" x14ac:dyDescent="0.25">
      <c r="BN3811" s="31"/>
      <c r="BO3811" s="31"/>
      <c r="BP3811" s="31"/>
      <c r="BQ3811" s="31"/>
    </row>
    <row r="3812" spans="66:69" x14ac:dyDescent="0.25">
      <c r="BN3812" s="31"/>
      <c r="BO3812" s="31"/>
      <c r="BP3812" s="31"/>
      <c r="BQ3812" s="31"/>
    </row>
    <row r="3813" spans="66:69" x14ac:dyDescent="0.25">
      <c r="BN3813" s="31"/>
      <c r="BO3813" s="31"/>
      <c r="BP3813" s="31"/>
      <c r="BQ3813" s="31"/>
    </row>
    <row r="3814" spans="66:69" x14ac:dyDescent="0.25">
      <c r="BN3814" s="31"/>
      <c r="BO3814" s="31"/>
      <c r="BP3814" s="31"/>
      <c r="BQ3814" s="31"/>
    </row>
    <row r="3815" spans="66:69" x14ac:dyDescent="0.25">
      <c r="BN3815" s="31"/>
      <c r="BO3815" s="31"/>
      <c r="BP3815" s="31"/>
      <c r="BQ3815" s="31"/>
    </row>
    <row r="3816" spans="66:69" x14ac:dyDescent="0.25">
      <c r="BN3816" s="31"/>
      <c r="BO3816" s="31"/>
      <c r="BP3816" s="31"/>
      <c r="BQ3816" s="31"/>
    </row>
    <row r="3817" spans="66:69" x14ac:dyDescent="0.25">
      <c r="BN3817" s="31"/>
      <c r="BO3817" s="31"/>
      <c r="BP3817" s="31"/>
      <c r="BQ3817" s="31"/>
    </row>
    <row r="3818" spans="66:69" x14ac:dyDescent="0.25">
      <c r="BN3818" s="31"/>
      <c r="BO3818" s="31"/>
      <c r="BP3818" s="31"/>
      <c r="BQ3818" s="31"/>
    </row>
    <row r="3819" spans="66:69" x14ac:dyDescent="0.25">
      <c r="BN3819" s="31"/>
      <c r="BO3819" s="31"/>
      <c r="BP3819" s="31"/>
      <c r="BQ3819" s="31"/>
    </row>
    <row r="3820" spans="66:69" x14ac:dyDescent="0.25">
      <c r="BN3820" s="31"/>
      <c r="BO3820" s="31"/>
      <c r="BP3820" s="31"/>
      <c r="BQ3820" s="31"/>
    </row>
    <row r="3821" spans="66:69" x14ac:dyDescent="0.25">
      <c r="BN3821" s="31"/>
      <c r="BO3821" s="31"/>
      <c r="BP3821" s="31"/>
      <c r="BQ3821" s="31"/>
    </row>
    <row r="3822" spans="66:69" x14ac:dyDescent="0.25">
      <c r="BN3822" s="31"/>
      <c r="BO3822" s="31"/>
      <c r="BP3822" s="31"/>
      <c r="BQ3822" s="31"/>
    </row>
    <row r="3823" spans="66:69" x14ac:dyDescent="0.25">
      <c r="BN3823" s="31"/>
      <c r="BO3823" s="31"/>
      <c r="BP3823" s="31"/>
      <c r="BQ3823" s="31"/>
    </row>
    <row r="3824" spans="66:69" x14ac:dyDescent="0.25">
      <c r="BN3824" s="31"/>
      <c r="BO3824" s="31"/>
      <c r="BP3824" s="31"/>
      <c r="BQ3824" s="31"/>
    </row>
    <row r="3825" spans="66:69" x14ac:dyDescent="0.25">
      <c r="BN3825" s="31"/>
      <c r="BO3825" s="31"/>
      <c r="BP3825" s="31"/>
      <c r="BQ3825" s="31"/>
    </row>
    <row r="3826" spans="66:69" x14ac:dyDescent="0.25">
      <c r="BN3826" s="31"/>
      <c r="BO3826" s="31"/>
      <c r="BP3826" s="31"/>
      <c r="BQ3826" s="31"/>
    </row>
    <row r="3827" spans="66:69" x14ac:dyDescent="0.25">
      <c r="BN3827" s="31"/>
      <c r="BO3827" s="31"/>
      <c r="BP3827" s="31"/>
      <c r="BQ3827" s="31"/>
    </row>
    <row r="3828" spans="66:69" x14ac:dyDescent="0.25">
      <c r="BN3828" s="31"/>
      <c r="BO3828" s="31"/>
      <c r="BP3828" s="31"/>
      <c r="BQ3828" s="31"/>
    </row>
    <row r="3829" spans="66:69" x14ac:dyDescent="0.25">
      <c r="BN3829" s="31"/>
      <c r="BO3829" s="31"/>
      <c r="BP3829" s="31"/>
      <c r="BQ3829" s="31"/>
    </row>
    <row r="3830" spans="66:69" x14ac:dyDescent="0.25">
      <c r="BN3830" s="31"/>
      <c r="BO3830" s="31"/>
      <c r="BP3830" s="31"/>
      <c r="BQ3830" s="31"/>
    </row>
    <row r="3831" spans="66:69" x14ac:dyDescent="0.25">
      <c r="BN3831" s="31"/>
      <c r="BO3831" s="31"/>
      <c r="BP3831" s="31"/>
      <c r="BQ3831" s="31"/>
    </row>
    <row r="3832" spans="66:69" x14ac:dyDescent="0.25">
      <c r="BN3832" s="31"/>
      <c r="BO3832" s="31"/>
      <c r="BP3832" s="31"/>
      <c r="BQ3832" s="31"/>
    </row>
    <row r="3833" spans="66:69" x14ac:dyDescent="0.25">
      <c r="BN3833" s="31"/>
      <c r="BO3833" s="31"/>
      <c r="BP3833" s="31"/>
      <c r="BQ3833" s="31"/>
    </row>
    <row r="3834" spans="66:69" x14ac:dyDescent="0.25">
      <c r="BN3834" s="31"/>
      <c r="BO3834" s="31"/>
      <c r="BP3834" s="31"/>
      <c r="BQ3834" s="31"/>
    </row>
    <row r="3835" spans="66:69" x14ac:dyDescent="0.25">
      <c r="BN3835" s="31"/>
      <c r="BO3835" s="31"/>
      <c r="BP3835" s="31"/>
      <c r="BQ3835" s="31"/>
    </row>
    <row r="3836" spans="66:69" x14ac:dyDescent="0.25">
      <c r="BN3836" s="31"/>
      <c r="BO3836" s="31"/>
      <c r="BP3836" s="31"/>
      <c r="BQ3836" s="31"/>
    </row>
    <row r="3837" spans="66:69" x14ac:dyDescent="0.25">
      <c r="BN3837" s="31"/>
      <c r="BO3837" s="31"/>
      <c r="BP3837" s="31"/>
      <c r="BQ3837" s="31"/>
    </row>
    <row r="3838" spans="66:69" x14ac:dyDescent="0.25">
      <c r="BN3838" s="31"/>
      <c r="BO3838" s="31"/>
      <c r="BP3838" s="31"/>
      <c r="BQ3838" s="31"/>
    </row>
    <row r="3839" spans="66:69" x14ac:dyDescent="0.25">
      <c r="BN3839" s="31"/>
      <c r="BO3839" s="31"/>
      <c r="BP3839" s="31"/>
      <c r="BQ3839" s="31"/>
    </row>
    <row r="3840" spans="66:69" x14ac:dyDescent="0.25">
      <c r="BN3840" s="31"/>
      <c r="BO3840" s="31"/>
      <c r="BP3840" s="31"/>
      <c r="BQ3840" s="31"/>
    </row>
    <row r="3841" spans="66:69" x14ac:dyDescent="0.25">
      <c r="BN3841" s="31"/>
      <c r="BO3841" s="31"/>
      <c r="BP3841" s="31"/>
      <c r="BQ3841" s="31"/>
    </row>
    <row r="3842" spans="66:69" x14ac:dyDescent="0.25">
      <c r="BN3842" s="31"/>
      <c r="BO3842" s="31"/>
      <c r="BP3842" s="31"/>
      <c r="BQ3842" s="31"/>
    </row>
    <row r="3843" spans="66:69" x14ac:dyDescent="0.25">
      <c r="BN3843" s="31"/>
      <c r="BO3843" s="31"/>
      <c r="BP3843" s="31"/>
      <c r="BQ3843" s="31"/>
    </row>
    <row r="3844" spans="66:69" x14ac:dyDescent="0.25">
      <c r="BN3844" s="31"/>
      <c r="BO3844" s="31"/>
      <c r="BP3844" s="31"/>
      <c r="BQ3844" s="31"/>
    </row>
    <row r="3845" spans="66:69" x14ac:dyDescent="0.25">
      <c r="BN3845" s="31"/>
      <c r="BO3845" s="31"/>
      <c r="BP3845" s="31"/>
      <c r="BQ3845" s="31"/>
    </row>
    <row r="3846" spans="66:69" x14ac:dyDescent="0.25">
      <c r="BN3846" s="31"/>
      <c r="BO3846" s="31"/>
      <c r="BP3846" s="31"/>
      <c r="BQ3846" s="31"/>
    </row>
    <row r="3847" spans="66:69" x14ac:dyDescent="0.25">
      <c r="BN3847" s="31"/>
      <c r="BO3847" s="31"/>
      <c r="BP3847" s="31"/>
      <c r="BQ3847" s="31"/>
    </row>
    <row r="3848" spans="66:69" x14ac:dyDescent="0.25">
      <c r="BN3848" s="31"/>
      <c r="BO3848" s="31"/>
      <c r="BP3848" s="31"/>
      <c r="BQ3848" s="31"/>
    </row>
    <row r="3849" spans="66:69" x14ac:dyDescent="0.25">
      <c r="BN3849" s="31"/>
      <c r="BO3849" s="31"/>
      <c r="BP3849" s="31"/>
      <c r="BQ3849" s="31"/>
    </row>
    <row r="3850" spans="66:69" x14ac:dyDescent="0.25">
      <c r="BN3850" s="31"/>
      <c r="BO3850" s="31"/>
      <c r="BP3850" s="31"/>
      <c r="BQ3850" s="31"/>
    </row>
    <row r="3851" spans="66:69" x14ac:dyDescent="0.25">
      <c r="BN3851" s="31"/>
      <c r="BO3851" s="31"/>
      <c r="BP3851" s="31"/>
      <c r="BQ3851" s="31"/>
    </row>
    <row r="3852" spans="66:69" x14ac:dyDescent="0.25">
      <c r="BN3852" s="31"/>
      <c r="BO3852" s="31"/>
      <c r="BP3852" s="31"/>
      <c r="BQ3852" s="31"/>
    </row>
    <row r="3853" spans="66:69" x14ac:dyDescent="0.25">
      <c r="BN3853" s="31"/>
      <c r="BO3853" s="31"/>
      <c r="BP3853" s="31"/>
      <c r="BQ3853" s="31"/>
    </row>
    <row r="3854" spans="66:69" x14ac:dyDescent="0.25">
      <c r="BN3854" s="31"/>
      <c r="BO3854" s="31"/>
      <c r="BP3854" s="31"/>
      <c r="BQ3854" s="31"/>
    </row>
    <row r="3855" spans="66:69" x14ac:dyDescent="0.25">
      <c r="BN3855" s="31"/>
      <c r="BO3855" s="31"/>
      <c r="BP3855" s="31"/>
      <c r="BQ3855" s="31"/>
    </row>
    <row r="3856" spans="66:69" x14ac:dyDescent="0.25">
      <c r="BN3856" s="31"/>
      <c r="BO3856" s="31"/>
      <c r="BP3856" s="31"/>
      <c r="BQ3856" s="31"/>
    </row>
    <row r="3857" spans="66:69" x14ac:dyDescent="0.25">
      <c r="BN3857" s="31"/>
      <c r="BO3857" s="31"/>
      <c r="BP3857" s="31"/>
      <c r="BQ3857" s="31"/>
    </row>
    <row r="3858" spans="66:69" x14ac:dyDescent="0.25">
      <c r="BN3858" s="31"/>
      <c r="BO3858" s="31"/>
      <c r="BP3858" s="31"/>
      <c r="BQ3858" s="31"/>
    </row>
    <row r="3859" spans="66:69" x14ac:dyDescent="0.25">
      <c r="BN3859" s="31"/>
      <c r="BO3859" s="31"/>
      <c r="BP3859" s="31"/>
      <c r="BQ3859" s="31"/>
    </row>
    <row r="3860" spans="66:69" x14ac:dyDescent="0.25">
      <c r="BN3860" s="31"/>
      <c r="BO3860" s="31"/>
      <c r="BP3860" s="31"/>
      <c r="BQ3860" s="31"/>
    </row>
    <row r="3861" spans="66:69" x14ac:dyDescent="0.25">
      <c r="BN3861" s="31"/>
      <c r="BO3861" s="31"/>
      <c r="BP3861" s="31"/>
      <c r="BQ3861" s="31"/>
    </row>
    <row r="3862" spans="66:69" x14ac:dyDescent="0.25">
      <c r="BN3862" s="31"/>
      <c r="BO3862" s="31"/>
      <c r="BP3862" s="31"/>
      <c r="BQ3862" s="31"/>
    </row>
    <row r="3863" spans="66:69" x14ac:dyDescent="0.25">
      <c r="BN3863" s="31"/>
      <c r="BO3863" s="31"/>
      <c r="BP3863" s="31"/>
      <c r="BQ3863" s="31"/>
    </row>
    <row r="3864" spans="66:69" x14ac:dyDescent="0.25">
      <c r="BN3864" s="31"/>
      <c r="BO3864" s="31"/>
      <c r="BP3864" s="31"/>
      <c r="BQ3864" s="31"/>
    </row>
    <row r="3865" spans="66:69" x14ac:dyDescent="0.25">
      <c r="BN3865" s="31"/>
      <c r="BO3865" s="31"/>
      <c r="BP3865" s="31"/>
      <c r="BQ3865" s="31"/>
    </row>
    <row r="3866" spans="66:69" x14ac:dyDescent="0.25">
      <c r="BN3866" s="31"/>
      <c r="BO3866" s="31"/>
      <c r="BP3866" s="31"/>
      <c r="BQ3866" s="31"/>
    </row>
    <row r="3867" spans="66:69" x14ac:dyDescent="0.25">
      <c r="BN3867" s="31"/>
      <c r="BO3867" s="31"/>
      <c r="BP3867" s="31"/>
      <c r="BQ3867" s="31"/>
    </row>
    <row r="3868" spans="66:69" x14ac:dyDescent="0.25">
      <c r="BN3868" s="31"/>
      <c r="BO3868" s="31"/>
      <c r="BP3868" s="31"/>
      <c r="BQ3868" s="31"/>
    </row>
    <row r="3869" spans="66:69" x14ac:dyDescent="0.25">
      <c r="BN3869" s="31"/>
      <c r="BO3869" s="31"/>
      <c r="BP3869" s="31"/>
      <c r="BQ3869" s="31"/>
    </row>
    <row r="3870" spans="66:69" x14ac:dyDescent="0.25">
      <c r="BN3870" s="31"/>
      <c r="BO3870" s="31"/>
      <c r="BP3870" s="31"/>
      <c r="BQ3870" s="31"/>
    </row>
    <row r="3871" spans="66:69" x14ac:dyDescent="0.25">
      <c r="BN3871" s="31"/>
      <c r="BO3871" s="31"/>
      <c r="BP3871" s="31"/>
      <c r="BQ3871" s="31"/>
    </row>
    <row r="3872" spans="66:69" x14ac:dyDescent="0.25">
      <c r="BN3872" s="31"/>
      <c r="BO3872" s="31"/>
      <c r="BP3872" s="31"/>
      <c r="BQ3872" s="31"/>
    </row>
    <row r="3873" spans="66:69" x14ac:dyDescent="0.25">
      <c r="BN3873" s="31"/>
      <c r="BO3873" s="31"/>
      <c r="BP3873" s="31"/>
      <c r="BQ3873" s="31"/>
    </row>
    <row r="3874" spans="66:69" x14ac:dyDescent="0.25">
      <c r="BN3874" s="31"/>
      <c r="BO3874" s="31"/>
      <c r="BP3874" s="31"/>
      <c r="BQ3874" s="31"/>
    </row>
    <row r="3875" spans="66:69" x14ac:dyDescent="0.25">
      <c r="BN3875" s="31"/>
      <c r="BO3875" s="31"/>
      <c r="BP3875" s="31"/>
      <c r="BQ3875" s="31"/>
    </row>
    <row r="3876" spans="66:69" x14ac:dyDescent="0.25">
      <c r="BN3876" s="31"/>
      <c r="BO3876" s="31"/>
      <c r="BP3876" s="31"/>
      <c r="BQ3876" s="31"/>
    </row>
    <row r="3877" spans="66:69" x14ac:dyDescent="0.25">
      <c r="BN3877" s="31"/>
      <c r="BO3877" s="31"/>
      <c r="BP3877" s="31"/>
      <c r="BQ3877" s="31"/>
    </row>
    <row r="3878" spans="66:69" x14ac:dyDescent="0.25">
      <c r="BN3878" s="31"/>
      <c r="BO3878" s="31"/>
      <c r="BP3878" s="31"/>
      <c r="BQ3878" s="31"/>
    </row>
    <row r="3879" spans="66:69" x14ac:dyDescent="0.25">
      <c r="BN3879" s="31"/>
      <c r="BO3879" s="31"/>
      <c r="BP3879" s="31"/>
      <c r="BQ3879" s="31"/>
    </row>
    <row r="3880" spans="66:69" x14ac:dyDescent="0.25">
      <c r="BN3880" s="31"/>
      <c r="BO3880" s="31"/>
      <c r="BP3880" s="31"/>
      <c r="BQ3880" s="31"/>
    </row>
    <row r="3881" spans="66:69" x14ac:dyDescent="0.25">
      <c r="BN3881" s="31"/>
      <c r="BO3881" s="31"/>
      <c r="BP3881" s="31"/>
      <c r="BQ3881" s="31"/>
    </row>
    <row r="3882" spans="66:69" x14ac:dyDescent="0.25">
      <c r="BN3882" s="31"/>
      <c r="BO3882" s="31"/>
      <c r="BP3882" s="31"/>
      <c r="BQ3882" s="31"/>
    </row>
    <row r="3883" spans="66:69" x14ac:dyDescent="0.25">
      <c r="BN3883" s="31"/>
      <c r="BO3883" s="31"/>
      <c r="BP3883" s="31"/>
      <c r="BQ3883" s="31"/>
    </row>
    <row r="3884" spans="66:69" x14ac:dyDescent="0.25">
      <c r="BN3884" s="31"/>
      <c r="BO3884" s="31"/>
      <c r="BP3884" s="31"/>
      <c r="BQ3884" s="31"/>
    </row>
    <row r="3885" spans="66:69" x14ac:dyDescent="0.25">
      <c r="BN3885" s="31"/>
      <c r="BO3885" s="31"/>
      <c r="BP3885" s="31"/>
      <c r="BQ3885" s="31"/>
    </row>
    <row r="3886" spans="66:69" x14ac:dyDescent="0.25">
      <c r="BN3886" s="31"/>
      <c r="BO3886" s="31"/>
      <c r="BP3886" s="31"/>
      <c r="BQ3886" s="31"/>
    </row>
    <row r="3887" spans="66:69" x14ac:dyDescent="0.25">
      <c r="BN3887" s="31"/>
      <c r="BO3887" s="31"/>
      <c r="BP3887" s="31"/>
      <c r="BQ3887" s="31"/>
    </row>
    <row r="3888" spans="66:69" x14ac:dyDescent="0.25">
      <c r="BN3888" s="31"/>
      <c r="BO3888" s="31"/>
      <c r="BP3888" s="31"/>
      <c r="BQ3888" s="31"/>
    </row>
    <row r="3889" spans="66:69" x14ac:dyDescent="0.25">
      <c r="BN3889" s="31"/>
      <c r="BO3889" s="31"/>
      <c r="BP3889" s="31"/>
      <c r="BQ3889" s="31"/>
    </row>
    <row r="3890" spans="66:69" x14ac:dyDescent="0.25">
      <c r="BN3890" s="31"/>
      <c r="BO3890" s="31"/>
      <c r="BP3890" s="31"/>
      <c r="BQ3890" s="31"/>
    </row>
    <row r="3891" spans="66:69" x14ac:dyDescent="0.25">
      <c r="BN3891" s="31"/>
      <c r="BO3891" s="31"/>
      <c r="BP3891" s="31"/>
      <c r="BQ3891" s="31"/>
    </row>
    <row r="3892" spans="66:69" x14ac:dyDescent="0.25">
      <c r="BN3892" s="31"/>
      <c r="BO3892" s="31"/>
      <c r="BP3892" s="31"/>
      <c r="BQ3892" s="31"/>
    </row>
    <row r="3893" spans="66:69" x14ac:dyDescent="0.25">
      <c r="BN3893" s="31"/>
      <c r="BO3893" s="31"/>
      <c r="BP3893" s="31"/>
      <c r="BQ3893" s="31"/>
    </row>
    <row r="3894" spans="66:69" x14ac:dyDescent="0.25">
      <c r="BN3894" s="31"/>
      <c r="BO3894" s="31"/>
      <c r="BP3894" s="31"/>
      <c r="BQ3894" s="31"/>
    </row>
    <row r="3895" spans="66:69" x14ac:dyDescent="0.25">
      <c r="BN3895" s="31"/>
      <c r="BO3895" s="31"/>
      <c r="BP3895" s="31"/>
      <c r="BQ3895" s="31"/>
    </row>
    <row r="3896" spans="66:69" x14ac:dyDescent="0.25">
      <c r="BN3896" s="31"/>
      <c r="BO3896" s="31"/>
      <c r="BP3896" s="31"/>
      <c r="BQ3896" s="31"/>
    </row>
    <row r="3897" spans="66:69" x14ac:dyDescent="0.25">
      <c r="BN3897" s="31"/>
      <c r="BO3897" s="31"/>
      <c r="BP3897" s="31"/>
      <c r="BQ3897" s="31"/>
    </row>
    <row r="3898" spans="66:69" x14ac:dyDescent="0.25">
      <c r="BN3898" s="31"/>
      <c r="BO3898" s="31"/>
      <c r="BP3898" s="31"/>
      <c r="BQ3898" s="31"/>
    </row>
    <row r="3899" spans="66:69" x14ac:dyDescent="0.25">
      <c r="BN3899" s="31"/>
      <c r="BO3899" s="31"/>
      <c r="BP3899" s="31"/>
      <c r="BQ3899" s="31"/>
    </row>
    <row r="3900" spans="66:69" x14ac:dyDescent="0.25">
      <c r="BN3900" s="31"/>
      <c r="BO3900" s="31"/>
      <c r="BP3900" s="31"/>
      <c r="BQ3900" s="31"/>
    </row>
    <row r="3901" spans="66:69" x14ac:dyDescent="0.25">
      <c r="BN3901" s="31"/>
      <c r="BO3901" s="31"/>
      <c r="BP3901" s="31"/>
      <c r="BQ3901" s="31"/>
    </row>
    <row r="3902" spans="66:69" x14ac:dyDescent="0.25">
      <c r="BN3902" s="31"/>
      <c r="BO3902" s="31"/>
      <c r="BP3902" s="31"/>
      <c r="BQ3902" s="31"/>
    </row>
    <row r="3903" spans="66:69" x14ac:dyDescent="0.25">
      <c r="BN3903" s="31"/>
      <c r="BO3903" s="31"/>
      <c r="BP3903" s="31"/>
      <c r="BQ3903" s="31"/>
    </row>
    <row r="3904" spans="66:69" x14ac:dyDescent="0.25">
      <c r="BN3904" s="31"/>
      <c r="BO3904" s="31"/>
      <c r="BP3904" s="31"/>
      <c r="BQ3904" s="31"/>
    </row>
    <row r="3905" spans="66:69" x14ac:dyDescent="0.25">
      <c r="BN3905" s="31"/>
      <c r="BO3905" s="31"/>
      <c r="BP3905" s="31"/>
      <c r="BQ3905" s="31"/>
    </row>
    <row r="3906" spans="66:69" x14ac:dyDescent="0.25">
      <c r="BN3906" s="31"/>
      <c r="BO3906" s="31"/>
      <c r="BP3906" s="31"/>
      <c r="BQ3906" s="31"/>
    </row>
    <row r="3907" spans="66:69" x14ac:dyDescent="0.25">
      <c r="BN3907" s="31"/>
      <c r="BO3907" s="31"/>
      <c r="BP3907" s="31"/>
      <c r="BQ3907" s="31"/>
    </row>
    <row r="3908" spans="66:69" x14ac:dyDescent="0.25">
      <c r="BN3908" s="31"/>
      <c r="BO3908" s="31"/>
      <c r="BP3908" s="31"/>
      <c r="BQ3908" s="31"/>
    </row>
    <row r="3909" spans="66:69" x14ac:dyDescent="0.25">
      <c r="BN3909" s="31"/>
      <c r="BO3909" s="31"/>
      <c r="BP3909" s="31"/>
      <c r="BQ3909" s="31"/>
    </row>
    <row r="3910" spans="66:69" x14ac:dyDescent="0.25">
      <c r="BN3910" s="31"/>
      <c r="BO3910" s="31"/>
      <c r="BP3910" s="31"/>
      <c r="BQ3910" s="31"/>
    </row>
    <row r="3911" spans="66:69" x14ac:dyDescent="0.25">
      <c r="BN3911" s="31"/>
      <c r="BO3911" s="31"/>
      <c r="BP3911" s="31"/>
      <c r="BQ3911" s="31"/>
    </row>
    <row r="3912" spans="66:69" x14ac:dyDescent="0.25">
      <c r="BN3912" s="31"/>
      <c r="BO3912" s="31"/>
      <c r="BP3912" s="31"/>
      <c r="BQ3912" s="31"/>
    </row>
    <row r="3913" spans="66:69" x14ac:dyDescent="0.25">
      <c r="BN3913" s="31"/>
      <c r="BO3913" s="31"/>
      <c r="BP3913" s="31"/>
      <c r="BQ3913" s="31"/>
    </row>
    <row r="3914" spans="66:69" x14ac:dyDescent="0.25">
      <c r="BN3914" s="31"/>
      <c r="BO3914" s="31"/>
      <c r="BP3914" s="31"/>
      <c r="BQ3914" s="31"/>
    </row>
    <row r="3915" spans="66:69" x14ac:dyDescent="0.25">
      <c r="BN3915" s="31"/>
      <c r="BO3915" s="31"/>
      <c r="BP3915" s="31"/>
      <c r="BQ3915" s="31"/>
    </row>
    <row r="3916" spans="66:69" x14ac:dyDescent="0.25">
      <c r="BN3916" s="31"/>
      <c r="BO3916" s="31"/>
      <c r="BP3916" s="31"/>
      <c r="BQ3916" s="31"/>
    </row>
    <row r="3917" spans="66:69" x14ac:dyDescent="0.25">
      <c r="BN3917" s="31"/>
      <c r="BO3917" s="31"/>
      <c r="BP3917" s="31"/>
      <c r="BQ3917" s="31"/>
    </row>
    <row r="3918" spans="66:69" x14ac:dyDescent="0.25">
      <c r="BN3918" s="31"/>
      <c r="BO3918" s="31"/>
      <c r="BP3918" s="31"/>
      <c r="BQ3918" s="31"/>
    </row>
    <row r="3919" spans="66:69" x14ac:dyDescent="0.25">
      <c r="BN3919" s="31"/>
      <c r="BO3919" s="31"/>
      <c r="BP3919" s="31"/>
      <c r="BQ3919" s="31"/>
    </row>
    <row r="3920" spans="66:69" x14ac:dyDescent="0.25">
      <c r="BN3920" s="31"/>
      <c r="BO3920" s="31"/>
      <c r="BP3920" s="31"/>
      <c r="BQ3920" s="31"/>
    </row>
    <row r="3921" spans="66:69" x14ac:dyDescent="0.25">
      <c r="BN3921" s="31"/>
      <c r="BO3921" s="31"/>
      <c r="BP3921" s="31"/>
      <c r="BQ3921" s="31"/>
    </row>
    <row r="3922" spans="66:69" x14ac:dyDescent="0.25">
      <c r="BN3922" s="31"/>
      <c r="BO3922" s="31"/>
      <c r="BP3922" s="31"/>
      <c r="BQ3922" s="31"/>
    </row>
    <row r="3923" spans="66:69" x14ac:dyDescent="0.25">
      <c r="BN3923" s="31"/>
      <c r="BO3923" s="31"/>
      <c r="BP3923" s="31"/>
      <c r="BQ3923" s="31"/>
    </row>
    <row r="3924" spans="66:69" x14ac:dyDescent="0.25">
      <c r="BN3924" s="31"/>
      <c r="BO3924" s="31"/>
      <c r="BP3924" s="31"/>
      <c r="BQ3924" s="31"/>
    </row>
    <row r="3925" spans="66:69" x14ac:dyDescent="0.25">
      <c r="BN3925" s="31"/>
      <c r="BO3925" s="31"/>
      <c r="BP3925" s="31"/>
      <c r="BQ3925" s="31"/>
    </row>
    <row r="3926" spans="66:69" x14ac:dyDescent="0.25">
      <c r="BN3926" s="31"/>
      <c r="BO3926" s="31"/>
      <c r="BP3926" s="31"/>
      <c r="BQ3926" s="31"/>
    </row>
    <row r="3927" spans="66:69" x14ac:dyDescent="0.25">
      <c r="BN3927" s="31"/>
      <c r="BO3927" s="31"/>
      <c r="BP3927" s="31"/>
      <c r="BQ3927" s="31"/>
    </row>
    <row r="3928" spans="66:69" x14ac:dyDescent="0.25">
      <c r="BN3928" s="31"/>
      <c r="BO3928" s="31"/>
      <c r="BP3928" s="31"/>
      <c r="BQ3928" s="31"/>
    </row>
    <row r="3929" spans="66:69" x14ac:dyDescent="0.25">
      <c r="BN3929" s="31"/>
      <c r="BO3929" s="31"/>
      <c r="BP3929" s="31"/>
      <c r="BQ3929" s="31"/>
    </row>
    <row r="3930" spans="66:69" x14ac:dyDescent="0.25">
      <c r="BN3930" s="31"/>
      <c r="BO3930" s="31"/>
      <c r="BP3930" s="31"/>
      <c r="BQ3930" s="31"/>
    </row>
    <row r="3931" spans="66:69" x14ac:dyDescent="0.25">
      <c r="BN3931" s="31"/>
      <c r="BO3931" s="31"/>
      <c r="BP3931" s="31"/>
      <c r="BQ3931" s="31"/>
    </row>
    <row r="3932" spans="66:69" x14ac:dyDescent="0.25">
      <c r="BN3932" s="31"/>
      <c r="BO3932" s="31"/>
      <c r="BP3932" s="31"/>
      <c r="BQ3932" s="31"/>
    </row>
    <row r="3933" spans="66:69" x14ac:dyDescent="0.25">
      <c r="BN3933" s="31"/>
      <c r="BO3933" s="31"/>
      <c r="BP3933" s="31"/>
      <c r="BQ3933" s="31"/>
    </row>
    <row r="3934" spans="66:69" x14ac:dyDescent="0.25">
      <c r="BN3934" s="31"/>
      <c r="BO3934" s="31"/>
      <c r="BP3934" s="31"/>
      <c r="BQ3934" s="31"/>
    </row>
    <row r="3935" spans="66:69" x14ac:dyDescent="0.25">
      <c r="BN3935" s="31"/>
      <c r="BO3935" s="31"/>
      <c r="BP3935" s="31"/>
      <c r="BQ3935" s="31"/>
    </row>
    <row r="3936" spans="66:69" x14ac:dyDescent="0.25">
      <c r="BN3936" s="31"/>
      <c r="BO3936" s="31"/>
      <c r="BP3936" s="31"/>
      <c r="BQ3936" s="31"/>
    </row>
    <row r="3937" spans="66:69" x14ac:dyDescent="0.25">
      <c r="BN3937" s="31"/>
      <c r="BO3937" s="31"/>
      <c r="BP3937" s="31"/>
      <c r="BQ3937" s="31"/>
    </row>
    <row r="3938" spans="66:69" x14ac:dyDescent="0.25">
      <c r="BN3938" s="31"/>
      <c r="BO3938" s="31"/>
      <c r="BP3938" s="31"/>
      <c r="BQ3938" s="31"/>
    </row>
    <row r="3939" spans="66:69" x14ac:dyDescent="0.25">
      <c r="BN3939" s="31"/>
      <c r="BO3939" s="31"/>
      <c r="BP3939" s="31"/>
      <c r="BQ3939" s="31"/>
    </row>
    <row r="3940" spans="66:69" x14ac:dyDescent="0.25">
      <c r="BN3940" s="31"/>
      <c r="BO3940" s="31"/>
      <c r="BP3940" s="31"/>
      <c r="BQ3940" s="31"/>
    </row>
    <row r="3941" spans="66:69" x14ac:dyDescent="0.25">
      <c r="BN3941" s="31"/>
      <c r="BO3941" s="31"/>
      <c r="BP3941" s="31"/>
      <c r="BQ3941" s="31"/>
    </row>
    <row r="3942" spans="66:69" x14ac:dyDescent="0.25">
      <c r="BN3942" s="31"/>
      <c r="BO3942" s="31"/>
      <c r="BP3942" s="31"/>
      <c r="BQ3942" s="31"/>
    </row>
    <row r="3943" spans="66:69" x14ac:dyDescent="0.25">
      <c r="BN3943" s="31"/>
      <c r="BO3943" s="31"/>
      <c r="BP3943" s="31"/>
      <c r="BQ3943" s="31"/>
    </row>
    <row r="3944" spans="66:69" x14ac:dyDescent="0.25">
      <c r="BN3944" s="31"/>
      <c r="BO3944" s="31"/>
      <c r="BP3944" s="31"/>
      <c r="BQ3944" s="31"/>
    </row>
    <row r="3945" spans="66:69" x14ac:dyDescent="0.25">
      <c r="BN3945" s="31"/>
      <c r="BO3945" s="31"/>
      <c r="BP3945" s="31"/>
      <c r="BQ3945" s="31"/>
    </row>
    <row r="3946" spans="66:69" x14ac:dyDescent="0.25">
      <c r="BN3946" s="31"/>
      <c r="BO3946" s="31"/>
      <c r="BP3946" s="31"/>
      <c r="BQ3946" s="31"/>
    </row>
    <row r="3947" spans="66:69" x14ac:dyDescent="0.25">
      <c r="BN3947" s="31"/>
      <c r="BO3947" s="31"/>
      <c r="BP3947" s="31"/>
      <c r="BQ3947" s="31"/>
    </row>
    <row r="3948" spans="66:69" x14ac:dyDescent="0.25">
      <c r="BN3948" s="31"/>
      <c r="BO3948" s="31"/>
      <c r="BP3948" s="31"/>
      <c r="BQ3948" s="31"/>
    </row>
    <row r="3949" spans="66:69" x14ac:dyDescent="0.25">
      <c r="BN3949" s="31"/>
      <c r="BO3949" s="31"/>
      <c r="BP3949" s="31"/>
      <c r="BQ3949" s="31"/>
    </row>
    <row r="3950" spans="66:69" x14ac:dyDescent="0.25">
      <c r="BN3950" s="31"/>
      <c r="BO3950" s="31"/>
      <c r="BP3950" s="31"/>
      <c r="BQ3950" s="31"/>
    </row>
    <row r="3951" spans="66:69" x14ac:dyDescent="0.25">
      <c r="BN3951" s="31"/>
      <c r="BO3951" s="31"/>
      <c r="BP3951" s="31"/>
      <c r="BQ3951" s="31"/>
    </row>
    <row r="3952" spans="66:69" x14ac:dyDescent="0.25">
      <c r="BN3952" s="31"/>
      <c r="BO3952" s="31"/>
      <c r="BP3952" s="31"/>
      <c r="BQ3952" s="31"/>
    </row>
    <row r="3953" spans="66:69" x14ac:dyDescent="0.25">
      <c r="BN3953" s="31"/>
      <c r="BO3953" s="31"/>
      <c r="BP3953" s="31"/>
      <c r="BQ3953" s="31"/>
    </row>
    <row r="3954" spans="66:69" x14ac:dyDescent="0.25">
      <c r="BN3954" s="31"/>
      <c r="BO3954" s="31"/>
      <c r="BP3954" s="31"/>
      <c r="BQ3954" s="31"/>
    </row>
    <row r="3955" spans="66:69" x14ac:dyDescent="0.25">
      <c r="BN3955" s="31"/>
      <c r="BO3955" s="31"/>
      <c r="BP3955" s="31"/>
      <c r="BQ3955" s="31"/>
    </row>
    <row r="3956" spans="66:69" x14ac:dyDescent="0.25">
      <c r="BN3956" s="31"/>
      <c r="BO3956" s="31"/>
      <c r="BP3956" s="31"/>
      <c r="BQ3956" s="31"/>
    </row>
    <row r="3957" spans="66:69" x14ac:dyDescent="0.25">
      <c r="BN3957" s="31"/>
      <c r="BO3957" s="31"/>
      <c r="BP3957" s="31"/>
      <c r="BQ3957" s="31"/>
    </row>
    <row r="3958" spans="66:69" x14ac:dyDescent="0.25">
      <c r="BN3958" s="31"/>
      <c r="BO3958" s="31"/>
      <c r="BP3958" s="31"/>
      <c r="BQ3958" s="31"/>
    </row>
    <row r="3959" spans="66:69" x14ac:dyDescent="0.25">
      <c r="BN3959" s="31"/>
      <c r="BO3959" s="31"/>
      <c r="BP3959" s="31"/>
      <c r="BQ3959" s="31"/>
    </row>
    <row r="3960" spans="66:69" x14ac:dyDescent="0.25">
      <c r="BN3960" s="31"/>
      <c r="BO3960" s="31"/>
      <c r="BP3960" s="31"/>
      <c r="BQ3960" s="31"/>
    </row>
    <row r="3961" spans="66:69" x14ac:dyDescent="0.25">
      <c r="BN3961" s="31"/>
      <c r="BO3961" s="31"/>
      <c r="BP3961" s="31"/>
      <c r="BQ3961" s="31"/>
    </row>
    <row r="3962" spans="66:69" x14ac:dyDescent="0.25">
      <c r="BN3962" s="31"/>
      <c r="BO3962" s="31"/>
      <c r="BP3962" s="31"/>
      <c r="BQ3962" s="31"/>
    </row>
    <row r="3963" spans="66:69" x14ac:dyDescent="0.25">
      <c r="BN3963" s="31"/>
      <c r="BO3963" s="31"/>
      <c r="BP3963" s="31"/>
      <c r="BQ3963" s="31"/>
    </row>
    <row r="3964" spans="66:69" x14ac:dyDescent="0.25">
      <c r="BN3964" s="31"/>
      <c r="BO3964" s="31"/>
      <c r="BP3964" s="31"/>
      <c r="BQ3964" s="31"/>
    </row>
    <row r="3965" spans="66:69" x14ac:dyDescent="0.25">
      <c r="BN3965" s="31"/>
      <c r="BO3965" s="31"/>
      <c r="BP3965" s="31"/>
      <c r="BQ3965" s="31"/>
    </row>
    <row r="3966" spans="66:69" x14ac:dyDescent="0.25">
      <c r="BN3966" s="31"/>
      <c r="BO3966" s="31"/>
      <c r="BP3966" s="31"/>
      <c r="BQ3966" s="31"/>
    </row>
    <row r="3967" spans="66:69" x14ac:dyDescent="0.25">
      <c r="BN3967" s="31"/>
      <c r="BO3967" s="31"/>
      <c r="BP3967" s="31"/>
      <c r="BQ3967" s="31"/>
    </row>
    <row r="3968" spans="66:69" x14ac:dyDescent="0.25">
      <c r="BN3968" s="31"/>
      <c r="BO3968" s="31"/>
      <c r="BP3968" s="31"/>
      <c r="BQ3968" s="31"/>
    </row>
    <row r="3969" spans="66:69" x14ac:dyDescent="0.25">
      <c r="BN3969" s="31"/>
      <c r="BO3969" s="31"/>
      <c r="BP3969" s="31"/>
      <c r="BQ3969" s="31"/>
    </row>
    <row r="3970" spans="66:69" x14ac:dyDescent="0.25">
      <c r="BN3970" s="31"/>
      <c r="BO3970" s="31"/>
      <c r="BP3970" s="31"/>
      <c r="BQ3970" s="31"/>
    </row>
    <row r="3971" spans="66:69" x14ac:dyDescent="0.25">
      <c r="BN3971" s="31"/>
      <c r="BO3971" s="31"/>
      <c r="BP3971" s="31"/>
      <c r="BQ3971" s="31"/>
    </row>
    <row r="3972" spans="66:69" x14ac:dyDescent="0.25">
      <c r="BN3972" s="31"/>
      <c r="BO3972" s="31"/>
      <c r="BP3972" s="31"/>
      <c r="BQ3972" s="31"/>
    </row>
    <row r="3973" spans="66:69" x14ac:dyDescent="0.25">
      <c r="BN3973" s="31"/>
      <c r="BO3973" s="31"/>
      <c r="BP3973" s="31"/>
      <c r="BQ3973" s="31"/>
    </row>
    <row r="3974" spans="66:69" x14ac:dyDescent="0.25">
      <c r="BN3974" s="31"/>
      <c r="BO3974" s="31"/>
      <c r="BP3974" s="31"/>
      <c r="BQ3974" s="31"/>
    </row>
    <row r="3975" spans="66:69" x14ac:dyDescent="0.25">
      <c r="BN3975" s="31"/>
      <c r="BO3975" s="31"/>
      <c r="BP3975" s="31"/>
      <c r="BQ3975" s="31"/>
    </row>
    <row r="3976" spans="66:69" x14ac:dyDescent="0.25">
      <c r="BN3976" s="31"/>
      <c r="BO3976" s="31"/>
      <c r="BP3976" s="31"/>
      <c r="BQ3976" s="31"/>
    </row>
    <row r="3977" spans="66:69" x14ac:dyDescent="0.25">
      <c r="BN3977" s="31"/>
      <c r="BO3977" s="31"/>
      <c r="BP3977" s="31"/>
      <c r="BQ3977" s="31"/>
    </row>
    <row r="3978" spans="66:69" x14ac:dyDescent="0.25">
      <c r="BN3978" s="31"/>
      <c r="BO3978" s="31"/>
      <c r="BP3978" s="31"/>
      <c r="BQ3978" s="31"/>
    </row>
    <row r="3979" spans="66:69" x14ac:dyDescent="0.25">
      <c r="BN3979" s="31"/>
      <c r="BO3979" s="31"/>
      <c r="BP3979" s="31"/>
      <c r="BQ3979" s="31"/>
    </row>
    <row r="3980" spans="66:69" x14ac:dyDescent="0.25">
      <c r="BN3980" s="31"/>
      <c r="BO3980" s="31"/>
      <c r="BP3980" s="31"/>
      <c r="BQ3980" s="31"/>
    </row>
    <row r="3981" spans="66:69" x14ac:dyDescent="0.25">
      <c r="BN3981" s="31"/>
      <c r="BO3981" s="31"/>
      <c r="BP3981" s="31"/>
      <c r="BQ3981" s="31"/>
    </row>
    <row r="3982" spans="66:69" x14ac:dyDescent="0.25">
      <c r="BN3982" s="31"/>
      <c r="BO3982" s="31"/>
      <c r="BP3982" s="31"/>
      <c r="BQ3982" s="31"/>
    </row>
    <row r="3983" spans="66:69" x14ac:dyDescent="0.25">
      <c r="BN3983" s="31"/>
      <c r="BO3983" s="31"/>
      <c r="BP3983" s="31"/>
      <c r="BQ3983" s="31"/>
    </row>
    <row r="3984" spans="66:69" x14ac:dyDescent="0.25">
      <c r="BN3984" s="31"/>
      <c r="BO3984" s="31"/>
      <c r="BP3984" s="31"/>
      <c r="BQ3984" s="31"/>
    </row>
    <row r="3985" spans="66:69" x14ac:dyDescent="0.25">
      <c r="BN3985" s="31"/>
      <c r="BO3985" s="31"/>
      <c r="BP3985" s="31"/>
      <c r="BQ3985" s="31"/>
    </row>
    <row r="3986" spans="66:69" x14ac:dyDescent="0.25">
      <c r="BN3986" s="31"/>
      <c r="BO3986" s="31"/>
      <c r="BP3986" s="31"/>
      <c r="BQ3986" s="31"/>
    </row>
    <row r="3987" spans="66:69" x14ac:dyDescent="0.25">
      <c r="BN3987" s="31"/>
      <c r="BO3987" s="31"/>
      <c r="BP3987" s="31"/>
      <c r="BQ3987" s="31"/>
    </row>
    <row r="3988" spans="66:69" x14ac:dyDescent="0.25">
      <c r="BN3988" s="31"/>
      <c r="BO3988" s="31"/>
      <c r="BP3988" s="31"/>
      <c r="BQ3988" s="31"/>
    </row>
    <row r="3989" spans="66:69" x14ac:dyDescent="0.25">
      <c r="BN3989" s="31"/>
      <c r="BO3989" s="31"/>
      <c r="BP3989" s="31"/>
      <c r="BQ3989" s="31"/>
    </row>
    <row r="3990" spans="66:69" x14ac:dyDescent="0.25">
      <c r="BN3990" s="31"/>
      <c r="BO3990" s="31"/>
      <c r="BP3990" s="31"/>
      <c r="BQ3990" s="31"/>
    </row>
    <row r="3991" spans="66:69" x14ac:dyDescent="0.25">
      <c r="BN3991" s="31"/>
      <c r="BO3991" s="31"/>
      <c r="BP3991" s="31"/>
      <c r="BQ3991" s="31"/>
    </row>
    <row r="3992" spans="66:69" x14ac:dyDescent="0.25">
      <c r="BN3992" s="31"/>
      <c r="BO3992" s="31"/>
      <c r="BP3992" s="31"/>
      <c r="BQ3992" s="31"/>
    </row>
    <row r="3993" spans="66:69" x14ac:dyDescent="0.25">
      <c r="BN3993" s="31"/>
      <c r="BO3993" s="31"/>
      <c r="BP3993" s="31"/>
      <c r="BQ3993" s="31"/>
    </row>
    <row r="3994" spans="66:69" x14ac:dyDescent="0.25">
      <c r="BN3994" s="31"/>
      <c r="BO3994" s="31"/>
      <c r="BP3994" s="31"/>
      <c r="BQ3994" s="31"/>
    </row>
    <row r="3995" spans="66:69" x14ac:dyDescent="0.25">
      <c r="BN3995" s="31"/>
      <c r="BO3995" s="31"/>
      <c r="BP3995" s="31"/>
      <c r="BQ3995" s="31"/>
    </row>
    <row r="3996" spans="66:69" x14ac:dyDescent="0.25">
      <c r="BN3996" s="31"/>
      <c r="BO3996" s="31"/>
      <c r="BP3996" s="31"/>
      <c r="BQ3996" s="31"/>
    </row>
    <row r="3997" spans="66:69" x14ac:dyDescent="0.25">
      <c r="BN3997" s="31"/>
      <c r="BO3997" s="31"/>
      <c r="BP3997" s="31"/>
      <c r="BQ3997" s="31"/>
    </row>
    <row r="3998" spans="66:69" x14ac:dyDescent="0.25">
      <c r="BN3998" s="31"/>
      <c r="BO3998" s="31"/>
      <c r="BP3998" s="31"/>
      <c r="BQ3998" s="31"/>
    </row>
    <row r="3999" spans="66:69" x14ac:dyDescent="0.25">
      <c r="BN3999" s="31"/>
      <c r="BO3999" s="31"/>
      <c r="BP3999" s="31"/>
      <c r="BQ3999" s="31"/>
    </row>
    <row r="4000" spans="66:69" x14ac:dyDescent="0.25">
      <c r="BN4000" s="31"/>
      <c r="BO4000" s="31"/>
      <c r="BP4000" s="31"/>
      <c r="BQ4000" s="31"/>
    </row>
    <row r="4001" spans="66:69" x14ac:dyDescent="0.25">
      <c r="BN4001" s="31"/>
      <c r="BO4001" s="31"/>
      <c r="BP4001" s="31"/>
      <c r="BQ4001" s="31"/>
    </row>
    <row r="4002" spans="66:69" x14ac:dyDescent="0.25">
      <c r="BN4002" s="31"/>
      <c r="BO4002" s="31"/>
      <c r="BP4002" s="31"/>
      <c r="BQ4002" s="31"/>
    </row>
    <row r="4003" spans="66:69" x14ac:dyDescent="0.25">
      <c r="BN4003" s="31"/>
      <c r="BO4003" s="31"/>
      <c r="BP4003" s="31"/>
      <c r="BQ4003" s="31"/>
    </row>
    <row r="4004" spans="66:69" x14ac:dyDescent="0.25">
      <c r="BN4004" s="31"/>
      <c r="BO4004" s="31"/>
      <c r="BP4004" s="31"/>
      <c r="BQ4004" s="31"/>
    </row>
    <row r="4005" spans="66:69" x14ac:dyDescent="0.25">
      <c r="BN4005" s="31"/>
      <c r="BO4005" s="31"/>
      <c r="BP4005" s="31"/>
      <c r="BQ4005" s="31"/>
    </row>
    <row r="4006" spans="66:69" x14ac:dyDescent="0.25">
      <c r="BN4006" s="31"/>
      <c r="BO4006" s="31"/>
      <c r="BP4006" s="31"/>
      <c r="BQ4006" s="31"/>
    </row>
    <row r="4007" spans="66:69" x14ac:dyDescent="0.25">
      <c r="BN4007" s="31"/>
      <c r="BO4007" s="31"/>
      <c r="BP4007" s="31"/>
      <c r="BQ4007" s="31"/>
    </row>
    <row r="4008" spans="66:69" x14ac:dyDescent="0.25">
      <c r="BN4008" s="31"/>
      <c r="BO4008" s="31"/>
      <c r="BP4008" s="31"/>
      <c r="BQ4008" s="31"/>
    </row>
    <row r="4009" spans="66:69" x14ac:dyDescent="0.25">
      <c r="BN4009" s="31"/>
      <c r="BO4009" s="31"/>
      <c r="BP4009" s="31"/>
      <c r="BQ4009" s="31"/>
    </row>
    <row r="4010" spans="66:69" x14ac:dyDescent="0.25">
      <c r="BN4010" s="31"/>
      <c r="BO4010" s="31"/>
      <c r="BP4010" s="31"/>
      <c r="BQ4010" s="31"/>
    </row>
    <row r="4011" spans="66:69" x14ac:dyDescent="0.25">
      <c r="BN4011" s="31"/>
      <c r="BO4011" s="31"/>
      <c r="BP4011" s="31"/>
      <c r="BQ4011" s="31"/>
    </row>
    <row r="4012" spans="66:69" x14ac:dyDescent="0.25">
      <c r="BN4012" s="31"/>
      <c r="BO4012" s="31"/>
      <c r="BP4012" s="31"/>
      <c r="BQ4012" s="31"/>
    </row>
    <row r="4013" spans="66:69" x14ac:dyDescent="0.25">
      <c r="BN4013" s="31"/>
      <c r="BO4013" s="31"/>
      <c r="BP4013" s="31"/>
      <c r="BQ4013" s="31"/>
    </row>
    <row r="4014" spans="66:69" x14ac:dyDescent="0.25">
      <c r="BN4014" s="31"/>
      <c r="BO4014" s="31"/>
      <c r="BP4014" s="31"/>
      <c r="BQ4014" s="31"/>
    </row>
    <row r="4015" spans="66:69" x14ac:dyDescent="0.25">
      <c r="BN4015" s="31"/>
      <c r="BO4015" s="31"/>
      <c r="BP4015" s="31"/>
      <c r="BQ4015" s="31"/>
    </row>
    <row r="4016" spans="66:69" x14ac:dyDescent="0.25">
      <c r="BN4016" s="31"/>
      <c r="BO4016" s="31"/>
      <c r="BP4016" s="31"/>
      <c r="BQ4016" s="31"/>
    </row>
    <row r="4017" spans="66:69" x14ac:dyDescent="0.25">
      <c r="BN4017" s="31"/>
      <c r="BO4017" s="31"/>
      <c r="BP4017" s="31"/>
      <c r="BQ4017" s="31"/>
    </row>
    <row r="4018" spans="66:69" x14ac:dyDescent="0.25">
      <c r="BN4018" s="31"/>
      <c r="BO4018" s="31"/>
      <c r="BP4018" s="31"/>
      <c r="BQ4018" s="31"/>
    </row>
    <row r="4019" spans="66:69" x14ac:dyDescent="0.25">
      <c r="BN4019" s="31"/>
      <c r="BO4019" s="31"/>
      <c r="BP4019" s="31"/>
      <c r="BQ4019" s="31"/>
    </row>
    <row r="4020" spans="66:69" x14ac:dyDescent="0.25">
      <c r="BN4020" s="31"/>
      <c r="BO4020" s="31"/>
      <c r="BP4020" s="31"/>
      <c r="BQ4020" s="31"/>
    </row>
    <row r="4021" spans="66:69" x14ac:dyDescent="0.25">
      <c r="BN4021" s="31"/>
      <c r="BO4021" s="31"/>
      <c r="BP4021" s="31"/>
      <c r="BQ4021" s="31"/>
    </row>
    <row r="4022" spans="66:69" x14ac:dyDescent="0.25">
      <c r="BN4022" s="31"/>
      <c r="BO4022" s="31"/>
      <c r="BP4022" s="31"/>
      <c r="BQ4022" s="31"/>
    </row>
    <row r="4023" spans="66:69" x14ac:dyDescent="0.25">
      <c r="BN4023" s="31"/>
      <c r="BO4023" s="31"/>
      <c r="BP4023" s="31"/>
      <c r="BQ4023" s="31"/>
    </row>
    <row r="4024" spans="66:69" x14ac:dyDescent="0.25">
      <c r="BN4024" s="31"/>
      <c r="BO4024" s="31"/>
      <c r="BP4024" s="31"/>
      <c r="BQ4024" s="31"/>
    </row>
    <row r="4025" spans="66:69" x14ac:dyDescent="0.25">
      <c r="BN4025" s="31"/>
      <c r="BO4025" s="31"/>
      <c r="BP4025" s="31"/>
      <c r="BQ4025" s="31"/>
    </row>
    <row r="4026" spans="66:69" x14ac:dyDescent="0.25">
      <c r="BN4026" s="31"/>
      <c r="BO4026" s="31"/>
      <c r="BP4026" s="31"/>
      <c r="BQ4026" s="31"/>
    </row>
    <row r="4027" spans="66:69" x14ac:dyDescent="0.25">
      <c r="BN4027" s="31"/>
      <c r="BO4027" s="31"/>
      <c r="BP4027" s="31"/>
      <c r="BQ4027" s="31"/>
    </row>
    <row r="4028" spans="66:69" x14ac:dyDescent="0.25">
      <c r="BN4028" s="31"/>
      <c r="BO4028" s="31"/>
      <c r="BP4028" s="31"/>
      <c r="BQ4028" s="31"/>
    </row>
    <row r="4029" spans="66:69" x14ac:dyDescent="0.25">
      <c r="BN4029" s="31"/>
      <c r="BO4029" s="31"/>
      <c r="BP4029" s="31"/>
      <c r="BQ4029" s="31"/>
    </row>
    <row r="4030" spans="66:69" x14ac:dyDescent="0.25">
      <c r="BN4030" s="31"/>
      <c r="BO4030" s="31"/>
      <c r="BP4030" s="31"/>
      <c r="BQ4030" s="31"/>
    </row>
    <row r="4031" spans="66:69" x14ac:dyDescent="0.25">
      <c r="BN4031" s="31"/>
      <c r="BO4031" s="31"/>
      <c r="BP4031" s="31"/>
      <c r="BQ4031" s="31"/>
    </row>
    <row r="4032" spans="66:69" x14ac:dyDescent="0.25">
      <c r="BN4032" s="31"/>
      <c r="BO4032" s="31"/>
      <c r="BP4032" s="31"/>
      <c r="BQ4032" s="31"/>
    </row>
    <row r="4033" spans="66:69" x14ac:dyDescent="0.25">
      <c r="BN4033" s="31"/>
      <c r="BO4033" s="31"/>
      <c r="BP4033" s="31"/>
      <c r="BQ4033" s="31"/>
    </row>
    <row r="4034" spans="66:69" x14ac:dyDescent="0.25">
      <c r="BN4034" s="31"/>
      <c r="BO4034" s="31"/>
      <c r="BP4034" s="31"/>
      <c r="BQ4034" s="31"/>
    </row>
    <row r="4035" spans="66:69" x14ac:dyDescent="0.25">
      <c r="BN4035" s="31"/>
      <c r="BO4035" s="31"/>
      <c r="BP4035" s="31"/>
      <c r="BQ4035" s="31"/>
    </row>
    <row r="4036" spans="66:69" x14ac:dyDescent="0.25">
      <c r="BN4036" s="31"/>
      <c r="BO4036" s="31"/>
      <c r="BP4036" s="31"/>
      <c r="BQ4036" s="31"/>
    </row>
    <row r="4037" spans="66:69" x14ac:dyDescent="0.25">
      <c r="BN4037" s="31"/>
      <c r="BO4037" s="31"/>
      <c r="BP4037" s="31"/>
      <c r="BQ4037" s="31"/>
    </row>
    <row r="4038" spans="66:69" x14ac:dyDescent="0.25">
      <c r="BN4038" s="31"/>
      <c r="BO4038" s="31"/>
      <c r="BP4038" s="31"/>
      <c r="BQ4038" s="31"/>
    </row>
    <row r="4039" spans="66:69" x14ac:dyDescent="0.25">
      <c r="BN4039" s="31"/>
      <c r="BO4039" s="31"/>
      <c r="BP4039" s="31"/>
      <c r="BQ4039" s="31"/>
    </row>
    <row r="4040" spans="66:69" x14ac:dyDescent="0.25">
      <c r="BN4040" s="31"/>
      <c r="BO4040" s="31"/>
      <c r="BP4040" s="31"/>
      <c r="BQ4040" s="31"/>
    </row>
    <row r="4041" spans="66:69" x14ac:dyDescent="0.25">
      <c r="BN4041" s="31"/>
      <c r="BO4041" s="31"/>
      <c r="BP4041" s="31"/>
      <c r="BQ4041" s="31"/>
    </row>
    <row r="4042" spans="66:69" x14ac:dyDescent="0.25">
      <c r="BN4042" s="31"/>
      <c r="BO4042" s="31"/>
      <c r="BP4042" s="31"/>
      <c r="BQ4042" s="31"/>
    </row>
    <row r="4043" spans="66:69" x14ac:dyDescent="0.25">
      <c r="BN4043" s="31"/>
      <c r="BO4043" s="31"/>
      <c r="BP4043" s="31"/>
      <c r="BQ4043" s="31"/>
    </row>
    <row r="4044" spans="66:69" x14ac:dyDescent="0.25">
      <c r="BN4044" s="31"/>
      <c r="BO4044" s="31"/>
      <c r="BP4044" s="31"/>
      <c r="BQ4044" s="31"/>
    </row>
    <row r="4045" spans="66:69" x14ac:dyDescent="0.25">
      <c r="BN4045" s="31"/>
      <c r="BO4045" s="31"/>
      <c r="BP4045" s="31"/>
      <c r="BQ4045" s="31"/>
    </row>
    <row r="4046" spans="66:69" x14ac:dyDescent="0.25">
      <c r="BN4046" s="31"/>
      <c r="BO4046" s="31"/>
      <c r="BP4046" s="31"/>
      <c r="BQ4046" s="31"/>
    </row>
    <row r="4047" spans="66:69" x14ac:dyDescent="0.25">
      <c r="BN4047" s="31"/>
      <c r="BO4047" s="31"/>
      <c r="BP4047" s="31"/>
      <c r="BQ4047" s="31"/>
    </row>
    <row r="4048" spans="66:69" x14ac:dyDescent="0.25">
      <c r="BN4048" s="31"/>
      <c r="BO4048" s="31"/>
      <c r="BP4048" s="31"/>
      <c r="BQ4048" s="31"/>
    </row>
    <row r="4049" spans="66:69" x14ac:dyDescent="0.25">
      <c r="BN4049" s="31"/>
      <c r="BO4049" s="31"/>
      <c r="BP4049" s="31"/>
      <c r="BQ4049" s="31"/>
    </row>
    <row r="4050" spans="66:69" x14ac:dyDescent="0.25">
      <c r="BN4050" s="31"/>
      <c r="BO4050" s="31"/>
      <c r="BP4050" s="31"/>
      <c r="BQ4050" s="31"/>
    </row>
    <row r="4051" spans="66:69" x14ac:dyDescent="0.25">
      <c r="BN4051" s="31"/>
      <c r="BO4051" s="31"/>
      <c r="BP4051" s="31"/>
      <c r="BQ4051" s="31"/>
    </row>
    <row r="4052" spans="66:69" x14ac:dyDescent="0.25">
      <c r="BN4052" s="31"/>
      <c r="BO4052" s="31"/>
      <c r="BP4052" s="31"/>
      <c r="BQ4052" s="31"/>
    </row>
    <row r="4053" spans="66:69" x14ac:dyDescent="0.25">
      <c r="BN4053" s="31"/>
      <c r="BO4053" s="31"/>
      <c r="BP4053" s="31"/>
      <c r="BQ4053" s="31"/>
    </row>
    <row r="4054" spans="66:69" x14ac:dyDescent="0.25">
      <c r="BN4054" s="31"/>
      <c r="BO4054" s="31"/>
      <c r="BP4054" s="31"/>
      <c r="BQ4054" s="31"/>
    </row>
    <row r="4055" spans="66:69" x14ac:dyDescent="0.25">
      <c r="BN4055" s="31"/>
      <c r="BO4055" s="31"/>
      <c r="BP4055" s="31"/>
      <c r="BQ4055" s="31"/>
    </row>
    <row r="4056" spans="66:69" x14ac:dyDescent="0.25">
      <c r="BN4056" s="31"/>
      <c r="BO4056" s="31"/>
      <c r="BP4056" s="31"/>
      <c r="BQ4056" s="31"/>
    </row>
    <row r="4057" spans="66:69" x14ac:dyDescent="0.25">
      <c r="BN4057" s="31"/>
      <c r="BO4057" s="31"/>
      <c r="BP4057" s="31"/>
      <c r="BQ4057" s="31"/>
    </row>
    <row r="4058" spans="66:69" x14ac:dyDescent="0.25">
      <c r="BN4058" s="31"/>
      <c r="BO4058" s="31"/>
      <c r="BP4058" s="31"/>
      <c r="BQ4058" s="31"/>
    </row>
    <row r="4059" spans="66:69" x14ac:dyDescent="0.25">
      <c r="BN4059" s="31"/>
      <c r="BO4059" s="31"/>
      <c r="BP4059" s="31"/>
      <c r="BQ4059" s="31"/>
    </row>
    <row r="4060" spans="66:69" x14ac:dyDescent="0.25">
      <c r="BN4060" s="31"/>
      <c r="BO4060" s="31"/>
      <c r="BP4060" s="31"/>
      <c r="BQ4060" s="31"/>
    </row>
    <row r="4061" spans="66:69" x14ac:dyDescent="0.25">
      <c r="BN4061" s="31"/>
      <c r="BO4061" s="31"/>
      <c r="BP4061" s="31"/>
      <c r="BQ4061" s="31"/>
    </row>
    <row r="4062" spans="66:69" x14ac:dyDescent="0.25">
      <c r="BN4062" s="31"/>
      <c r="BO4062" s="31"/>
      <c r="BP4062" s="31"/>
      <c r="BQ4062" s="31"/>
    </row>
    <row r="4063" spans="66:69" x14ac:dyDescent="0.25">
      <c r="BN4063" s="31"/>
      <c r="BO4063" s="31"/>
      <c r="BP4063" s="31"/>
      <c r="BQ4063" s="31"/>
    </row>
    <row r="4064" spans="66:69" x14ac:dyDescent="0.25">
      <c r="BN4064" s="31"/>
      <c r="BO4064" s="31"/>
      <c r="BP4064" s="31"/>
      <c r="BQ4064" s="31"/>
    </row>
    <row r="4065" spans="66:69" x14ac:dyDescent="0.25">
      <c r="BN4065" s="31"/>
      <c r="BO4065" s="31"/>
      <c r="BP4065" s="31"/>
      <c r="BQ4065" s="31"/>
    </row>
    <row r="4066" spans="66:69" x14ac:dyDescent="0.25">
      <c r="BN4066" s="31"/>
      <c r="BO4066" s="31"/>
      <c r="BP4066" s="31"/>
      <c r="BQ4066" s="31"/>
    </row>
    <row r="4067" spans="66:69" x14ac:dyDescent="0.25">
      <c r="BN4067" s="31"/>
      <c r="BO4067" s="31"/>
      <c r="BP4067" s="31"/>
      <c r="BQ4067" s="31"/>
    </row>
    <row r="4068" spans="66:69" x14ac:dyDescent="0.25">
      <c r="BN4068" s="31"/>
      <c r="BO4068" s="31"/>
      <c r="BP4068" s="31"/>
      <c r="BQ4068" s="31"/>
    </row>
    <row r="4069" spans="66:69" x14ac:dyDescent="0.25">
      <c r="BN4069" s="31"/>
      <c r="BO4069" s="31"/>
      <c r="BP4069" s="31"/>
      <c r="BQ4069" s="31"/>
    </row>
    <row r="4070" spans="66:69" x14ac:dyDescent="0.25">
      <c r="BN4070" s="31"/>
      <c r="BO4070" s="31"/>
      <c r="BP4070" s="31"/>
      <c r="BQ4070" s="31"/>
    </row>
    <row r="4071" spans="66:69" x14ac:dyDescent="0.25">
      <c r="BN4071" s="31"/>
      <c r="BO4071" s="31"/>
      <c r="BP4071" s="31"/>
      <c r="BQ4071" s="31"/>
    </row>
    <row r="4072" spans="66:69" x14ac:dyDescent="0.25">
      <c r="BN4072" s="31"/>
      <c r="BO4072" s="31"/>
      <c r="BP4072" s="31"/>
      <c r="BQ4072" s="31"/>
    </row>
    <row r="4073" spans="66:69" x14ac:dyDescent="0.25">
      <c r="BN4073" s="31"/>
      <c r="BO4073" s="31"/>
      <c r="BP4073" s="31"/>
      <c r="BQ4073" s="31"/>
    </row>
    <row r="4074" spans="66:69" x14ac:dyDescent="0.25">
      <c r="BN4074" s="31"/>
      <c r="BO4074" s="31"/>
      <c r="BP4074" s="31"/>
      <c r="BQ4074" s="31"/>
    </row>
    <row r="4075" spans="66:69" x14ac:dyDescent="0.25">
      <c r="BN4075" s="31"/>
      <c r="BO4075" s="31"/>
      <c r="BP4075" s="31"/>
      <c r="BQ4075" s="31"/>
    </row>
    <row r="4076" spans="66:69" x14ac:dyDescent="0.25">
      <c r="BN4076" s="31"/>
      <c r="BO4076" s="31"/>
      <c r="BP4076" s="31"/>
      <c r="BQ4076" s="31"/>
    </row>
    <row r="4077" spans="66:69" x14ac:dyDescent="0.25">
      <c r="BN4077" s="31"/>
      <c r="BO4077" s="31"/>
      <c r="BP4077" s="31"/>
      <c r="BQ4077" s="31"/>
    </row>
    <row r="4078" spans="66:69" x14ac:dyDescent="0.25">
      <c r="BN4078" s="31"/>
      <c r="BO4078" s="31"/>
      <c r="BP4078" s="31"/>
      <c r="BQ4078" s="31"/>
    </row>
    <row r="4079" spans="66:69" x14ac:dyDescent="0.25">
      <c r="BN4079" s="31"/>
      <c r="BO4079" s="31"/>
      <c r="BP4079" s="31"/>
      <c r="BQ4079" s="31"/>
    </row>
    <row r="4080" spans="66:69" x14ac:dyDescent="0.25">
      <c r="BN4080" s="31"/>
      <c r="BO4080" s="31"/>
      <c r="BP4080" s="31"/>
      <c r="BQ4080" s="31"/>
    </row>
    <row r="4081" spans="66:69" x14ac:dyDescent="0.25">
      <c r="BN4081" s="31"/>
      <c r="BO4081" s="31"/>
      <c r="BP4081" s="31"/>
      <c r="BQ4081" s="31"/>
    </row>
    <row r="4082" spans="66:69" x14ac:dyDescent="0.25">
      <c r="BN4082" s="31"/>
      <c r="BO4082" s="31"/>
      <c r="BP4082" s="31"/>
      <c r="BQ4082" s="31"/>
    </row>
    <row r="4083" spans="66:69" x14ac:dyDescent="0.25">
      <c r="BN4083" s="31"/>
      <c r="BO4083" s="31"/>
      <c r="BP4083" s="31"/>
      <c r="BQ4083" s="31"/>
    </row>
    <row r="4084" spans="66:69" x14ac:dyDescent="0.25">
      <c r="BN4084" s="31"/>
      <c r="BO4084" s="31"/>
      <c r="BP4084" s="31"/>
      <c r="BQ4084" s="31"/>
    </row>
    <row r="4085" spans="66:69" x14ac:dyDescent="0.25">
      <c r="BN4085" s="31"/>
      <c r="BO4085" s="31"/>
      <c r="BP4085" s="31"/>
      <c r="BQ4085" s="31"/>
    </row>
    <row r="4086" spans="66:69" x14ac:dyDescent="0.25">
      <c r="BN4086" s="31"/>
      <c r="BO4086" s="31"/>
      <c r="BP4086" s="31"/>
      <c r="BQ4086" s="31"/>
    </row>
    <row r="4087" spans="66:69" x14ac:dyDescent="0.25">
      <c r="BN4087" s="31"/>
      <c r="BO4087" s="31"/>
      <c r="BP4087" s="31"/>
      <c r="BQ4087" s="31"/>
    </row>
    <row r="4088" spans="66:69" x14ac:dyDescent="0.25">
      <c r="BN4088" s="31"/>
      <c r="BO4088" s="31"/>
      <c r="BP4088" s="31"/>
      <c r="BQ4088" s="31"/>
    </row>
    <row r="4089" spans="66:69" x14ac:dyDescent="0.25">
      <c r="BN4089" s="31"/>
      <c r="BO4089" s="31"/>
      <c r="BP4089" s="31"/>
      <c r="BQ4089" s="31"/>
    </row>
    <row r="4090" spans="66:69" x14ac:dyDescent="0.25">
      <c r="BN4090" s="31"/>
      <c r="BO4090" s="31"/>
      <c r="BP4090" s="31"/>
      <c r="BQ4090" s="31"/>
    </row>
    <row r="4091" spans="66:69" x14ac:dyDescent="0.25">
      <c r="BN4091" s="31"/>
      <c r="BO4091" s="31"/>
      <c r="BP4091" s="31"/>
      <c r="BQ4091" s="31"/>
    </row>
    <row r="4092" spans="66:69" x14ac:dyDescent="0.25">
      <c r="BN4092" s="31"/>
      <c r="BO4092" s="31"/>
      <c r="BP4092" s="31"/>
      <c r="BQ4092" s="31"/>
    </row>
    <row r="4093" spans="66:69" x14ac:dyDescent="0.25">
      <c r="BN4093" s="31"/>
      <c r="BO4093" s="31"/>
      <c r="BP4093" s="31"/>
      <c r="BQ4093" s="31"/>
    </row>
    <row r="4094" spans="66:69" x14ac:dyDescent="0.25">
      <c r="BN4094" s="31"/>
      <c r="BO4094" s="31"/>
      <c r="BP4094" s="31"/>
      <c r="BQ4094" s="31"/>
    </row>
    <row r="4095" spans="66:69" x14ac:dyDescent="0.25">
      <c r="BN4095" s="31"/>
      <c r="BO4095" s="31"/>
      <c r="BP4095" s="31"/>
      <c r="BQ4095" s="31"/>
    </row>
    <row r="4096" spans="66:69" x14ac:dyDescent="0.25">
      <c r="BN4096" s="31"/>
      <c r="BO4096" s="31"/>
      <c r="BP4096" s="31"/>
      <c r="BQ4096" s="31"/>
    </row>
    <row r="4097" spans="66:69" x14ac:dyDescent="0.25">
      <c r="BN4097" s="31"/>
      <c r="BO4097" s="31"/>
      <c r="BP4097" s="31"/>
      <c r="BQ4097" s="31"/>
    </row>
    <row r="4098" spans="66:69" x14ac:dyDescent="0.25">
      <c r="BN4098" s="31"/>
      <c r="BO4098" s="31"/>
      <c r="BP4098" s="31"/>
      <c r="BQ4098" s="31"/>
    </row>
    <row r="4099" spans="66:69" x14ac:dyDescent="0.25">
      <c r="BN4099" s="31"/>
      <c r="BO4099" s="31"/>
      <c r="BP4099" s="31"/>
      <c r="BQ4099" s="31"/>
    </row>
    <row r="4100" spans="66:69" x14ac:dyDescent="0.25">
      <c r="BN4100" s="31"/>
      <c r="BO4100" s="31"/>
      <c r="BP4100" s="31"/>
      <c r="BQ4100" s="31"/>
    </row>
    <row r="4101" spans="66:69" x14ac:dyDescent="0.25">
      <c r="BN4101" s="31"/>
      <c r="BO4101" s="31"/>
      <c r="BP4101" s="31"/>
      <c r="BQ4101" s="31"/>
    </row>
    <row r="4102" spans="66:69" x14ac:dyDescent="0.25">
      <c r="BN4102" s="31"/>
      <c r="BO4102" s="31"/>
      <c r="BP4102" s="31"/>
      <c r="BQ4102" s="31"/>
    </row>
    <row r="4103" spans="66:69" x14ac:dyDescent="0.25">
      <c r="BN4103" s="31"/>
      <c r="BO4103" s="31"/>
      <c r="BP4103" s="31"/>
      <c r="BQ4103" s="31"/>
    </row>
    <row r="4104" spans="66:69" x14ac:dyDescent="0.25">
      <c r="BN4104" s="31"/>
      <c r="BO4104" s="31"/>
      <c r="BP4104" s="31"/>
      <c r="BQ4104" s="31"/>
    </row>
    <row r="4105" spans="66:69" x14ac:dyDescent="0.25">
      <c r="BN4105" s="31"/>
      <c r="BO4105" s="31"/>
      <c r="BP4105" s="31"/>
      <c r="BQ4105" s="31"/>
    </row>
    <row r="4106" spans="66:69" x14ac:dyDescent="0.25">
      <c r="BN4106" s="31"/>
      <c r="BO4106" s="31"/>
      <c r="BP4106" s="31"/>
      <c r="BQ4106" s="31"/>
    </row>
    <row r="4107" spans="66:69" x14ac:dyDescent="0.25">
      <c r="BN4107" s="31"/>
      <c r="BO4107" s="31"/>
      <c r="BP4107" s="31"/>
      <c r="BQ4107" s="31"/>
    </row>
    <row r="4108" spans="66:69" x14ac:dyDescent="0.25">
      <c r="BN4108" s="31"/>
      <c r="BO4108" s="31"/>
      <c r="BP4108" s="31"/>
      <c r="BQ4108" s="31"/>
    </row>
    <row r="4109" spans="66:69" x14ac:dyDescent="0.25">
      <c r="BN4109" s="31"/>
      <c r="BO4109" s="31"/>
      <c r="BP4109" s="31"/>
      <c r="BQ4109" s="31"/>
    </row>
    <row r="4110" spans="66:69" x14ac:dyDescent="0.25">
      <c r="BN4110" s="31"/>
      <c r="BO4110" s="31"/>
      <c r="BP4110" s="31"/>
      <c r="BQ4110" s="31"/>
    </row>
    <row r="4111" spans="66:69" x14ac:dyDescent="0.25">
      <c r="BN4111" s="31"/>
      <c r="BO4111" s="31"/>
      <c r="BP4111" s="31"/>
      <c r="BQ4111" s="31"/>
    </row>
    <row r="4112" spans="66:69" x14ac:dyDescent="0.25">
      <c r="BN4112" s="31"/>
      <c r="BO4112" s="31"/>
      <c r="BP4112" s="31"/>
      <c r="BQ4112" s="31"/>
    </row>
    <row r="4113" spans="66:69" x14ac:dyDescent="0.25">
      <c r="BN4113" s="31"/>
      <c r="BO4113" s="31"/>
      <c r="BP4113" s="31"/>
      <c r="BQ4113" s="31"/>
    </row>
    <row r="4114" spans="66:69" x14ac:dyDescent="0.25">
      <c r="BN4114" s="31"/>
      <c r="BO4114" s="31"/>
      <c r="BP4114" s="31"/>
      <c r="BQ4114" s="31"/>
    </row>
    <row r="4115" spans="66:69" x14ac:dyDescent="0.25">
      <c r="BN4115" s="31"/>
      <c r="BO4115" s="31"/>
      <c r="BP4115" s="31"/>
      <c r="BQ4115" s="31"/>
    </row>
    <row r="4116" spans="66:69" x14ac:dyDescent="0.25">
      <c r="BN4116" s="31"/>
      <c r="BO4116" s="31"/>
      <c r="BP4116" s="31"/>
      <c r="BQ4116" s="31"/>
    </row>
    <row r="4117" spans="66:69" x14ac:dyDescent="0.25">
      <c r="BN4117" s="31"/>
      <c r="BO4117" s="31"/>
      <c r="BP4117" s="31"/>
      <c r="BQ4117" s="31"/>
    </row>
    <row r="4118" spans="66:69" x14ac:dyDescent="0.25">
      <c r="BN4118" s="31"/>
      <c r="BO4118" s="31"/>
      <c r="BP4118" s="31"/>
      <c r="BQ4118" s="31"/>
    </row>
    <row r="4119" spans="66:69" x14ac:dyDescent="0.25">
      <c r="BN4119" s="31"/>
      <c r="BO4119" s="31"/>
      <c r="BP4119" s="31"/>
      <c r="BQ4119" s="31"/>
    </row>
    <row r="4120" spans="66:69" x14ac:dyDescent="0.25">
      <c r="BN4120" s="31"/>
      <c r="BO4120" s="31"/>
      <c r="BP4120" s="31"/>
      <c r="BQ4120" s="31"/>
    </row>
    <row r="4121" spans="66:69" x14ac:dyDescent="0.25">
      <c r="BN4121" s="31"/>
      <c r="BO4121" s="31"/>
      <c r="BP4121" s="31"/>
      <c r="BQ4121" s="31"/>
    </row>
    <row r="4122" spans="66:69" x14ac:dyDescent="0.25">
      <c r="BN4122" s="31"/>
      <c r="BO4122" s="31"/>
      <c r="BP4122" s="31"/>
      <c r="BQ4122" s="31"/>
    </row>
    <row r="4123" spans="66:69" x14ac:dyDescent="0.25">
      <c r="BN4123" s="31"/>
      <c r="BO4123" s="31"/>
      <c r="BP4123" s="31"/>
      <c r="BQ4123" s="31"/>
    </row>
    <row r="4124" spans="66:69" x14ac:dyDescent="0.25">
      <c r="BN4124" s="31"/>
      <c r="BO4124" s="31"/>
      <c r="BP4124" s="31"/>
      <c r="BQ4124" s="31"/>
    </row>
    <row r="4125" spans="66:69" x14ac:dyDescent="0.25">
      <c r="BN4125" s="31"/>
      <c r="BO4125" s="31"/>
      <c r="BP4125" s="31"/>
      <c r="BQ4125" s="31"/>
    </row>
    <row r="4126" spans="66:69" x14ac:dyDescent="0.25">
      <c r="BN4126" s="31"/>
      <c r="BO4126" s="31"/>
      <c r="BP4126" s="31"/>
      <c r="BQ4126" s="31"/>
    </row>
    <row r="4127" spans="66:69" x14ac:dyDescent="0.25">
      <c r="BN4127" s="31"/>
      <c r="BO4127" s="31"/>
      <c r="BP4127" s="31"/>
      <c r="BQ4127" s="31"/>
    </row>
    <row r="4128" spans="66:69" x14ac:dyDescent="0.25">
      <c r="BN4128" s="31"/>
      <c r="BO4128" s="31"/>
      <c r="BP4128" s="31"/>
      <c r="BQ4128" s="31"/>
    </row>
    <row r="4129" spans="66:69" x14ac:dyDescent="0.25">
      <c r="BN4129" s="31"/>
      <c r="BO4129" s="31"/>
      <c r="BP4129" s="31"/>
      <c r="BQ4129" s="31"/>
    </row>
    <row r="4130" spans="66:69" x14ac:dyDescent="0.25">
      <c r="BN4130" s="31"/>
      <c r="BO4130" s="31"/>
      <c r="BP4130" s="31"/>
      <c r="BQ4130" s="31"/>
    </row>
    <row r="4131" spans="66:69" x14ac:dyDescent="0.25">
      <c r="BN4131" s="31"/>
      <c r="BO4131" s="31"/>
      <c r="BP4131" s="31"/>
      <c r="BQ4131" s="31"/>
    </row>
    <row r="4132" spans="66:69" x14ac:dyDescent="0.25">
      <c r="BN4132" s="31"/>
      <c r="BO4132" s="31"/>
      <c r="BP4132" s="31"/>
      <c r="BQ4132" s="31"/>
    </row>
    <row r="4133" spans="66:69" x14ac:dyDescent="0.25">
      <c r="BN4133" s="31"/>
      <c r="BO4133" s="31"/>
      <c r="BP4133" s="31"/>
      <c r="BQ4133" s="31"/>
    </row>
    <row r="4134" spans="66:69" x14ac:dyDescent="0.25">
      <c r="BN4134" s="31"/>
      <c r="BO4134" s="31"/>
      <c r="BP4134" s="31"/>
      <c r="BQ4134" s="31"/>
    </row>
    <row r="4135" spans="66:69" x14ac:dyDescent="0.25">
      <c r="BN4135" s="31"/>
      <c r="BO4135" s="31"/>
      <c r="BP4135" s="31"/>
      <c r="BQ4135" s="31"/>
    </row>
    <row r="4136" spans="66:69" x14ac:dyDescent="0.25">
      <c r="BN4136" s="31"/>
      <c r="BO4136" s="31"/>
      <c r="BP4136" s="31"/>
      <c r="BQ4136" s="31"/>
    </row>
    <row r="4137" spans="66:69" x14ac:dyDescent="0.25">
      <c r="BN4137" s="31"/>
      <c r="BO4137" s="31"/>
      <c r="BP4137" s="31"/>
      <c r="BQ4137" s="31"/>
    </row>
    <row r="4138" spans="66:69" x14ac:dyDescent="0.25">
      <c r="BN4138" s="31"/>
      <c r="BO4138" s="31"/>
      <c r="BP4138" s="31"/>
      <c r="BQ4138" s="31"/>
    </row>
    <row r="4139" spans="66:69" x14ac:dyDescent="0.25">
      <c r="BN4139" s="31"/>
      <c r="BO4139" s="31"/>
      <c r="BP4139" s="31"/>
      <c r="BQ4139" s="31"/>
    </row>
    <row r="4140" spans="66:69" x14ac:dyDescent="0.25">
      <c r="BN4140" s="31"/>
      <c r="BO4140" s="31"/>
      <c r="BP4140" s="31"/>
      <c r="BQ4140" s="31"/>
    </row>
    <row r="4141" spans="66:69" x14ac:dyDescent="0.25">
      <c r="BN4141" s="31"/>
      <c r="BO4141" s="31"/>
      <c r="BP4141" s="31"/>
      <c r="BQ4141" s="31"/>
    </row>
    <row r="4142" spans="66:69" x14ac:dyDescent="0.25">
      <c r="BN4142" s="31"/>
      <c r="BO4142" s="31"/>
      <c r="BP4142" s="31"/>
      <c r="BQ4142" s="31"/>
    </row>
    <row r="4143" spans="66:69" x14ac:dyDescent="0.25">
      <c r="BN4143" s="31"/>
      <c r="BO4143" s="31"/>
      <c r="BP4143" s="31"/>
      <c r="BQ4143" s="31"/>
    </row>
    <row r="4144" spans="66:69" x14ac:dyDescent="0.25">
      <c r="BN4144" s="31"/>
      <c r="BO4144" s="31"/>
      <c r="BP4144" s="31"/>
      <c r="BQ4144" s="31"/>
    </row>
    <row r="4145" spans="66:69" x14ac:dyDescent="0.25">
      <c r="BN4145" s="31"/>
      <c r="BO4145" s="31"/>
      <c r="BP4145" s="31"/>
      <c r="BQ4145" s="31"/>
    </row>
    <row r="4146" spans="66:69" x14ac:dyDescent="0.25">
      <c r="BN4146" s="31"/>
      <c r="BO4146" s="31"/>
      <c r="BP4146" s="31"/>
      <c r="BQ4146" s="31"/>
    </row>
    <row r="4147" spans="66:69" x14ac:dyDescent="0.25">
      <c r="BN4147" s="31"/>
      <c r="BO4147" s="31"/>
      <c r="BP4147" s="31"/>
      <c r="BQ4147" s="31"/>
    </row>
    <row r="4148" spans="66:69" x14ac:dyDescent="0.25">
      <c r="BN4148" s="31"/>
      <c r="BO4148" s="31"/>
      <c r="BP4148" s="31"/>
      <c r="BQ4148" s="31"/>
    </row>
    <row r="4149" spans="66:69" x14ac:dyDescent="0.25">
      <c r="BN4149" s="31"/>
      <c r="BO4149" s="31"/>
      <c r="BP4149" s="31"/>
      <c r="BQ4149" s="31"/>
    </row>
    <row r="4150" spans="66:69" x14ac:dyDescent="0.25">
      <c r="BN4150" s="31"/>
      <c r="BO4150" s="31"/>
      <c r="BP4150" s="31"/>
      <c r="BQ4150" s="31"/>
    </row>
    <row r="4151" spans="66:69" x14ac:dyDescent="0.25">
      <c r="BN4151" s="31"/>
      <c r="BO4151" s="31"/>
      <c r="BP4151" s="31"/>
      <c r="BQ4151" s="31"/>
    </row>
    <row r="4152" spans="66:69" x14ac:dyDescent="0.25">
      <c r="BN4152" s="31"/>
      <c r="BO4152" s="31"/>
      <c r="BP4152" s="31"/>
      <c r="BQ4152" s="31"/>
    </row>
    <row r="4153" spans="66:69" x14ac:dyDescent="0.25">
      <c r="BN4153" s="31"/>
      <c r="BO4153" s="31"/>
      <c r="BP4153" s="31"/>
      <c r="BQ4153" s="31"/>
    </row>
    <row r="4154" spans="66:69" x14ac:dyDescent="0.25">
      <c r="BN4154" s="31"/>
      <c r="BO4154" s="31"/>
      <c r="BP4154" s="31"/>
      <c r="BQ4154" s="31"/>
    </row>
    <row r="4155" spans="66:69" x14ac:dyDescent="0.25">
      <c r="BN4155" s="31"/>
      <c r="BO4155" s="31"/>
      <c r="BP4155" s="31"/>
      <c r="BQ4155" s="31"/>
    </row>
    <row r="4156" spans="66:69" x14ac:dyDescent="0.25">
      <c r="BN4156" s="31"/>
      <c r="BO4156" s="31"/>
      <c r="BP4156" s="31"/>
      <c r="BQ4156" s="31"/>
    </row>
    <row r="4157" spans="66:69" x14ac:dyDescent="0.25">
      <c r="BN4157" s="31"/>
      <c r="BO4157" s="31"/>
      <c r="BP4157" s="31"/>
      <c r="BQ4157" s="31"/>
    </row>
    <row r="4158" spans="66:69" x14ac:dyDescent="0.25">
      <c r="BN4158" s="31"/>
      <c r="BO4158" s="31"/>
      <c r="BP4158" s="31"/>
      <c r="BQ4158" s="31"/>
    </row>
    <row r="4159" spans="66:69" x14ac:dyDescent="0.25">
      <c r="BN4159" s="31"/>
      <c r="BO4159" s="31"/>
      <c r="BP4159" s="31"/>
      <c r="BQ4159" s="31"/>
    </row>
    <row r="4160" spans="66:69" x14ac:dyDescent="0.25">
      <c r="BN4160" s="31"/>
      <c r="BO4160" s="31"/>
      <c r="BP4160" s="31"/>
      <c r="BQ4160" s="31"/>
    </row>
    <row r="4161" spans="66:69" x14ac:dyDescent="0.25">
      <c r="BN4161" s="31"/>
      <c r="BO4161" s="31"/>
      <c r="BP4161" s="31"/>
      <c r="BQ4161" s="31"/>
    </row>
    <row r="4162" spans="66:69" x14ac:dyDescent="0.25">
      <c r="BN4162" s="31"/>
      <c r="BO4162" s="31"/>
      <c r="BP4162" s="31"/>
      <c r="BQ4162" s="31"/>
    </row>
    <row r="4163" spans="66:69" x14ac:dyDescent="0.25">
      <c r="BN4163" s="31"/>
      <c r="BO4163" s="31"/>
      <c r="BP4163" s="31"/>
      <c r="BQ4163" s="31"/>
    </row>
    <row r="4164" spans="66:69" x14ac:dyDescent="0.25">
      <c r="BN4164" s="31"/>
      <c r="BO4164" s="31"/>
      <c r="BP4164" s="31"/>
      <c r="BQ4164" s="31"/>
    </row>
    <row r="4165" spans="66:69" x14ac:dyDescent="0.25">
      <c r="BN4165" s="31"/>
      <c r="BO4165" s="31"/>
      <c r="BP4165" s="31"/>
      <c r="BQ4165" s="31"/>
    </row>
    <row r="4166" spans="66:69" x14ac:dyDescent="0.25">
      <c r="BN4166" s="31"/>
      <c r="BO4166" s="31"/>
      <c r="BP4166" s="31"/>
      <c r="BQ4166" s="31"/>
    </row>
    <row r="4167" spans="66:69" x14ac:dyDescent="0.25">
      <c r="BN4167" s="31"/>
      <c r="BO4167" s="31"/>
      <c r="BP4167" s="31"/>
      <c r="BQ4167" s="31"/>
    </row>
    <row r="4168" spans="66:69" x14ac:dyDescent="0.25">
      <c r="BN4168" s="31"/>
      <c r="BO4168" s="31"/>
      <c r="BP4168" s="31"/>
      <c r="BQ4168" s="31"/>
    </row>
    <row r="4169" spans="66:69" x14ac:dyDescent="0.25">
      <c r="BN4169" s="31"/>
      <c r="BO4169" s="31"/>
      <c r="BP4169" s="31"/>
      <c r="BQ4169" s="31"/>
    </row>
    <row r="4170" spans="66:69" x14ac:dyDescent="0.25">
      <c r="BN4170" s="31"/>
      <c r="BO4170" s="31"/>
      <c r="BP4170" s="31"/>
      <c r="BQ4170" s="31"/>
    </row>
    <row r="4171" spans="66:69" x14ac:dyDescent="0.25">
      <c r="BN4171" s="31"/>
      <c r="BO4171" s="31"/>
      <c r="BP4171" s="31"/>
      <c r="BQ4171" s="31"/>
    </row>
    <row r="4172" spans="66:69" x14ac:dyDescent="0.25">
      <c r="BN4172" s="31"/>
      <c r="BO4172" s="31"/>
      <c r="BP4172" s="31"/>
      <c r="BQ4172" s="31"/>
    </row>
    <row r="4173" spans="66:69" x14ac:dyDescent="0.25">
      <c r="BN4173" s="31"/>
      <c r="BO4173" s="31"/>
      <c r="BP4173" s="31"/>
      <c r="BQ4173" s="31"/>
    </row>
    <row r="4174" spans="66:69" x14ac:dyDescent="0.25">
      <c r="BN4174" s="31"/>
      <c r="BO4174" s="31"/>
      <c r="BP4174" s="31"/>
      <c r="BQ4174" s="31"/>
    </row>
    <row r="4175" spans="66:69" x14ac:dyDescent="0.25">
      <c r="BN4175" s="31"/>
      <c r="BO4175" s="31"/>
      <c r="BP4175" s="31"/>
      <c r="BQ4175" s="31"/>
    </row>
    <row r="4176" spans="66:69" x14ac:dyDescent="0.25">
      <c r="BN4176" s="31"/>
      <c r="BO4176" s="31"/>
      <c r="BP4176" s="31"/>
      <c r="BQ4176" s="31"/>
    </row>
    <row r="4177" spans="66:69" x14ac:dyDescent="0.25">
      <c r="BN4177" s="31"/>
      <c r="BO4177" s="31"/>
      <c r="BP4177" s="31"/>
      <c r="BQ4177" s="31"/>
    </row>
    <row r="4178" spans="66:69" x14ac:dyDescent="0.25">
      <c r="BN4178" s="31"/>
      <c r="BO4178" s="31"/>
      <c r="BP4178" s="31"/>
      <c r="BQ4178" s="31"/>
    </row>
    <row r="4179" spans="66:69" x14ac:dyDescent="0.25">
      <c r="BN4179" s="31"/>
      <c r="BO4179" s="31"/>
      <c r="BP4179" s="31"/>
      <c r="BQ4179" s="31"/>
    </row>
    <row r="4180" spans="66:69" x14ac:dyDescent="0.25">
      <c r="BN4180" s="31"/>
      <c r="BO4180" s="31"/>
      <c r="BP4180" s="31"/>
      <c r="BQ4180" s="31"/>
    </row>
    <row r="4181" spans="66:69" x14ac:dyDescent="0.25">
      <c r="BN4181" s="31"/>
      <c r="BO4181" s="31"/>
      <c r="BP4181" s="31"/>
      <c r="BQ4181" s="31"/>
    </row>
    <row r="4182" spans="66:69" x14ac:dyDescent="0.25">
      <c r="BN4182" s="31"/>
      <c r="BO4182" s="31"/>
      <c r="BP4182" s="31"/>
      <c r="BQ4182" s="31"/>
    </row>
    <row r="4183" spans="66:69" x14ac:dyDescent="0.25">
      <c r="BN4183" s="31"/>
      <c r="BO4183" s="31"/>
      <c r="BP4183" s="31"/>
      <c r="BQ4183" s="31"/>
    </row>
    <row r="4184" spans="66:69" x14ac:dyDescent="0.25">
      <c r="BN4184" s="31"/>
      <c r="BO4184" s="31"/>
      <c r="BP4184" s="31"/>
      <c r="BQ4184" s="31"/>
    </row>
    <row r="4185" spans="66:69" x14ac:dyDescent="0.25">
      <c r="BN4185" s="31"/>
      <c r="BO4185" s="31"/>
      <c r="BP4185" s="31"/>
      <c r="BQ4185" s="31"/>
    </row>
    <row r="4186" spans="66:69" x14ac:dyDescent="0.25">
      <c r="BN4186" s="31"/>
      <c r="BO4186" s="31"/>
      <c r="BP4186" s="31"/>
      <c r="BQ4186" s="31"/>
    </row>
    <row r="4187" spans="66:69" x14ac:dyDescent="0.25">
      <c r="BN4187" s="31"/>
      <c r="BO4187" s="31"/>
      <c r="BP4187" s="31"/>
      <c r="BQ4187" s="31"/>
    </row>
    <row r="4188" spans="66:69" x14ac:dyDescent="0.25">
      <c r="BN4188" s="31"/>
      <c r="BO4188" s="31"/>
      <c r="BP4188" s="31"/>
      <c r="BQ4188" s="31"/>
    </row>
    <row r="4189" spans="66:69" x14ac:dyDescent="0.25">
      <c r="BN4189" s="31"/>
      <c r="BO4189" s="31"/>
      <c r="BP4189" s="31"/>
      <c r="BQ4189" s="31"/>
    </row>
    <row r="4190" spans="66:69" x14ac:dyDescent="0.25">
      <c r="BN4190" s="31"/>
      <c r="BO4190" s="31"/>
      <c r="BP4190" s="31"/>
      <c r="BQ4190" s="31"/>
    </row>
    <row r="4191" spans="66:69" x14ac:dyDescent="0.25">
      <c r="BN4191" s="31"/>
      <c r="BO4191" s="31"/>
      <c r="BP4191" s="31"/>
      <c r="BQ4191" s="31"/>
    </row>
    <row r="4192" spans="66:69" x14ac:dyDescent="0.25">
      <c r="BN4192" s="31"/>
      <c r="BO4192" s="31"/>
      <c r="BP4192" s="31"/>
      <c r="BQ4192" s="31"/>
    </row>
    <row r="4193" spans="66:69" x14ac:dyDescent="0.25">
      <c r="BN4193" s="31"/>
      <c r="BO4193" s="31"/>
      <c r="BP4193" s="31"/>
      <c r="BQ4193" s="31"/>
    </row>
    <row r="4194" spans="66:69" x14ac:dyDescent="0.25">
      <c r="BN4194" s="31"/>
      <c r="BO4194" s="31"/>
      <c r="BP4194" s="31"/>
      <c r="BQ4194" s="31"/>
    </row>
    <row r="4195" spans="66:69" x14ac:dyDescent="0.25">
      <c r="BN4195" s="31"/>
      <c r="BO4195" s="31"/>
      <c r="BP4195" s="31"/>
      <c r="BQ4195" s="31"/>
    </row>
    <row r="4196" spans="66:69" x14ac:dyDescent="0.25">
      <c r="BN4196" s="31"/>
      <c r="BO4196" s="31"/>
      <c r="BP4196" s="31"/>
      <c r="BQ4196" s="31"/>
    </row>
    <row r="4197" spans="66:69" x14ac:dyDescent="0.25">
      <c r="BN4197" s="31"/>
      <c r="BO4197" s="31"/>
      <c r="BP4197" s="31"/>
      <c r="BQ4197" s="31"/>
    </row>
    <row r="4198" spans="66:69" x14ac:dyDescent="0.25">
      <c r="BN4198" s="31"/>
      <c r="BO4198" s="31"/>
      <c r="BP4198" s="31"/>
      <c r="BQ4198" s="31"/>
    </row>
    <row r="4199" spans="66:69" x14ac:dyDescent="0.25">
      <c r="BN4199" s="31"/>
      <c r="BO4199" s="31"/>
      <c r="BP4199" s="31"/>
      <c r="BQ4199" s="31"/>
    </row>
    <row r="4200" spans="66:69" x14ac:dyDescent="0.25">
      <c r="BN4200" s="31"/>
      <c r="BO4200" s="31"/>
      <c r="BP4200" s="31"/>
      <c r="BQ4200" s="31"/>
    </row>
    <row r="4201" spans="66:69" x14ac:dyDescent="0.25">
      <c r="BN4201" s="31"/>
      <c r="BO4201" s="31"/>
      <c r="BP4201" s="31"/>
      <c r="BQ4201" s="31"/>
    </row>
    <row r="4202" spans="66:69" x14ac:dyDescent="0.25">
      <c r="BN4202" s="31"/>
      <c r="BO4202" s="31"/>
      <c r="BP4202" s="31"/>
      <c r="BQ4202" s="31"/>
    </row>
    <row r="4203" spans="66:69" x14ac:dyDescent="0.25">
      <c r="BN4203" s="31"/>
      <c r="BO4203" s="31"/>
      <c r="BP4203" s="31"/>
      <c r="BQ4203" s="31"/>
    </row>
    <row r="4204" spans="66:69" x14ac:dyDescent="0.25">
      <c r="BN4204" s="31"/>
      <c r="BO4204" s="31"/>
      <c r="BP4204" s="31"/>
      <c r="BQ4204" s="31"/>
    </row>
    <row r="4205" spans="66:69" x14ac:dyDescent="0.25">
      <c r="BN4205" s="31"/>
      <c r="BO4205" s="31"/>
      <c r="BP4205" s="31"/>
      <c r="BQ4205" s="31"/>
    </row>
    <row r="4206" spans="66:69" x14ac:dyDescent="0.25">
      <c r="BN4206" s="31"/>
      <c r="BO4206" s="31"/>
      <c r="BP4206" s="31"/>
      <c r="BQ4206" s="31"/>
    </row>
    <row r="4207" spans="66:69" x14ac:dyDescent="0.25">
      <c r="BN4207" s="31"/>
      <c r="BO4207" s="31"/>
      <c r="BP4207" s="31"/>
      <c r="BQ4207" s="31"/>
    </row>
    <row r="4208" spans="66:69" x14ac:dyDescent="0.25">
      <c r="BN4208" s="31"/>
      <c r="BO4208" s="31"/>
      <c r="BP4208" s="31"/>
      <c r="BQ4208" s="31"/>
    </row>
    <row r="4209" spans="66:69" x14ac:dyDescent="0.25">
      <c r="BN4209" s="31"/>
      <c r="BO4209" s="31"/>
      <c r="BP4209" s="31"/>
      <c r="BQ4209" s="31"/>
    </row>
    <row r="4210" spans="66:69" x14ac:dyDescent="0.25">
      <c r="BN4210" s="31"/>
      <c r="BO4210" s="31"/>
      <c r="BP4210" s="31"/>
      <c r="BQ4210" s="31"/>
    </row>
    <row r="4211" spans="66:69" x14ac:dyDescent="0.25">
      <c r="BN4211" s="31"/>
      <c r="BO4211" s="31"/>
      <c r="BP4211" s="31"/>
      <c r="BQ4211" s="31"/>
    </row>
    <row r="4212" spans="66:69" x14ac:dyDescent="0.25">
      <c r="BN4212" s="31"/>
      <c r="BO4212" s="31"/>
      <c r="BP4212" s="31"/>
      <c r="BQ4212" s="31"/>
    </row>
    <row r="4213" spans="66:69" x14ac:dyDescent="0.25">
      <c r="BN4213" s="31"/>
      <c r="BO4213" s="31"/>
      <c r="BP4213" s="31"/>
      <c r="BQ4213" s="31"/>
    </row>
    <row r="4214" spans="66:69" x14ac:dyDescent="0.25">
      <c r="BN4214" s="31"/>
      <c r="BO4214" s="31"/>
      <c r="BP4214" s="31"/>
      <c r="BQ4214" s="31"/>
    </row>
    <row r="4215" spans="66:69" x14ac:dyDescent="0.25">
      <c r="BN4215" s="31"/>
      <c r="BO4215" s="31"/>
      <c r="BP4215" s="31"/>
      <c r="BQ4215" s="31"/>
    </row>
    <row r="4216" spans="66:69" x14ac:dyDescent="0.25">
      <c r="BN4216" s="31"/>
      <c r="BO4216" s="31"/>
      <c r="BP4216" s="31"/>
      <c r="BQ4216" s="31"/>
    </row>
    <row r="4217" spans="66:69" x14ac:dyDescent="0.25">
      <c r="BN4217" s="31"/>
      <c r="BO4217" s="31"/>
      <c r="BP4217" s="31"/>
      <c r="BQ4217" s="31"/>
    </row>
    <row r="4218" spans="66:69" x14ac:dyDescent="0.25">
      <c r="BN4218" s="31"/>
      <c r="BO4218" s="31"/>
      <c r="BP4218" s="31"/>
      <c r="BQ4218" s="31"/>
    </row>
    <row r="4219" spans="66:69" x14ac:dyDescent="0.25">
      <c r="BN4219" s="31"/>
      <c r="BO4219" s="31"/>
      <c r="BP4219" s="31"/>
      <c r="BQ4219" s="31"/>
    </row>
    <row r="4220" spans="66:69" x14ac:dyDescent="0.25">
      <c r="BN4220" s="31"/>
      <c r="BO4220" s="31"/>
      <c r="BP4220" s="31"/>
      <c r="BQ4220" s="31"/>
    </row>
    <row r="4221" spans="66:69" x14ac:dyDescent="0.25">
      <c r="BN4221" s="31"/>
      <c r="BO4221" s="31"/>
      <c r="BP4221" s="31"/>
      <c r="BQ4221" s="31"/>
    </row>
    <row r="4222" spans="66:69" x14ac:dyDescent="0.25">
      <c r="BN4222" s="31"/>
      <c r="BO4222" s="31"/>
      <c r="BP4222" s="31"/>
      <c r="BQ4222" s="31"/>
    </row>
    <row r="4223" spans="66:69" x14ac:dyDescent="0.25">
      <c r="BN4223" s="31"/>
      <c r="BO4223" s="31"/>
      <c r="BP4223" s="31"/>
      <c r="BQ4223" s="31"/>
    </row>
    <row r="4224" spans="66:69" x14ac:dyDescent="0.25">
      <c r="BN4224" s="31"/>
      <c r="BO4224" s="31"/>
      <c r="BP4224" s="31"/>
      <c r="BQ4224" s="31"/>
    </row>
    <row r="4225" spans="66:69" x14ac:dyDescent="0.25">
      <c r="BN4225" s="31"/>
      <c r="BO4225" s="31"/>
      <c r="BP4225" s="31"/>
      <c r="BQ4225" s="31"/>
    </row>
    <row r="4226" spans="66:69" x14ac:dyDescent="0.25">
      <c r="BN4226" s="31"/>
      <c r="BO4226" s="31"/>
      <c r="BP4226" s="31"/>
      <c r="BQ4226" s="31"/>
    </row>
    <row r="4227" spans="66:69" x14ac:dyDescent="0.25">
      <c r="BN4227" s="31"/>
      <c r="BO4227" s="31"/>
      <c r="BP4227" s="31"/>
      <c r="BQ4227" s="31"/>
    </row>
    <row r="4228" spans="66:69" x14ac:dyDescent="0.25">
      <c r="BN4228" s="31"/>
      <c r="BO4228" s="31"/>
      <c r="BP4228" s="31"/>
      <c r="BQ4228" s="31"/>
    </row>
    <row r="4229" spans="66:69" x14ac:dyDescent="0.25">
      <c r="BN4229" s="31"/>
      <c r="BO4229" s="31"/>
      <c r="BP4229" s="31"/>
      <c r="BQ4229" s="31"/>
    </row>
    <row r="4230" spans="66:69" x14ac:dyDescent="0.25">
      <c r="BN4230" s="31"/>
      <c r="BO4230" s="31"/>
      <c r="BP4230" s="31"/>
      <c r="BQ4230" s="31"/>
    </row>
    <row r="4231" spans="66:69" x14ac:dyDescent="0.25">
      <c r="BN4231" s="31"/>
      <c r="BO4231" s="31"/>
      <c r="BP4231" s="31"/>
      <c r="BQ4231" s="31"/>
    </row>
    <row r="4232" spans="66:69" x14ac:dyDescent="0.25">
      <c r="BN4232" s="31"/>
      <c r="BO4232" s="31"/>
      <c r="BP4232" s="31"/>
      <c r="BQ4232" s="31"/>
    </row>
    <row r="4233" spans="66:69" x14ac:dyDescent="0.25">
      <c r="BN4233" s="31"/>
      <c r="BO4233" s="31"/>
      <c r="BP4233" s="31"/>
      <c r="BQ4233" s="31"/>
    </row>
    <row r="4234" spans="66:69" x14ac:dyDescent="0.25">
      <c r="BN4234" s="31"/>
      <c r="BO4234" s="31"/>
      <c r="BP4234" s="31"/>
      <c r="BQ4234" s="31"/>
    </row>
    <row r="4235" spans="66:69" x14ac:dyDescent="0.25">
      <c r="BN4235" s="31"/>
      <c r="BO4235" s="31"/>
      <c r="BP4235" s="31"/>
      <c r="BQ4235" s="31"/>
    </row>
    <row r="4236" spans="66:69" x14ac:dyDescent="0.25">
      <c r="BN4236" s="31"/>
      <c r="BO4236" s="31"/>
      <c r="BP4236" s="31"/>
      <c r="BQ4236" s="31"/>
    </row>
    <row r="4237" spans="66:69" x14ac:dyDescent="0.25">
      <c r="BN4237" s="31"/>
      <c r="BO4237" s="31"/>
      <c r="BP4237" s="31"/>
      <c r="BQ4237" s="31"/>
    </row>
    <row r="4238" spans="66:69" x14ac:dyDescent="0.25">
      <c r="BN4238" s="31"/>
      <c r="BO4238" s="31"/>
      <c r="BP4238" s="31"/>
      <c r="BQ4238" s="31"/>
    </row>
    <row r="4239" spans="66:69" x14ac:dyDescent="0.25">
      <c r="BN4239" s="31"/>
      <c r="BO4239" s="31"/>
      <c r="BP4239" s="31"/>
      <c r="BQ4239" s="31"/>
    </row>
    <row r="4240" spans="66:69" x14ac:dyDescent="0.25">
      <c r="BN4240" s="31"/>
      <c r="BO4240" s="31"/>
      <c r="BP4240" s="31"/>
      <c r="BQ4240" s="31"/>
    </row>
    <row r="4241" spans="66:69" x14ac:dyDescent="0.25">
      <c r="BN4241" s="31"/>
      <c r="BO4241" s="31"/>
      <c r="BP4241" s="31"/>
      <c r="BQ4241" s="31"/>
    </row>
    <row r="4242" spans="66:69" x14ac:dyDescent="0.25">
      <c r="BN4242" s="31"/>
      <c r="BO4242" s="31"/>
      <c r="BP4242" s="31"/>
      <c r="BQ4242" s="31"/>
    </row>
    <row r="4243" spans="66:69" x14ac:dyDescent="0.25">
      <c r="BN4243" s="31"/>
      <c r="BO4243" s="31"/>
      <c r="BP4243" s="31"/>
      <c r="BQ4243" s="31"/>
    </row>
    <row r="4244" spans="66:69" x14ac:dyDescent="0.25">
      <c r="BN4244" s="31"/>
      <c r="BO4244" s="31"/>
      <c r="BP4244" s="31"/>
      <c r="BQ4244" s="31"/>
    </row>
    <row r="4245" spans="66:69" x14ac:dyDescent="0.25">
      <c r="BN4245" s="31"/>
      <c r="BO4245" s="31"/>
      <c r="BP4245" s="31"/>
      <c r="BQ4245" s="31"/>
    </row>
    <row r="4246" spans="66:69" x14ac:dyDescent="0.25">
      <c r="BN4246" s="31"/>
      <c r="BO4246" s="31"/>
      <c r="BP4246" s="31"/>
      <c r="BQ4246" s="31"/>
    </row>
    <row r="4247" spans="66:69" x14ac:dyDescent="0.25">
      <c r="BN4247" s="31"/>
      <c r="BO4247" s="31"/>
      <c r="BP4247" s="31"/>
      <c r="BQ4247" s="31"/>
    </row>
    <row r="4248" spans="66:69" x14ac:dyDescent="0.25">
      <c r="BN4248" s="31"/>
      <c r="BO4248" s="31"/>
      <c r="BP4248" s="31"/>
      <c r="BQ4248" s="31"/>
    </row>
    <row r="4249" spans="66:69" x14ac:dyDescent="0.25">
      <c r="BN4249" s="31"/>
      <c r="BO4249" s="31"/>
      <c r="BP4249" s="31"/>
      <c r="BQ4249" s="31"/>
    </row>
    <row r="4250" spans="66:69" x14ac:dyDescent="0.25">
      <c r="BN4250" s="31"/>
      <c r="BO4250" s="31"/>
      <c r="BP4250" s="31"/>
      <c r="BQ4250" s="31"/>
    </row>
    <row r="4251" spans="66:69" x14ac:dyDescent="0.25">
      <c r="BN4251" s="31"/>
      <c r="BO4251" s="31"/>
      <c r="BP4251" s="31"/>
      <c r="BQ4251" s="31"/>
    </row>
    <row r="4252" spans="66:69" x14ac:dyDescent="0.25">
      <c r="BN4252" s="31"/>
      <c r="BO4252" s="31"/>
      <c r="BP4252" s="31"/>
      <c r="BQ4252" s="31"/>
    </row>
    <row r="4253" spans="66:69" x14ac:dyDescent="0.25">
      <c r="BN4253" s="31"/>
      <c r="BO4253" s="31"/>
      <c r="BP4253" s="31"/>
      <c r="BQ4253" s="31"/>
    </row>
    <row r="4254" spans="66:69" x14ac:dyDescent="0.25">
      <c r="BN4254" s="31"/>
      <c r="BO4254" s="31"/>
      <c r="BP4254" s="31"/>
      <c r="BQ4254" s="31"/>
    </row>
    <row r="4255" spans="66:69" x14ac:dyDescent="0.25">
      <c r="BN4255" s="31"/>
      <c r="BO4255" s="31"/>
      <c r="BP4255" s="31"/>
      <c r="BQ4255" s="31"/>
    </row>
    <row r="4256" spans="66:69" x14ac:dyDescent="0.25">
      <c r="BN4256" s="31"/>
      <c r="BO4256" s="31"/>
      <c r="BP4256" s="31"/>
      <c r="BQ4256" s="31"/>
    </row>
    <row r="4257" spans="66:69" x14ac:dyDescent="0.25">
      <c r="BN4257" s="31"/>
      <c r="BO4257" s="31"/>
      <c r="BP4257" s="31"/>
      <c r="BQ4257" s="31"/>
    </row>
    <row r="4258" spans="66:69" x14ac:dyDescent="0.25">
      <c r="BN4258" s="31"/>
      <c r="BO4258" s="31"/>
      <c r="BP4258" s="31"/>
      <c r="BQ4258" s="31"/>
    </row>
    <row r="4259" spans="66:69" x14ac:dyDescent="0.25">
      <c r="BN4259" s="31"/>
      <c r="BO4259" s="31"/>
      <c r="BP4259" s="31"/>
      <c r="BQ4259" s="31"/>
    </row>
    <row r="4260" spans="66:69" x14ac:dyDescent="0.25">
      <c r="BN4260" s="31"/>
      <c r="BO4260" s="31"/>
      <c r="BP4260" s="31"/>
      <c r="BQ4260" s="31"/>
    </row>
    <row r="4261" spans="66:69" x14ac:dyDescent="0.25">
      <c r="BN4261" s="31"/>
      <c r="BO4261" s="31"/>
      <c r="BP4261" s="31"/>
      <c r="BQ4261" s="31"/>
    </row>
    <row r="4262" spans="66:69" x14ac:dyDescent="0.25">
      <c r="BN4262" s="31"/>
      <c r="BO4262" s="31"/>
      <c r="BP4262" s="31"/>
      <c r="BQ4262" s="31"/>
    </row>
    <row r="4263" spans="66:69" x14ac:dyDescent="0.25">
      <c r="BN4263" s="31"/>
      <c r="BO4263" s="31"/>
      <c r="BP4263" s="31"/>
      <c r="BQ4263" s="31"/>
    </row>
    <row r="4264" spans="66:69" x14ac:dyDescent="0.25">
      <c r="BN4264" s="31"/>
      <c r="BO4264" s="31"/>
      <c r="BP4264" s="31"/>
      <c r="BQ4264" s="31"/>
    </row>
    <row r="4265" spans="66:69" x14ac:dyDescent="0.25">
      <c r="BN4265" s="31"/>
      <c r="BO4265" s="31"/>
      <c r="BP4265" s="31"/>
      <c r="BQ4265" s="31"/>
    </row>
    <row r="4266" spans="66:69" x14ac:dyDescent="0.25">
      <c r="BN4266" s="31"/>
      <c r="BO4266" s="31"/>
      <c r="BP4266" s="31"/>
      <c r="BQ4266" s="31"/>
    </row>
    <row r="4267" spans="66:69" x14ac:dyDescent="0.25">
      <c r="BN4267" s="31"/>
      <c r="BO4267" s="31"/>
      <c r="BP4267" s="31"/>
      <c r="BQ4267" s="31"/>
    </row>
    <row r="4268" spans="66:69" x14ac:dyDescent="0.25">
      <c r="BN4268" s="31"/>
      <c r="BO4268" s="31"/>
      <c r="BP4268" s="31"/>
      <c r="BQ4268" s="31"/>
    </row>
    <row r="4269" spans="66:69" x14ac:dyDescent="0.25">
      <c r="BN4269" s="31"/>
      <c r="BO4269" s="31"/>
      <c r="BP4269" s="31"/>
      <c r="BQ4269" s="31"/>
    </row>
    <row r="4270" spans="66:69" x14ac:dyDescent="0.25">
      <c r="BN4270" s="31"/>
      <c r="BO4270" s="31"/>
      <c r="BP4270" s="31"/>
      <c r="BQ4270" s="31"/>
    </row>
    <row r="4271" spans="66:69" x14ac:dyDescent="0.25">
      <c r="BN4271" s="31"/>
      <c r="BO4271" s="31"/>
      <c r="BP4271" s="31"/>
      <c r="BQ4271" s="31"/>
    </row>
    <row r="4272" spans="66:69" x14ac:dyDescent="0.25">
      <c r="BN4272" s="31"/>
      <c r="BO4272" s="31"/>
      <c r="BP4272" s="31"/>
      <c r="BQ4272" s="31"/>
    </row>
    <row r="4273" spans="66:69" x14ac:dyDescent="0.25">
      <c r="BN4273" s="31"/>
      <c r="BO4273" s="31"/>
      <c r="BP4273" s="31"/>
      <c r="BQ4273" s="31"/>
    </row>
    <row r="4274" spans="66:69" x14ac:dyDescent="0.25">
      <c r="BN4274" s="31"/>
      <c r="BO4274" s="31"/>
      <c r="BP4274" s="31"/>
      <c r="BQ4274" s="31"/>
    </row>
    <row r="4275" spans="66:69" x14ac:dyDescent="0.25">
      <c r="BN4275" s="31"/>
      <c r="BO4275" s="31"/>
      <c r="BP4275" s="31"/>
      <c r="BQ4275" s="31"/>
    </row>
    <row r="4276" spans="66:69" x14ac:dyDescent="0.25">
      <c r="BN4276" s="31"/>
      <c r="BO4276" s="31"/>
      <c r="BP4276" s="31"/>
      <c r="BQ4276" s="31"/>
    </row>
    <row r="4277" spans="66:69" x14ac:dyDescent="0.25">
      <c r="BN4277" s="31"/>
      <c r="BO4277" s="31"/>
      <c r="BP4277" s="31"/>
      <c r="BQ4277" s="31"/>
    </row>
    <row r="4278" spans="66:69" x14ac:dyDescent="0.25">
      <c r="BN4278" s="31"/>
      <c r="BO4278" s="31"/>
      <c r="BP4278" s="31"/>
      <c r="BQ4278" s="31"/>
    </row>
    <row r="4279" spans="66:69" x14ac:dyDescent="0.25">
      <c r="BN4279" s="31"/>
      <c r="BO4279" s="31"/>
      <c r="BP4279" s="31"/>
      <c r="BQ4279" s="31"/>
    </row>
    <row r="4280" spans="66:69" x14ac:dyDescent="0.25">
      <c r="BN4280" s="31"/>
      <c r="BO4280" s="31"/>
      <c r="BP4280" s="31"/>
      <c r="BQ4280" s="31"/>
    </row>
    <row r="4281" spans="66:69" x14ac:dyDescent="0.25">
      <c r="BN4281" s="31"/>
      <c r="BO4281" s="31"/>
      <c r="BP4281" s="31"/>
      <c r="BQ4281" s="31"/>
    </row>
    <row r="4282" spans="66:69" x14ac:dyDescent="0.25">
      <c r="BN4282" s="31"/>
      <c r="BO4282" s="31"/>
      <c r="BP4282" s="31"/>
      <c r="BQ4282" s="31"/>
    </row>
    <row r="4283" spans="66:69" x14ac:dyDescent="0.25">
      <c r="BN4283" s="31"/>
      <c r="BO4283" s="31"/>
      <c r="BP4283" s="31"/>
      <c r="BQ4283" s="31"/>
    </row>
    <row r="4284" spans="66:69" x14ac:dyDescent="0.25">
      <c r="BN4284" s="31"/>
      <c r="BO4284" s="31"/>
      <c r="BP4284" s="31"/>
      <c r="BQ4284" s="31"/>
    </row>
    <row r="4285" spans="66:69" x14ac:dyDescent="0.25">
      <c r="BN4285" s="31"/>
      <c r="BO4285" s="31"/>
      <c r="BP4285" s="31"/>
      <c r="BQ4285" s="31"/>
    </row>
    <row r="4286" spans="66:69" x14ac:dyDescent="0.25">
      <c r="BN4286" s="31"/>
      <c r="BO4286" s="31"/>
      <c r="BP4286" s="31"/>
      <c r="BQ4286" s="31"/>
    </row>
    <row r="4287" spans="66:69" x14ac:dyDescent="0.25">
      <c r="BN4287" s="31"/>
      <c r="BO4287" s="31"/>
      <c r="BP4287" s="31"/>
      <c r="BQ4287" s="31"/>
    </row>
    <row r="4288" spans="66:69" x14ac:dyDescent="0.25">
      <c r="BN4288" s="31"/>
      <c r="BO4288" s="31"/>
      <c r="BP4288" s="31"/>
      <c r="BQ4288" s="31"/>
    </row>
    <row r="4289" spans="66:69" x14ac:dyDescent="0.25">
      <c r="BN4289" s="31"/>
      <c r="BO4289" s="31"/>
      <c r="BP4289" s="31"/>
      <c r="BQ4289" s="31"/>
    </row>
    <row r="4290" spans="66:69" x14ac:dyDescent="0.25">
      <c r="BN4290" s="31"/>
      <c r="BO4290" s="31"/>
      <c r="BP4290" s="31"/>
      <c r="BQ4290" s="31"/>
    </row>
    <row r="4291" spans="66:69" x14ac:dyDescent="0.25">
      <c r="BN4291" s="31"/>
      <c r="BO4291" s="31"/>
      <c r="BP4291" s="31"/>
      <c r="BQ4291" s="31"/>
    </row>
    <row r="4292" spans="66:69" x14ac:dyDescent="0.25">
      <c r="BN4292" s="31"/>
      <c r="BO4292" s="31"/>
      <c r="BP4292" s="31"/>
      <c r="BQ4292" s="31"/>
    </row>
    <row r="4293" spans="66:69" x14ac:dyDescent="0.25">
      <c r="BN4293" s="31"/>
      <c r="BO4293" s="31"/>
      <c r="BP4293" s="31"/>
      <c r="BQ4293" s="31"/>
    </row>
    <row r="4294" spans="66:69" x14ac:dyDescent="0.25">
      <c r="BN4294" s="31"/>
      <c r="BO4294" s="31"/>
      <c r="BP4294" s="31"/>
      <c r="BQ4294" s="31"/>
    </row>
    <row r="4295" spans="66:69" x14ac:dyDescent="0.25">
      <c r="BN4295" s="31"/>
      <c r="BO4295" s="31"/>
      <c r="BP4295" s="31"/>
      <c r="BQ4295" s="31"/>
    </row>
    <row r="4296" spans="66:69" x14ac:dyDescent="0.25">
      <c r="BN4296" s="31"/>
      <c r="BO4296" s="31"/>
      <c r="BP4296" s="31"/>
      <c r="BQ4296" s="31"/>
    </row>
    <row r="4297" spans="66:69" x14ac:dyDescent="0.25">
      <c r="BN4297" s="31"/>
      <c r="BO4297" s="31"/>
      <c r="BP4297" s="31"/>
      <c r="BQ4297" s="31"/>
    </row>
    <row r="4298" spans="66:69" x14ac:dyDescent="0.25">
      <c r="BN4298" s="31"/>
      <c r="BO4298" s="31"/>
      <c r="BP4298" s="31"/>
      <c r="BQ4298" s="31"/>
    </row>
    <row r="4299" spans="66:69" x14ac:dyDescent="0.25">
      <c r="BN4299" s="31"/>
      <c r="BO4299" s="31"/>
      <c r="BP4299" s="31"/>
      <c r="BQ4299" s="31"/>
    </row>
    <row r="4300" spans="66:69" x14ac:dyDescent="0.25">
      <c r="BN4300" s="31"/>
      <c r="BO4300" s="31"/>
      <c r="BP4300" s="31"/>
      <c r="BQ4300" s="31"/>
    </row>
    <row r="4301" spans="66:69" x14ac:dyDescent="0.25">
      <c r="BN4301" s="31"/>
      <c r="BO4301" s="31"/>
      <c r="BP4301" s="31"/>
      <c r="BQ4301" s="31"/>
    </row>
    <row r="4302" spans="66:69" x14ac:dyDescent="0.25">
      <c r="BN4302" s="31"/>
      <c r="BO4302" s="31"/>
      <c r="BP4302" s="31"/>
      <c r="BQ4302" s="31"/>
    </row>
    <row r="4303" spans="66:69" x14ac:dyDescent="0.25">
      <c r="BN4303" s="31"/>
      <c r="BO4303" s="31"/>
      <c r="BP4303" s="31"/>
      <c r="BQ4303" s="31"/>
    </row>
    <row r="4304" spans="66:69" x14ac:dyDescent="0.25">
      <c r="BN4304" s="31"/>
      <c r="BO4304" s="31"/>
      <c r="BP4304" s="31"/>
      <c r="BQ4304" s="31"/>
    </row>
    <row r="4305" spans="66:69" x14ac:dyDescent="0.25">
      <c r="BN4305" s="31"/>
      <c r="BO4305" s="31"/>
      <c r="BP4305" s="31"/>
      <c r="BQ4305" s="31"/>
    </row>
    <row r="4306" spans="66:69" x14ac:dyDescent="0.25">
      <c r="BN4306" s="31"/>
      <c r="BO4306" s="31"/>
      <c r="BP4306" s="31"/>
      <c r="BQ4306" s="31"/>
    </row>
    <row r="4307" spans="66:69" x14ac:dyDescent="0.25">
      <c r="BN4307" s="31"/>
      <c r="BO4307" s="31"/>
      <c r="BP4307" s="31"/>
      <c r="BQ4307" s="31"/>
    </row>
    <row r="4308" spans="66:69" x14ac:dyDescent="0.25">
      <c r="BN4308" s="31"/>
      <c r="BO4308" s="31"/>
      <c r="BP4308" s="31"/>
      <c r="BQ4308" s="31"/>
    </row>
    <row r="4309" spans="66:69" x14ac:dyDescent="0.25">
      <c r="BN4309" s="31"/>
      <c r="BO4309" s="31"/>
      <c r="BP4309" s="31"/>
      <c r="BQ4309" s="31"/>
    </row>
    <row r="4310" spans="66:69" x14ac:dyDescent="0.25">
      <c r="BN4310" s="31"/>
      <c r="BO4310" s="31"/>
      <c r="BP4310" s="31"/>
      <c r="BQ4310" s="31"/>
    </row>
    <row r="4311" spans="66:69" x14ac:dyDescent="0.25">
      <c r="BN4311" s="31"/>
      <c r="BO4311" s="31"/>
      <c r="BP4311" s="31"/>
      <c r="BQ4311" s="31"/>
    </row>
    <row r="4312" spans="66:69" x14ac:dyDescent="0.25">
      <c r="BN4312" s="31"/>
      <c r="BO4312" s="31"/>
      <c r="BP4312" s="31"/>
      <c r="BQ4312" s="31"/>
    </row>
    <row r="4313" spans="66:69" x14ac:dyDescent="0.25">
      <c r="BN4313" s="31"/>
      <c r="BO4313" s="31"/>
      <c r="BP4313" s="31"/>
      <c r="BQ4313" s="31"/>
    </row>
    <row r="4314" spans="66:69" x14ac:dyDescent="0.25">
      <c r="BN4314" s="31"/>
      <c r="BO4314" s="31"/>
      <c r="BP4314" s="31"/>
      <c r="BQ4314" s="31"/>
    </row>
    <row r="4315" spans="66:69" x14ac:dyDescent="0.25">
      <c r="BN4315" s="31"/>
      <c r="BO4315" s="31"/>
      <c r="BP4315" s="31"/>
      <c r="BQ4315" s="31"/>
    </row>
    <row r="4316" spans="66:69" x14ac:dyDescent="0.25">
      <c r="BN4316" s="31"/>
      <c r="BO4316" s="31"/>
      <c r="BP4316" s="31"/>
      <c r="BQ4316" s="31"/>
    </row>
    <row r="4317" spans="66:69" x14ac:dyDescent="0.25">
      <c r="BN4317" s="31"/>
      <c r="BO4317" s="31"/>
      <c r="BP4317" s="31"/>
      <c r="BQ4317" s="31"/>
    </row>
    <row r="4318" spans="66:69" x14ac:dyDescent="0.25">
      <c r="BN4318" s="31"/>
      <c r="BO4318" s="31"/>
      <c r="BP4318" s="31"/>
      <c r="BQ4318" s="31"/>
    </row>
    <row r="4319" spans="66:69" x14ac:dyDescent="0.25">
      <c r="BN4319" s="31"/>
      <c r="BO4319" s="31"/>
      <c r="BP4319" s="31"/>
      <c r="BQ4319" s="31"/>
    </row>
    <row r="4320" spans="66:69" x14ac:dyDescent="0.25">
      <c r="BN4320" s="31"/>
      <c r="BO4320" s="31"/>
      <c r="BP4320" s="31"/>
      <c r="BQ4320" s="31"/>
    </row>
    <row r="4321" spans="66:69" x14ac:dyDescent="0.25">
      <c r="BN4321" s="31"/>
      <c r="BO4321" s="31"/>
      <c r="BP4321" s="31"/>
      <c r="BQ4321" s="31"/>
    </row>
    <row r="4322" spans="66:69" x14ac:dyDescent="0.25">
      <c r="BN4322" s="31"/>
      <c r="BO4322" s="31"/>
      <c r="BP4322" s="31"/>
      <c r="BQ4322" s="31"/>
    </row>
    <row r="4323" spans="66:69" x14ac:dyDescent="0.25">
      <c r="BN4323" s="31"/>
      <c r="BO4323" s="31"/>
      <c r="BP4323" s="31"/>
      <c r="BQ4323" s="31"/>
    </row>
    <row r="4324" spans="66:69" x14ac:dyDescent="0.25">
      <c r="BN4324" s="31"/>
      <c r="BO4324" s="31"/>
      <c r="BP4324" s="31"/>
      <c r="BQ4324" s="31"/>
    </row>
    <row r="4325" spans="66:69" x14ac:dyDescent="0.25">
      <c r="BN4325" s="31"/>
      <c r="BO4325" s="31"/>
      <c r="BP4325" s="31"/>
      <c r="BQ4325" s="31"/>
    </row>
    <row r="4326" spans="66:69" x14ac:dyDescent="0.25">
      <c r="BN4326" s="31"/>
      <c r="BO4326" s="31"/>
      <c r="BP4326" s="31"/>
      <c r="BQ4326" s="31"/>
    </row>
    <row r="4327" spans="66:69" x14ac:dyDescent="0.25">
      <c r="BN4327" s="31"/>
      <c r="BO4327" s="31"/>
      <c r="BP4327" s="31"/>
      <c r="BQ4327" s="31"/>
    </row>
    <row r="4328" spans="66:69" x14ac:dyDescent="0.25">
      <c r="BN4328" s="31"/>
      <c r="BO4328" s="31"/>
      <c r="BP4328" s="31"/>
      <c r="BQ4328" s="31"/>
    </row>
    <row r="4329" spans="66:69" x14ac:dyDescent="0.25">
      <c r="BN4329" s="31"/>
      <c r="BO4329" s="31"/>
      <c r="BP4329" s="31"/>
      <c r="BQ4329" s="31"/>
    </row>
    <row r="4330" spans="66:69" x14ac:dyDescent="0.25">
      <c r="BN4330" s="31"/>
      <c r="BO4330" s="31"/>
      <c r="BP4330" s="31"/>
      <c r="BQ4330" s="31"/>
    </row>
    <row r="4331" spans="66:69" x14ac:dyDescent="0.25">
      <c r="BN4331" s="31"/>
      <c r="BO4331" s="31"/>
      <c r="BP4331" s="31"/>
      <c r="BQ4331" s="31"/>
    </row>
    <row r="4332" spans="66:69" x14ac:dyDescent="0.25">
      <c r="BN4332" s="31"/>
      <c r="BO4332" s="31"/>
      <c r="BP4332" s="31"/>
      <c r="BQ4332" s="31"/>
    </row>
    <row r="4333" spans="66:69" x14ac:dyDescent="0.25">
      <c r="BN4333" s="31"/>
      <c r="BO4333" s="31"/>
      <c r="BP4333" s="31"/>
      <c r="BQ4333" s="31"/>
    </row>
    <row r="4334" spans="66:69" x14ac:dyDescent="0.25">
      <c r="BN4334" s="31"/>
      <c r="BO4334" s="31"/>
      <c r="BP4334" s="31"/>
      <c r="BQ4334" s="31"/>
    </row>
    <row r="4335" spans="66:69" x14ac:dyDescent="0.25">
      <c r="BN4335" s="31"/>
      <c r="BO4335" s="31"/>
      <c r="BP4335" s="31"/>
      <c r="BQ4335" s="31"/>
    </row>
    <row r="4336" spans="66:69" x14ac:dyDescent="0.25">
      <c r="BN4336" s="31"/>
      <c r="BO4336" s="31"/>
      <c r="BP4336" s="31"/>
      <c r="BQ4336" s="31"/>
    </row>
    <row r="4337" spans="66:69" x14ac:dyDescent="0.25">
      <c r="BN4337" s="31"/>
      <c r="BO4337" s="31"/>
      <c r="BP4337" s="31"/>
      <c r="BQ4337" s="31"/>
    </row>
    <row r="4338" spans="66:69" x14ac:dyDescent="0.25">
      <c r="BN4338" s="31"/>
      <c r="BO4338" s="31"/>
      <c r="BP4338" s="31"/>
      <c r="BQ4338" s="31"/>
    </row>
    <row r="4339" spans="66:69" x14ac:dyDescent="0.25">
      <c r="BN4339" s="31"/>
      <c r="BO4339" s="31"/>
      <c r="BP4339" s="31"/>
      <c r="BQ4339" s="31"/>
    </row>
    <row r="4340" spans="66:69" x14ac:dyDescent="0.25">
      <c r="BN4340" s="31"/>
      <c r="BO4340" s="31"/>
      <c r="BP4340" s="31"/>
      <c r="BQ4340" s="31"/>
    </row>
    <row r="4341" spans="66:69" x14ac:dyDescent="0.25">
      <c r="BN4341" s="31"/>
      <c r="BO4341" s="31"/>
      <c r="BP4341" s="31"/>
      <c r="BQ4341" s="31"/>
    </row>
    <row r="4342" spans="66:69" x14ac:dyDescent="0.25">
      <c r="BN4342" s="31"/>
      <c r="BO4342" s="31"/>
      <c r="BP4342" s="31"/>
      <c r="BQ4342" s="31"/>
    </row>
    <row r="4343" spans="66:69" x14ac:dyDescent="0.25">
      <c r="BN4343" s="31"/>
      <c r="BO4343" s="31"/>
      <c r="BP4343" s="31"/>
      <c r="BQ4343" s="31"/>
    </row>
    <row r="4344" spans="66:69" x14ac:dyDescent="0.25">
      <c r="BN4344" s="31"/>
      <c r="BO4344" s="31"/>
      <c r="BP4344" s="31"/>
      <c r="BQ4344" s="31"/>
    </row>
    <row r="4345" spans="66:69" x14ac:dyDescent="0.25">
      <c r="BN4345" s="31"/>
      <c r="BO4345" s="31"/>
      <c r="BP4345" s="31"/>
      <c r="BQ4345" s="31"/>
    </row>
    <row r="4346" spans="66:69" x14ac:dyDescent="0.25">
      <c r="BN4346" s="31"/>
      <c r="BO4346" s="31"/>
      <c r="BP4346" s="31"/>
      <c r="BQ4346" s="31"/>
    </row>
    <row r="4347" spans="66:69" x14ac:dyDescent="0.25">
      <c r="BN4347" s="31"/>
      <c r="BO4347" s="31"/>
      <c r="BP4347" s="31"/>
      <c r="BQ4347" s="31"/>
    </row>
    <row r="4348" spans="66:69" x14ac:dyDescent="0.25">
      <c r="BN4348" s="31"/>
      <c r="BO4348" s="31"/>
      <c r="BP4348" s="31"/>
      <c r="BQ4348" s="31"/>
    </row>
    <row r="4349" spans="66:69" x14ac:dyDescent="0.25">
      <c r="BN4349" s="31"/>
      <c r="BO4349" s="31"/>
      <c r="BP4349" s="31"/>
      <c r="BQ4349" s="31"/>
    </row>
    <row r="4350" spans="66:69" x14ac:dyDescent="0.25">
      <c r="BN4350" s="31"/>
      <c r="BO4350" s="31"/>
      <c r="BP4350" s="31"/>
      <c r="BQ4350" s="31"/>
    </row>
    <row r="4351" spans="66:69" x14ac:dyDescent="0.25">
      <c r="BN4351" s="31"/>
      <c r="BO4351" s="31"/>
      <c r="BP4351" s="31"/>
      <c r="BQ4351" s="31"/>
    </row>
    <row r="4352" spans="66:69" x14ac:dyDescent="0.25">
      <c r="BN4352" s="31"/>
      <c r="BO4352" s="31"/>
      <c r="BP4352" s="31"/>
      <c r="BQ4352" s="31"/>
    </row>
    <row r="4353" spans="66:69" x14ac:dyDescent="0.25">
      <c r="BN4353" s="31"/>
      <c r="BO4353" s="31"/>
      <c r="BP4353" s="31"/>
      <c r="BQ4353" s="31"/>
    </row>
    <row r="4354" spans="66:69" x14ac:dyDescent="0.25">
      <c r="BN4354" s="31"/>
      <c r="BO4354" s="31"/>
      <c r="BP4354" s="31"/>
      <c r="BQ4354" s="31"/>
    </row>
    <row r="4355" spans="66:69" x14ac:dyDescent="0.25">
      <c r="BN4355" s="31"/>
      <c r="BO4355" s="31"/>
      <c r="BP4355" s="31"/>
      <c r="BQ4355" s="31"/>
    </row>
    <row r="4356" spans="66:69" x14ac:dyDescent="0.25">
      <c r="BN4356" s="31"/>
      <c r="BO4356" s="31"/>
      <c r="BP4356" s="31"/>
      <c r="BQ4356" s="31"/>
    </row>
    <row r="4357" spans="66:69" x14ac:dyDescent="0.25">
      <c r="BN4357" s="31"/>
      <c r="BO4357" s="31"/>
      <c r="BP4357" s="31"/>
      <c r="BQ4357" s="31"/>
    </row>
    <row r="4358" spans="66:69" x14ac:dyDescent="0.25">
      <c r="BN4358" s="31"/>
      <c r="BO4358" s="31"/>
      <c r="BP4358" s="31"/>
      <c r="BQ4358" s="31"/>
    </row>
    <row r="4359" spans="66:69" x14ac:dyDescent="0.25">
      <c r="BN4359" s="31"/>
      <c r="BO4359" s="31"/>
      <c r="BP4359" s="31"/>
      <c r="BQ4359" s="31"/>
    </row>
    <row r="4360" spans="66:69" x14ac:dyDescent="0.25">
      <c r="BN4360" s="31"/>
      <c r="BO4360" s="31"/>
      <c r="BP4360" s="31"/>
      <c r="BQ4360" s="31"/>
    </row>
    <row r="4361" spans="66:69" x14ac:dyDescent="0.25">
      <c r="BN4361" s="31"/>
      <c r="BO4361" s="31"/>
      <c r="BP4361" s="31"/>
      <c r="BQ4361" s="31"/>
    </row>
    <row r="4362" spans="66:69" x14ac:dyDescent="0.25">
      <c r="BN4362" s="31"/>
      <c r="BO4362" s="31"/>
      <c r="BP4362" s="31"/>
      <c r="BQ4362" s="31"/>
    </row>
    <row r="4363" spans="66:69" x14ac:dyDescent="0.25">
      <c r="BN4363" s="31"/>
      <c r="BO4363" s="31"/>
      <c r="BP4363" s="31"/>
      <c r="BQ4363" s="31"/>
    </row>
    <row r="4364" spans="66:69" x14ac:dyDescent="0.25">
      <c r="BN4364" s="31"/>
      <c r="BO4364" s="31"/>
      <c r="BP4364" s="31"/>
      <c r="BQ4364" s="31"/>
    </row>
    <row r="4365" spans="66:69" x14ac:dyDescent="0.25">
      <c r="BN4365" s="31"/>
      <c r="BO4365" s="31"/>
      <c r="BP4365" s="31"/>
      <c r="BQ4365" s="31"/>
    </row>
    <row r="4366" spans="66:69" x14ac:dyDescent="0.25">
      <c r="BN4366" s="31"/>
      <c r="BO4366" s="31"/>
      <c r="BP4366" s="31"/>
      <c r="BQ4366" s="31"/>
    </row>
    <row r="4367" spans="66:69" x14ac:dyDescent="0.25">
      <c r="BN4367" s="31"/>
      <c r="BO4367" s="31"/>
      <c r="BP4367" s="31"/>
      <c r="BQ4367" s="31"/>
    </row>
    <row r="4368" spans="66:69" x14ac:dyDescent="0.25">
      <c r="BN4368" s="31"/>
      <c r="BO4368" s="31"/>
      <c r="BP4368" s="31"/>
      <c r="BQ4368" s="31"/>
    </row>
    <row r="4369" spans="66:69" x14ac:dyDescent="0.25">
      <c r="BN4369" s="31"/>
      <c r="BO4369" s="31"/>
      <c r="BP4369" s="31"/>
      <c r="BQ4369" s="31"/>
    </row>
    <row r="4370" spans="66:69" x14ac:dyDescent="0.25">
      <c r="BN4370" s="31"/>
      <c r="BO4370" s="31"/>
      <c r="BP4370" s="31"/>
      <c r="BQ4370" s="31"/>
    </row>
    <row r="4371" spans="66:69" x14ac:dyDescent="0.25">
      <c r="BN4371" s="31"/>
      <c r="BO4371" s="31"/>
      <c r="BP4371" s="31"/>
      <c r="BQ4371" s="31"/>
    </row>
    <row r="4372" spans="66:69" x14ac:dyDescent="0.25">
      <c r="BN4372" s="31"/>
      <c r="BO4372" s="31"/>
      <c r="BP4372" s="31"/>
      <c r="BQ4372" s="31"/>
    </row>
    <row r="4373" spans="66:69" x14ac:dyDescent="0.25">
      <c r="BN4373" s="31"/>
      <c r="BO4373" s="31"/>
      <c r="BP4373" s="31"/>
      <c r="BQ4373" s="31"/>
    </row>
    <row r="4374" spans="66:69" x14ac:dyDescent="0.25">
      <c r="BN4374" s="31"/>
      <c r="BO4374" s="31"/>
      <c r="BP4374" s="31"/>
      <c r="BQ4374" s="31"/>
    </row>
    <row r="4375" spans="66:69" x14ac:dyDescent="0.25">
      <c r="BN4375" s="31"/>
      <c r="BO4375" s="31"/>
      <c r="BP4375" s="31"/>
      <c r="BQ4375" s="31"/>
    </row>
    <row r="4376" spans="66:69" x14ac:dyDescent="0.25">
      <c r="BN4376" s="31"/>
      <c r="BO4376" s="31"/>
      <c r="BP4376" s="31"/>
      <c r="BQ4376" s="31"/>
    </row>
    <row r="4377" spans="66:69" x14ac:dyDescent="0.25">
      <c r="BN4377" s="31"/>
      <c r="BO4377" s="31"/>
      <c r="BP4377" s="31"/>
      <c r="BQ4377" s="31"/>
    </row>
    <row r="4378" spans="66:69" x14ac:dyDescent="0.25">
      <c r="BN4378" s="31"/>
      <c r="BO4378" s="31"/>
      <c r="BP4378" s="31"/>
      <c r="BQ4378" s="31"/>
    </row>
    <row r="4379" spans="66:69" x14ac:dyDescent="0.25">
      <c r="BN4379" s="31"/>
      <c r="BO4379" s="31"/>
      <c r="BP4379" s="31"/>
      <c r="BQ4379" s="31"/>
    </row>
    <row r="4380" spans="66:69" x14ac:dyDescent="0.25">
      <c r="BN4380" s="31"/>
      <c r="BO4380" s="31"/>
      <c r="BP4380" s="31"/>
      <c r="BQ4380" s="31"/>
    </row>
    <row r="4381" spans="66:69" x14ac:dyDescent="0.25">
      <c r="BN4381" s="31"/>
      <c r="BO4381" s="31"/>
      <c r="BP4381" s="31"/>
      <c r="BQ4381" s="31"/>
    </row>
    <row r="4382" spans="66:69" x14ac:dyDescent="0.25">
      <c r="BN4382" s="31"/>
      <c r="BO4382" s="31"/>
      <c r="BP4382" s="31"/>
      <c r="BQ4382" s="31"/>
    </row>
    <row r="4383" spans="66:69" x14ac:dyDescent="0.25">
      <c r="BN4383" s="31"/>
      <c r="BO4383" s="31"/>
      <c r="BP4383" s="31"/>
      <c r="BQ4383" s="31"/>
    </row>
    <row r="4384" spans="66:69" x14ac:dyDescent="0.25">
      <c r="BN4384" s="31"/>
      <c r="BO4384" s="31"/>
      <c r="BP4384" s="31"/>
      <c r="BQ4384" s="31"/>
    </row>
    <row r="4385" spans="66:69" x14ac:dyDescent="0.25">
      <c r="BN4385" s="31"/>
      <c r="BO4385" s="31"/>
      <c r="BP4385" s="31"/>
      <c r="BQ4385" s="31"/>
    </row>
    <row r="4386" spans="66:69" x14ac:dyDescent="0.25">
      <c r="BN4386" s="31"/>
      <c r="BO4386" s="31"/>
      <c r="BP4386" s="31"/>
      <c r="BQ4386" s="31"/>
    </row>
    <row r="4387" spans="66:69" x14ac:dyDescent="0.25">
      <c r="BN4387" s="31"/>
      <c r="BO4387" s="31"/>
      <c r="BP4387" s="31"/>
      <c r="BQ4387" s="31"/>
    </row>
    <row r="4388" spans="66:69" x14ac:dyDescent="0.25">
      <c r="BN4388" s="31"/>
      <c r="BO4388" s="31"/>
      <c r="BP4388" s="31"/>
      <c r="BQ4388" s="31"/>
    </row>
    <row r="4389" spans="66:69" x14ac:dyDescent="0.25">
      <c r="BN4389" s="31"/>
      <c r="BO4389" s="31"/>
      <c r="BP4389" s="31"/>
      <c r="BQ4389" s="31"/>
    </row>
    <row r="4390" spans="66:69" x14ac:dyDescent="0.25">
      <c r="BN4390" s="31"/>
      <c r="BO4390" s="31"/>
      <c r="BP4390" s="31"/>
      <c r="BQ4390" s="31"/>
    </row>
    <row r="4391" spans="66:69" x14ac:dyDescent="0.25">
      <c r="BN4391" s="31"/>
      <c r="BO4391" s="31"/>
      <c r="BP4391" s="31"/>
      <c r="BQ4391" s="31"/>
    </row>
    <row r="4392" spans="66:69" x14ac:dyDescent="0.25">
      <c r="BN4392" s="31"/>
      <c r="BO4392" s="31"/>
      <c r="BP4392" s="31"/>
      <c r="BQ4392" s="31"/>
    </row>
    <row r="4393" spans="66:69" x14ac:dyDescent="0.25">
      <c r="BN4393" s="31"/>
      <c r="BO4393" s="31"/>
      <c r="BP4393" s="31"/>
      <c r="BQ4393" s="31"/>
    </row>
    <row r="4394" spans="66:69" x14ac:dyDescent="0.25">
      <c r="BN4394" s="31"/>
      <c r="BO4394" s="31"/>
      <c r="BP4394" s="31"/>
      <c r="BQ4394" s="31"/>
    </row>
    <row r="4395" spans="66:69" x14ac:dyDescent="0.25">
      <c r="BN4395" s="31"/>
      <c r="BO4395" s="31"/>
      <c r="BP4395" s="31"/>
      <c r="BQ4395" s="31"/>
    </row>
    <row r="4396" spans="66:69" x14ac:dyDescent="0.25">
      <c r="BN4396" s="31"/>
      <c r="BO4396" s="31"/>
      <c r="BP4396" s="31"/>
      <c r="BQ4396" s="31"/>
    </row>
    <row r="4397" spans="66:69" x14ac:dyDescent="0.25">
      <c r="BN4397" s="31"/>
      <c r="BO4397" s="31"/>
      <c r="BP4397" s="31"/>
      <c r="BQ4397" s="31"/>
    </row>
    <row r="4398" spans="66:69" x14ac:dyDescent="0.25">
      <c r="BN4398" s="31"/>
      <c r="BO4398" s="31"/>
      <c r="BP4398" s="31"/>
      <c r="BQ4398" s="31"/>
    </row>
    <row r="4399" spans="66:69" x14ac:dyDescent="0.25">
      <c r="BN4399" s="31"/>
      <c r="BO4399" s="31"/>
      <c r="BP4399" s="31"/>
      <c r="BQ4399" s="31"/>
    </row>
    <row r="4400" spans="66:69" x14ac:dyDescent="0.25">
      <c r="BN4400" s="31"/>
      <c r="BO4400" s="31"/>
      <c r="BP4400" s="31"/>
      <c r="BQ4400" s="31"/>
    </row>
    <row r="4401" spans="66:69" x14ac:dyDescent="0.25">
      <c r="BN4401" s="31"/>
      <c r="BO4401" s="31"/>
      <c r="BP4401" s="31"/>
      <c r="BQ4401" s="31"/>
    </row>
    <row r="4402" spans="66:69" x14ac:dyDescent="0.25">
      <c r="BN4402" s="31"/>
      <c r="BO4402" s="31"/>
      <c r="BP4402" s="31"/>
      <c r="BQ4402" s="31"/>
    </row>
    <row r="4403" spans="66:69" x14ac:dyDescent="0.25">
      <c r="BN4403" s="31"/>
      <c r="BO4403" s="31"/>
      <c r="BP4403" s="31"/>
      <c r="BQ4403" s="31"/>
    </row>
    <row r="4404" spans="66:69" x14ac:dyDescent="0.25">
      <c r="BN4404" s="31"/>
      <c r="BO4404" s="31"/>
      <c r="BP4404" s="31"/>
      <c r="BQ4404" s="31"/>
    </row>
    <row r="4405" spans="66:69" x14ac:dyDescent="0.25">
      <c r="BN4405" s="31"/>
      <c r="BO4405" s="31"/>
      <c r="BP4405" s="31"/>
      <c r="BQ4405" s="31"/>
    </row>
    <row r="4406" spans="66:69" x14ac:dyDescent="0.25">
      <c r="BN4406" s="31"/>
      <c r="BO4406" s="31"/>
      <c r="BP4406" s="31"/>
      <c r="BQ4406" s="31"/>
    </row>
    <row r="4407" spans="66:69" x14ac:dyDescent="0.25">
      <c r="BN4407" s="31"/>
      <c r="BO4407" s="31"/>
      <c r="BP4407" s="31"/>
      <c r="BQ4407" s="31"/>
    </row>
    <row r="4408" spans="66:69" x14ac:dyDescent="0.25">
      <c r="BN4408" s="31"/>
      <c r="BO4408" s="31"/>
      <c r="BP4408" s="31"/>
      <c r="BQ4408" s="31"/>
    </row>
    <row r="4409" spans="66:69" x14ac:dyDescent="0.25">
      <c r="BN4409" s="31"/>
      <c r="BO4409" s="31"/>
      <c r="BP4409" s="31"/>
      <c r="BQ4409" s="31"/>
    </row>
    <row r="4410" spans="66:69" x14ac:dyDescent="0.25">
      <c r="BN4410" s="31"/>
      <c r="BO4410" s="31"/>
      <c r="BP4410" s="31"/>
      <c r="BQ4410" s="31"/>
    </row>
    <row r="4411" spans="66:69" x14ac:dyDescent="0.25">
      <c r="BN4411" s="31"/>
      <c r="BO4411" s="31"/>
      <c r="BP4411" s="31"/>
      <c r="BQ4411" s="31"/>
    </row>
    <row r="4412" spans="66:69" x14ac:dyDescent="0.25">
      <c r="BN4412" s="31"/>
      <c r="BO4412" s="31"/>
      <c r="BP4412" s="31"/>
      <c r="BQ4412" s="31"/>
    </row>
    <row r="4413" spans="66:69" x14ac:dyDescent="0.25">
      <c r="BN4413" s="31"/>
      <c r="BO4413" s="31"/>
      <c r="BP4413" s="31"/>
      <c r="BQ4413" s="31"/>
    </row>
    <row r="4414" spans="66:69" x14ac:dyDescent="0.25">
      <c r="BN4414" s="31"/>
      <c r="BO4414" s="31"/>
      <c r="BP4414" s="31"/>
      <c r="BQ4414" s="31"/>
    </row>
    <row r="4415" spans="66:69" x14ac:dyDescent="0.25">
      <c r="BN4415" s="31"/>
      <c r="BO4415" s="31"/>
      <c r="BP4415" s="31"/>
      <c r="BQ4415" s="31"/>
    </row>
    <row r="4416" spans="66:69" x14ac:dyDescent="0.25">
      <c r="BN4416" s="31"/>
      <c r="BO4416" s="31"/>
      <c r="BP4416" s="31"/>
      <c r="BQ4416" s="31"/>
    </row>
    <row r="4417" spans="66:69" x14ac:dyDescent="0.25">
      <c r="BN4417" s="31"/>
      <c r="BO4417" s="31"/>
      <c r="BP4417" s="31"/>
      <c r="BQ4417" s="31"/>
    </row>
    <row r="4418" spans="66:69" x14ac:dyDescent="0.25">
      <c r="BN4418" s="31"/>
      <c r="BO4418" s="31"/>
      <c r="BP4418" s="31"/>
      <c r="BQ4418" s="31"/>
    </row>
    <row r="4419" spans="66:69" x14ac:dyDescent="0.25">
      <c r="BN4419" s="31"/>
      <c r="BO4419" s="31"/>
      <c r="BP4419" s="31"/>
      <c r="BQ4419" s="31"/>
    </row>
    <row r="4420" spans="66:69" x14ac:dyDescent="0.25">
      <c r="BN4420" s="31"/>
      <c r="BO4420" s="31"/>
      <c r="BP4420" s="31"/>
      <c r="BQ4420" s="31"/>
    </row>
    <row r="4421" spans="66:69" x14ac:dyDescent="0.25">
      <c r="BN4421" s="31"/>
      <c r="BO4421" s="31"/>
      <c r="BP4421" s="31"/>
      <c r="BQ4421" s="31"/>
    </row>
    <row r="4422" spans="66:69" x14ac:dyDescent="0.25">
      <c r="BN4422" s="31"/>
      <c r="BO4422" s="31"/>
      <c r="BP4422" s="31"/>
      <c r="BQ4422" s="31"/>
    </row>
    <row r="4423" spans="66:69" x14ac:dyDescent="0.25">
      <c r="BN4423" s="31"/>
      <c r="BO4423" s="31"/>
      <c r="BP4423" s="31"/>
      <c r="BQ4423" s="31"/>
    </row>
    <row r="4424" spans="66:69" x14ac:dyDescent="0.25">
      <c r="BN4424" s="31"/>
      <c r="BO4424" s="31"/>
      <c r="BP4424" s="31"/>
      <c r="BQ4424" s="31"/>
    </row>
    <row r="4425" spans="66:69" x14ac:dyDescent="0.25">
      <c r="BN4425" s="31"/>
      <c r="BO4425" s="31"/>
      <c r="BP4425" s="31"/>
      <c r="BQ4425" s="31"/>
    </row>
    <row r="4426" spans="66:69" x14ac:dyDescent="0.25">
      <c r="BN4426" s="31"/>
      <c r="BO4426" s="31"/>
      <c r="BP4426" s="31"/>
      <c r="BQ4426" s="31"/>
    </row>
    <row r="4427" spans="66:69" x14ac:dyDescent="0.25">
      <c r="BN4427" s="31"/>
      <c r="BO4427" s="31"/>
      <c r="BP4427" s="31"/>
      <c r="BQ4427" s="31"/>
    </row>
    <row r="4428" spans="66:69" x14ac:dyDescent="0.25">
      <c r="BN4428" s="31"/>
      <c r="BO4428" s="31"/>
      <c r="BP4428" s="31"/>
      <c r="BQ4428" s="31"/>
    </row>
    <row r="4429" spans="66:69" x14ac:dyDescent="0.25">
      <c r="BN4429" s="31"/>
      <c r="BO4429" s="31"/>
      <c r="BP4429" s="31"/>
      <c r="BQ4429" s="31"/>
    </row>
    <row r="4430" spans="66:69" x14ac:dyDescent="0.25">
      <c r="BN4430" s="31"/>
      <c r="BO4430" s="31"/>
      <c r="BP4430" s="31"/>
      <c r="BQ4430" s="31"/>
    </row>
    <row r="4431" spans="66:69" x14ac:dyDescent="0.25">
      <c r="BN4431" s="31"/>
      <c r="BO4431" s="31"/>
      <c r="BP4431" s="31"/>
      <c r="BQ4431" s="31"/>
    </row>
    <row r="4432" spans="66:69" x14ac:dyDescent="0.25">
      <c r="BN4432" s="31"/>
      <c r="BO4432" s="31"/>
      <c r="BP4432" s="31"/>
      <c r="BQ4432" s="31"/>
    </row>
    <row r="4433" spans="66:69" x14ac:dyDescent="0.25">
      <c r="BN4433" s="31"/>
      <c r="BO4433" s="31"/>
      <c r="BP4433" s="31"/>
      <c r="BQ4433" s="31"/>
    </row>
    <row r="4434" spans="66:69" x14ac:dyDescent="0.25">
      <c r="BN4434" s="31"/>
      <c r="BO4434" s="31"/>
      <c r="BP4434" s="31"/>
      <c r="BQ4434" s="31"/>
    </row>
    <row r="4435" spans="66:69" x14ac:dyDescent="0.25">
      <c r="BN4435" s="31"/>
      <c r="BO4435" s="31"/>
      <c r="BP4435" s="31"/>
      <c r="BQ4435" s="31"/>
    </row>
    <row r="4436" spans="66:69" x14ac:dyDescent="0.25">
      <c r="BN4436" s="31"/>
      <c r="BO4436" s="31"/>
      <c r="BP4436" s="31"/>
      <c r="BQ4436" s="31"/>
    </row>
    <row r="4437" spans="66:69" x14ac:dyDescent="0.25">
      <c r="BN4437" s="31"/>
      <c r="BO4437" s="31"/>
      <c r="BP4437" s="31"/>
      <c r="BQ4437" s="31"/>
    </row>
    <row r="4438" spans="66:69" x14ac:dyDescent="0.25">
      <c r="BN4438" s="31"/>
      <c r="BO4438" s="31"/>
      <c r="BP4438" s="31"/>
      <c r="BQ4438" s="31"/>
    </row>
    <row r="4439" spans="66:69" x14ac:dyDescent="0.25">
      <c r="BN4439" s="31"/>
      <c r="BO4439" s="31"/>
      <c r="BP4439" s="31"/>
      <c r="BQ4439" s="31"/>
    </row>
    <row r="4440" spans="66:69" x14ac:dyDescent="0.25">
      <c r="BN4440" s="31"/>
      <c r="BO4440" s="31"/>
      <c r="BP4440" s="31"/>
      <c r="BQ4440" s="31"/>
    </row>
    <row r="4441" spans="66:69" x14ac:dyDescent="0.25">
      <c r="BN4441" s="31"/>
      <c r="BO4441" s="31"/>
      <c r="BP4441" s="31"/>
      <c r="BQ4441" s="31"/>
    </row>
    <row r="4442" spans="66:69" x14ac:dyDescent="0.25">
      <c r="BN4442" s="31"/>
      <c r="BO4442" s="31"/>
      <c r="BP4442" s="31"/>
      <c r="BQ4442" s="31"/>
    </row>
    <row r="4443" spans="66:69" x14ac:dyDescent="0.25">
      <c r="BN4443" s="31"/>
      <c r="BO4443" s="31"/>
      <c r="BP4443" s="31"/>
      <c r="BQ4443" s="31"/>
    </row>
    <row r="4444" spans="66:69" x14ac:dyDescent="0.25">
      <c r="BN4444" s="31"/>
      <c r="BO4444" s="31"/>
      <c r="BP4444" s="31"/>
      <c r="BQ4444" s="31"/>
    </row>
    <row r="4445" spans="66:69" x14ac:dyDescent="0.25">
      <c r="BN4445" s="31"/>
      <c r="BO4445" s="31"/>
      <c r="BP4445" s="31"/>
      <c r="BQ4445" s="31"/>
    </row>
    <row r="4446" spans="66:69" x14ac:dyDescent="0.25">
      <c r="BN4446" s="31"/>
      <c r="BO4446" s="31"/>
      <c r="BP4446" s="31"/>
      <c r="BQ4446" s="31"/>
    </row>
    <row r="4447" spans="66:69" x14ac:dyDescent="0.25">
      <c r="BN4447" s="31"/>
      <c r="BO4447" s="31"/>
      <c r="BP4447" s="31"/>
      <c r="BQ4447" s="31"/>
    </row>
    <row r="4448" spans="66:69" x14ac:dyDescent="0.25">
      <c r="BN4448" s="31"/>
      <c r="BO4448" s="31"/>
      <c r="BP4448" s="31"/>
      <c r="BQ4448" s="31"/>
    </row>
    <row r="4449" spans="66:69" x14ac:dyDescent="0.25">
      <c r="BN4449" s="31"/>
      <c r="BO4449" s="31"/>
      <c r="BP4449" s="31"/>
      <c r="BQ4449" s="31"/>
    </row>
    <row r="4450" spans="66:69" x14ac:dyDescent="0.25">
      <c r="BN4450" s="31"/>
      <c r="BO4450" s="31"/>
      <c r="BP4450" s="31"/>
      <c r="BQ4450" s="31"/>
    </row>
    <row r="4451" spans="66:69" x14ac:dyDescent="0.25">
      <c r="BN4451" s="31"/>
      <c r="BO4451" s="31"/>
      <c r="BP4451" s="31"/>
      <c r="BQ4451" s="31"/>
    </row>
    <row r="4452" spans="66:69" x14ac:dyDescent="0.25">
      <c r="BN4452" s="31"/>
      <c r="BO4452" s="31"/>
      <c r="BP4452" s="31"/>
      <c r="BQ4452" s="31"/>
    </row>
    <row r="4453" spans="66:69" x14ac:dyDescent="0.25">
      <c r="BN4453" s="31"/>
      <c r="BO4453" s="31"/>
      <c r="BP4453" s="31"/>
      <c r="BQ4453" s="31"/>
    </row>
    <row r="4454" spans="66:69" x14ac:dyDescent="0.25">
      <c r="BN4454" s="31"/>
      <c r="BO4454" s="31"/>
      <c r="BP4454" s="31"/>
      <c r="BQ4454" s="31"/>
    </row>
    <row r="4455" spans="66:69" x14ac:dyDescent="0.25">
      <c r="BN4455" s="31"/>
      <c r="BO4455" s="31"/>
      <c r="BP4455" s="31"/>
      <c r="BQ4455" s="31"/>
    </row>
    <row r="4456" spans="66:69" x14ac:dyDescent="0.25">
      <c r="BN4456" s="31"/>
      <c r="BO4456" s="31"/>
      <c r="BP4456" s="31"/>
      <c r="BQ4456" s="31"/>
    </row>
    <row r="4457" spans="66:69" x14ac:dyDescent="0.25">
      <c r="BN4457" s="31"/>
      <c r="BO4457" s="31"/>
      <c r="BP4457" s="31"/>
      <c r="BQ4457" s="31"/>
    </row>
    <row r="4458" spans="66:69" x14ac:dyDescent="0.25">
      <c r="BN4458" s="31"/>
      <c r="BO4458" s="31"/>
      <c r="BP4458" s="31"/>
      <c r="BQ4458" s="31"/>
    </row>
    <row r="4459" spans="66:69" x14ac:dyDescent="0.25">
      <c r="BN4459" s="31"/>
      <c r="BO4459" s="31"/>
      <c r="BP4459" s="31"/>
      <c r="BQ4459" s="31"/>
    </row>
    <row r="4460" spans="66:69" x14ac:dyDescent="0.25">
      <c r="BN4460" s="31"/>
      <c r="BO4460" s="31"/>
      <c r="BP4460" s="31"/>
      <c r="BQ4460" s="31"/>
    </row>
    <row r="4461" spans="66:69" x14ac:dyDescent="0.25">
      <c r="BN4461" s="31"/>
      <c r="BO4461" s="31"/>
      <c r="BP4461" s="31"/>
      <c r="BQ4461" s="31"/>
    </row>
    <row r="4462" spans="66:69" x14ac:dyDescent="0.25">
      <c r="BN4462" s="31"/>
      <c r="BO4462" s="31"/>
      <c r="BP4462" s="31"/>
      <c r="BQ4462" s="31"/>
    </row>
    <row r="4463" spans="66:69" x14ac:dyDescent="0.25">
      <c r="BN4463" s="31"/>
      <c r="BO4463" s="31"/>
      <c r="BP4463" s="31"/>
      <c r="BQ4463" s="31"/>
    </row>
    <row r="4464" spans="66:69" x14ac:dyDescent="0.25">
      <c r="BN4464" s="31"/>
      <c r="BO4464" s="31"/>
      <c r="BP4464" s="31"/>
      <c r="BQ4464" s="31"/>
    </row>
    <row r="4465" spans="66:69" x14ac:dyDescent="0.25">
      <c r="BN4465" s="31"/>
      <c r="BO4465" s="31"/>
      <c r="BP4465" s="31"/>
      <c r="BQ4465" s="31"/>
    </row>
    <row r="4466" spans="66:69" x14ac:dyDescent="0.25">
      <c r="BN4466" s="31"/>
      <c r="BO4466" s="31"/>
      <c r="BP4466" s="31"/>
      <c r="BQ4466" s="31"/>
    </row>
    <row r="4467" spans="66:69" x14ac:dyDescent="0.25">
      <c r="BN4467" s="31"/>
      <c r="BO4467" s="31"/>
      <c r="BP4467" s="31"/>
      <c r="BQ4467" s="31"/>
    </row>
    <row r="4468" spans="66:69" x14ac:dyDescent="0.25">
      <c r="BN4468" s="31"/>
      <c r="BO4468" s="31"/>
      <c r="BP4468" s="31"/>
      <c r="BQ4468" s="31"/>
    </row>
    <row r="4469" spans="66:69" x14ac:dyDescent="0.25">
      <c r="BN4469" s="31"/>
      <c r="BO4469" s="31"/>
      <c r="BP4469" s="31"/>
      <c r="BQ4469" s="31"/>
    </row>
    <row r="4470" spans="66:69" x14ac:dyDescent="0.25">
      <c r="BN4470" s="31"/>
      <c r="BO4470" s="31"/>
      <c r="BP4470" s="31"/>
      <c r="BQ4470" s="31"/>
    </row>
    <row r="4471" spans="66:69" x14ac:dyDescent="0.25">
      <c r="BN4471" s="31"/>
      <c r="BO4471" s="31"/>
      <c r="BP4471" s="31"/>
      <c r="BQ4471" s="31"/>
    </row>
    <row r="4472" spans="66:69" x14ac:dyDescent="0.25">
      <c r="BN4472" s="31"/>
      <c r="BO4472" s="31"/>
      <c r="BP4472" s="31"/>
      <c r="BQ4472" s="31"/>
    </row>
    <row r="4473" spans="66:69" x14ac:dyDescent="0.25">
      <c r="BN4473" s="31"/>
      <c r="BO4473" s="31"/>
      <c r="BP4473" s="31"/>
      <c r="BQ4473" s="31"/>
    </row>
    <row r="4474" spans="66:69" x14ac:dyDescent="0.25">
      <c r="BN4474" s="31"/>
      <c r="BO4474" s="31"/>
      <c r="BP4474" s="31"/>
      <c r="BQ4474" s="31"/>
    </row>
    <row r="4475" spans="66:69" x14ac:dyDescent="0.25">
      <c r="BN4475" s="31"/>
      <c r="BO4475" s="31"/>
      <c r="BP4475" s="31"/>
      <c r="BQ4475" s="31"/>
    </row>
    <row r="4476" spans="66:69" x14ac:dyDescent="0.25">
      <c r="BN4476" s="31"/>
      <c r="BO4476" s="31"/>
      <c r="BP4476" s="31"/>
      <c r="BQ4476" s="31"/>
    </row>
    <row r="4477" spans="66:69" x14ac:dyDescent="0.25">
      <c r="BN4477" s="31"/>
      <c r="BO4477" s="31"/>
      <c r="BP4477" s="31"/>
      <c r="BQ4477" s="31"/>
    </row>
    <row r="4478" spans="66:69" x14ac:dyDescent="0.25">
      <c r="BN4478" s="31"/>
      <c r="BO4478" s="31"/>
      <c r="BP4478" s="31"/>
      <c r="BQ4478" s="31"/>
    </row>
    <row r="4479" spans="66:69" x14ac:dyDescent="0.25">
      <c r="BN4479" s="31"/>
      <c r="BO4479" s="31"/>
      <c r="BP4479" s="31"/>
      <c r="BQ4479" s="31"/>
    </row>
    <row r="4480" spans="66:69" x14ac:dyDescent="0.25">
      <c r="BN4480" s="31"/>
      <c r="BO4480" s="31"/>
      <c r="BP4480" s="31"/>
      <c r="BQ4480" s="31"/>
    </row>
    <row r="4481" spans="66:69" x14ac:dyDescent="0.25">
      <c r="BN4481" s="31"/>
      <c r="BO4481" s="31"/>
      <c r="BP4481" s="31"/>
      <c r="BQ4481" s="31"/>
    </row>
    <row r="4482" spans="66:69" x14ac:dyDescent="0.25">
      <c r="BN4482" s="31"/>
      <c r="BO4482" s="31"/>
      <c r="BP4482" s="31"/>
      <c r="BQ4482" s="31"/>
    </row>
    <row r="4483" spans="66:69" x14ac:dyDescent="0.25">
      <c r="BN4483" s="31"/>
      <c r="BO4483" s="31"/>
      <c r="BP4483" s="31"/>
      <c r="BQ4483" s="31"/>
    </row>
    <row r="4484" spans="66:69" x14ac:dyDescent="0.25">
      <c r="BN4484" s="31"/>
      <c r="BO4484" s="31"/>
      <c r="BP4484" s="31"/>
      <c r="BQ4484" s="31"/>
    </row>
    <row r="4485" spans="66:69" x14ac:dyDescent="0.25">
      <c r="BN4485" s="31"/>
      <c r="BO4485" s="31"/>
      <c r="BP4485" s="31"/>
      <c r="BQ4485" s="31"/>
    </row>
    <row r="4486" spans="66:69" x14ac:dyDescent="0.25">
      <c r="BN4486" s="31"/>
      <c r="BO4486" s="31"/>
      <c r="BP4486" s="31"/>
      <c r="BQ4486" s="31"/>
    </row>
    <row r="4487" spans="66:69" x14ac:dyDescent="0.25">
      <c r="BN4487" s="31"/>
      <c r="BO4487" s="31"/>
      <c r="BP4487" s="31"/>
      <c r="BQ4487" s="31"/>
    </row>
    <row r="4488" spans="66:69" x14ac:dyDescent="0.25">
      <c r="BN4488" s="31"/>
      <c r="BO4488" s="31"/>
      <c r="BP4488" s="31"/>
      <c r="BQ4488" s="31"/>
    </row>
    <row r="4489" spans="66:69" x14ac:dyDescent="0.25">
      <c r="BN4489" s="31"/>
      <c r="BO4489" s="31"/>
      <c r="BP4489" s="31"/>
      <c r="BQ4489" s="31"/>
    </row>
    <row r="4490" spans="66:69" x14ac:dyDescent="0.25">
      <c r="BN4490" s="31"/>
      <c r="BO4490" s="31"/>
      <c r="BP4490" s="31"/>
      <c r="BQ4490" s="31"/>
    </row>
    <row r="4491" spans="66:69" x14ac:dyDescent="0.25">
      <c r="BN4491" s="31"/>
      <c r="BO4491" s="31"/>
      <c r="BP4491" s="31"/>
      <c r="BQ4491" s="31"/>
    </row>
    <row r="4492" spans="66:69" x14ac:dyDescent="0.25">
      <c r="BN4492" s="31"/>
      <c r="BO4492" s="31"/>
      <c r="BP4492" s="31"/>
      <c r="BQ4492" s="31"/>
    </row>
    <row r="4493" spans="66:69" x14ac:dyDescent="0.25">
      <c r="BN4493" s="31"/>
      <c r="BO4493" s="31"/>
      <c r="BP4493" s="31"/>
      <c r="BQ4493" s="31"/>
    </row>
    <row r="4494" spans="66:69" x14ac:dyDescent="0.25">
      <c r="BN4494" s="31"/>
      <c r="BO4494" s="31"/>
      <c r="BP4494" s="31"/>
      <c r="BQ4494" s="31"/>
    </row>
    <row r="4495" spans="66:69" x14ac:dyDescent="0.25">
      <c r="BN4495" s="31"/>
      <c r="BO4495" s="31"/>
      <c r="BP4495" s="31"/>
      <c r="BQ4495" s="31"/>
    </row>
    <row r="4496" spans="66:69" x14ac:dyDescent="0.25">
      <c r="BN4496" s="31"/>
      <c r="BO4496" s="31"/>
      <c r="BP4496" s="31"/>
      <c r="BQ4496" s="31"/>
    </row>
    <row r="4497" spans="66:69" x14ac:dyDescent="0.25">
      <c r="BN4497" s="31"/>
      <c r="BO4497" s="31"/>
      <c r="BP4497" s="31"/>
      <c r="BQ4497" s="31"/>
    </row>
    <row r="4498" spans="66:69" x14ac:dyDescent="0.25">
      <c r="BN4498" s="31"/>
      <c r="BO4498" s="31"/>
      <c r="BP4498" s="31"/>
      <c r="BQ4498" s="31"/>
    </row>
    <row r="4499" spans="66:69" x14ac:dyDescent="0.25">
      <c r="BN4499" s="31"/>
      <c r="BO4499" s="31"/>
      <c r="BP4499" s="31"/>
      <c r="BQ4499" s="31"/>
    </row>
    <row r="4500" spans="66:69" x14ac:dyDescent="0.25">
      <c r="BN4500" s="31"/>
      <c r="BO4500" s="31"/>
      <c r="BP4500" s="31"/>
      <c r="BQ4500" s="31"/>
    </row>
    <row r="4501" spans="66:69" x14ac:dyDescent="0.25">
      <c r="BN4501" s="31"/>
      <c r="BO4501" s="31"/>
      <c r="BP4501" s="31"/>
      <c r="BQ4501" s="31"/>
    </row>
    <row r="4502" spans="66:69" x14ac:dyDescent="0.25">
      <c r="BN4502" s="31"/>
      <c r="BO4502" s="31"/>
      <c r="BP4502" s="31"/>
      <c r="BQ4502" s="31"/>
    </row>
    <row r="4503" spans="66:69" x14ac:dyDescent="0.25">
      <c r="BN4503" s="31"/>
      <c r="BO4503" s="31"/>
      <c r="BP4503" s="31"/>
      <c r="BQ4503" s="31"/>
    </row>
    <row r="4504" spans="66:69" x14ac:dyDescent="0.25">
      <c r="BN4504" s="31"/>
      <c r="BO4504" s="31"/>
      <c r="BP4504" s="31"/>
      <c r="BQ4504" s="31"/>
    </row>
    <row r="4505" spans="66:69" x14ac:dyDescent="0.25">
      <c r="BN4505" s="31"/>
      <c r="BO4505" s="31"/>
      <c r="BP4505" s="31"/>
      <c r="BQ4505" s="31"/>
    </row>
    <row r="4506" spans="66:69" x14ac:dyDescent="0.25">
      <c r="BN4506" s="31"/>
      <c r="BO4506" s="31"/>
      <c r="BP4506" s="31"/>
      <c r="BQ4506" s="31"/>
    </row>
    <row r="4507" spans="66:69" x14ac:dyDescent="0.25">
      <c r="BN4507" s="31"/>
      <c r="BO4507" s="31"/>
      <c r="BP4507" s="31"/>
      <c r="BQ4507" s="31"/>
    </row>
    <row r="4508" spans="66:69" x14ac:dyDescent="0.25">
      <c r="BN4508" s="31"/>
      <c r="BO4508" s="31"/>
      <c r="BP4508" s="31"/>
      <c r="BQ4508" s="31"/>
    </row>
    <row r="4509" spans="66:69" x14ac:dyDescent="0.25">
      <c r="BN4509" s="31"/>
      <c r="BO4509" s="31"/>
      <c r="BP4509" s="31"/>
      <c r="BQ4509" s="31"/>
    </row>
    <row r="4510" spans="66:69" x14ac:dyDescent="0.25">
      <c r="BN4510" s="31"/>
      <c r="BO4510" s="31"/>
      <c r="BP4510" s="31"/>
      <c r="BQ4510" s="31"/>
    </row>
    <row r="4511" spans="66:69" x14ac:dyDescent="0.25">
      <c r="BN4511" s="31"/>
      <c r="BO4511" s="31"/>
      <c r="BP4511" s="31"/>
      <c r="BQ4511" s="31"/>
    </row>
    <row r="4512" spans="66:69" x14ac:dyDescent="0.25">
      <c r="BN4512" s="31"/>
      <c r="BO4512" s="31"/>
      <c r="BP4512" s="31"/>
      <c r="BQ4512" s="31"/>
    </row>
    <row r="4513" spans="66:69" x14ac:dyDescent="0.25">
      <c r="BN4513" s="31"/>
      <c r="BO4513" s="31"/>
      <c r="BP4513" s="31"/>
      <c r="BQ4513" s="31"/>
    </row>
    <row r="4514" spans="66:69" x14ac:dyDescent="0.25">
      <c r="BN4514" s="31"/>
      <c r="BO4514" s="31"/>
      <c r="BP4514" s="31"/>
      <c r="BQ4514" s="31"/>
    </row>
    <row r="4515" spans="66:69" x14ac:dyDescent="0.25">
      <c r="BN4515" s="31"/>
      <c r="BO4515" s="31"/>
      <c r="BP4515" s="31"/>
      <c r="BQ4515" s="31"/>
    </row>
    <row r="4516" spans="66:69" x14ac:dyDescent="0.25">
      <c r="BN4516" s="31"/>
      <c r="BO4516" s="31"/>
      <c r="BP4516" s="31"/>
      <c r="BQ4516" s="31"/>
    </row>
    <row r="4517" spans="66:69" x14ac:dyDescent="0.25">
      <c r="BN4517" s="31"/>
      <c r="BO4517" s="31"/>
      <c r="BP4517" s="31"/>
      <c r="BQ4517" s="31"/>
    </row>
    <row r="4518" spans="66:69" x14ac:dyDescent="0.25">
      <c r="BN4518" s="31"/>
      <c r="BO4518" s="31"/>
      <c r="BP4518" s="31"/>
      <c r="BQ4518" s="31"/>
    </row>
    <row r="4519" spans="66:69" x14ac:dyDescent="0.25">
      <c r="BN4519" s="31"/>
      <c r="BO4519" s="31"/>
      <c r="BP4519" s="31"/>
      <c r="BQ4519" s="31"/>
    </row>
    <row r="4520" spans="66:69" x14ac:dyDescent="0.25">
      <c r="BN4520" s="31"/>
      <c r="BO4520" s="31"/>
      <c r="BP4520" s="31"/>
      <c r="BQ4520" s="31"/>
    </row>
    <row r="4521" spans="66:69" x14ac:dyDescent="0.25">
      <c r="BN4521" s="31"/>
      <c r="BO4521" s="31"/>
      <c r="BP4521" s="31"/>
      <c r="BQ4521" s="31"/>
    </row>
    <row r="4522" spans="66:69" x14ac:dyDescent="0.25">
      <c r="BN4522" s="31"/>
      <c r="BO4522" s="31"/>
      <c r="BP4522" s="31"/>
      <c r="BQ4522" s="31"/>
    </row>
    <row r="4523" spans="66:69" x14ac:dyDescent="0.25">
      <c r="BN4523" s="31"/>
      <c r="BO4523" s="31"/>
      <c r="BP4523" s="31"/>
      <c r="BQ4523" s="31"/>
    </row>
    <row r="4524" spans="66:69" x14ac:dyDescent="0.25">
      <c r="BN4524" s="31"/>
      <c r="BO4524" s="31"/>
      <c r="BP4524" s="31"/>
      <c r="BQ4524" s="31"/>
    </row>
    <row r="4525" spans="66:69" x14ac:dyDescent="0.25">
      <c r="BN4525" s="31"/>
      <c r="BO4525" s="31"/>
      <c r="BP4525" s="31"/>
      <c r="BQ4525" s="31"/>
    </row>
    <row r="4526" spans="66:69" x14ac:dyDescent="0.25">
      <c r="BN4526" s="31"/>
      <c r="BO4526" s="31"/>
      <c r="BP4526" s="31"/>
      <c r="BQ4526" s="31"/>
    </row>
    <row r="4527" spans="66:69" x14ac:dyDescent="0.25">
      <c r="BN4527" s="31"/>
      <c r="BO4527" s="31"/>
      <c r="BP4527" s="31"/>
      <c r="BQ4527" s="31"/>
    </row>
    <row r="4528" spans="66:69" x14ac:dyDescent="0.25">
      <c r="BN4528" s="31"/>
      <c r="BO4528" s="31"/>
      <c r="BP4528" s="31"/>
      <c r="BQ4528" s="31"/>
    </row>
    <row r="4529" spans="66:69" x14ac:dyDescent="0.25">
      <c r="BN4529" s="31"/>
      <c r="BO4529" s="31"/>
      <c r="BP4529" s="31"/>
      <c r="BQ4529" s="31"/>
    </row>
    <row r="4530" spans="66:69" x14ac:dyDescent="0.25">
      <c r="BN4530" s="31"/>
      <c r="BO4530" s="31"/>
      <c r="BP4530" s="31"/>
      <c r="BQ4530" s="31"/>
    </row>
    <row r="4531" spans="66:69" x14ac:dyDescent="0.25">
      <c r="BN4531" s="31"/>
      <c r="BO4531" s="31"/>
      <c r="BP4531" s="31"/>
      <c r="BQ4531" s="31"/>
    </row>
    <row r="4532" spans="66:69" x14ac:dyDescent="0.25">
      <c r="BN4532" s="31"/>
      <c r="BO4532" s="31"/>
      <c r="BP4532" s="31"/>
      <c r="BQ4532" s="31"/>
    </row>
    <row r="4533" spans="66:69" x14ac:dyDescent="0.25">
      <c r="BN4533" s="31"/>
      <c r="BO4533" s="31"/>
      <c r="BP4533" s="31"/>
      <c r="BQ4533" s="31"/>
    </row>
    <row r="4534" spans="66:69" x14ac:dyDescent="0.25">
      <c r="BN4534" s="31"/>
      <c r="BO4534" s="31"/>
      <c r="BP4534" s="31"/>
      <c r="BQ4534" s="31"/>
    </row>
    <row r="4535" spans="66:69" x14ac:dyDescent="0.25">
      <c r="BN4535" s="31"/>
      <c r="BO4535" s="31"/>
      <c r="BP4535" s="31"/>
      <c r="BQ4535" s="31"/>
    </row>
    <row r="4536" spans="66:69" x14ac:dyDescent="0.25">
      <c r="BN4536" s="31"/>
      <c r="BO4536" s="31"/>
      <c r="BP4536" s="31"/>
      <c r="BQ4536" s="31"/>
    </row>
    <row r="4537" spans="66:69" x14ac:dyDescent="0.25">
      <c r="BN4537" s="31"/>
      <c r="BO4537" s="31"/>
      <c r="BP4537" s="31"/>
      <c r="BQ4537" s="31"/>
    </row>
    <row r="4538" spans="66:69" x14ac:dyDescent="0.25">
      <c r="BN4538" s="31"/>
      <c r="BO4538" s="31"/>
      <c r="BP4538" s="31"/>
      <c r="BQ4538" s="31"/>
    </row>
    <row r="4539" spans="66:69" x14ac:dyDescent="0.25">
      <c r="BN4539" s="31"/>
      <c r="BO4539" s="31"/>
      <c r="BP4539" s="31"/>
      <c r="BQ4539" s="31"/>
    </row>
    <row r="4540" spans="66:69" x14ac:dyDescent="0.25">
      <c r="BN4540" s="31"/>
      <c r="BO4540" s="31"/>
      <c r="BP4540" s="31"/>
      <c r="BQ4540" s="31"/>
    </row>
    <row r="4541" spans="66:69" x14ac:dyDescent="0.25">
      <c r="BN4541" s="31"/>
      <c r="BO4541" s="31"/>
      <c r="BP4541" s="31"/>
      <c r="BQ4541" s="31"/>
    </row>
    <row r="4542" spans="66:69" x14ac:dyDescent="0.25">
      <c r="BN4542" s="31"/>
      <c r="BO4542" s="31"/>
      <c r="BP4542" s="31"/>
      <c r="BQ4542" s="31"/>
    </row>
    <row r="4543" spans="66:69" x14ac:dyDescent="0.25">
      <c r="BN4543" s="31"/>
      <c r="BO4543" s="31"/>
      <c r="BP4543" s="31"/>
      <c r="BQ4543" s="31"/>
    </row>
    <row r="4544" spans="66:69" x14ac:dyDescent="0.25">
      <c r="BN4544" s="31"/>
      <c r="BO4544" s="31"/>
      <c r="BP4544" s="31"/>
      <c r="BQ4544" s="31"/>
    </row>
    <row r="4545" spans="66:69" x14ac:dyDescent="0.25">
      <c r="BN4545" s="31"/>
      <c r="BO4545" s="31"/>
      <c r="BP4545" s="31"/>
      <c r="BQ4545" s="31"/>
    </row>
    <row r="4546" spans="66:69" x14ac:dyDescent="0.25">
      <c r="BN4546" s="31"/>
      <c r="BO4546" s="31"/>
      <c r="BP4546" s="31"/>
      <c r="BQ4546" s="31"/>
    </row>
    <row r="4547" spans="66:69" x14ac:dyDescent="0.25">
      <c r="BN4547" s="31"/>
      <c r="BO4547" s="31"/>
      <c r="BP4547" s="31"/>
      <c r="BQ4547" s="31"/>
    </row>
    <row r="4548" spans="66:69" x14ac:dyDescent="0.25">
      <c r="BN4548" s="31"/>
      <c r="BO4548" s="31"/>
      <c r="BP4548" s="31"/>
      <c r="BQ4548" s="31"/>
    </row>
    <row r="4549" spans="66:69" x14ac:dyDescent="0.25">
      <c r="BN4549" s="31"/>
      <c r="BO4549" s="31"/>
      <c r="BP4549" s="31"/>
      <c r="BQ4549" s="31"/>
    </row>
    <row r="4550" spans="66:69" x14ac:dyDescent="0.25">
      <c r="BN4550" s="31"/>
      <c r="BO4550" s="31"/>
      <c r="BP4550" s="31"/>
      <c r="BQ4550" s="31"/>
    </row>
    <row r="4551" spans="66:69" x14ac:dyDescent="0.25">
      <c r="BN4551" s="31"/>
      <c r="BO4551" s="31"/>
      <c r="BP4551" s="31"/>
      <c r="BQ4551" s="31"/>
    </row>
    <row r="4552" spans="66:69" x14ac:dyDescent="0.25">
      <c r="BN4552" s="31"/>
      <c r="BO4552" s="31"/>
      <c r="BP4552" s="31"/>
      <c r="BQ4552" s="31"/>
    </row>
    <row r="4553" spans="66:69" x14ac:dyDescent="0.25">
      <c r="BN4553" s="31"/>
      <c r="BO4553" s="31"/>
      <c r="BP4553" s="31"/>
      <c r="BQ4553" s="31"/>
    </row>
    <row r="4554" spans="66:69" x14ac:dyDescent="0.25">
      <c r="BN4554" s="31"/>
      <c r="BO4554" s="31"/>
      <c r="BP4554" s="31"/>
      <c r="BQ4554" s="31"/>
    </row>
    <row r="4555" spans="66:69" x14ac:dyDescent="0.25">
      <c r="BN4555" s="31"/>
      <c r="BO4555" s="31"/>
      <c r="BP4555" s="31"/>
      <c r="BQ4555" s="31"/>
    </row>
    <row r="4556" spans="66:69" x14ac:dyDescent="0.25">
      <c r="BN4556" s="31"/>
      <c r="BO4556" s="31"/>
      <c r="BP4556" s="31"/>
      <c r="BQ4556" s="31"/>
    </row>
    <row r="4557" spans="66:69" x14ac:dyDescent="0.25">
      <c r="BN4557" s="31"/>
      <c r="BO4557" s="31"/>
      <c r="BP4557" s="31"/>
      <c r="BQ4557" s="31"/>
    </row>
    <row r="4558" spans="66:69" x14ac:dyDescent="0.25">
      <c r="BN4558" s="31"/>
      <c r="BO4558" s="31"/>
      <c r="BP4558" s="31"/>
      <c r="BQ4558" s="31"/>
    </row>
    <row r="4559" spans="66:69" x14ac:dyDescent="0.25">
      <c r="BN4559" s="31"/>
      <c r="BO4559" s="31"/>
      <c r="BP4559" s="31"/>
      <c r="BQ4559" s="31"/>
    </row>
    <row r="4560" spans="66:69" x14ac:dyDescent="0.25">
      <c r="BN4560" s="31"/>
      <c r="BO4560" s="31"/>
      <c r="BP4560" s="31"/>
      <c r="BQ4560" s="31"/>
    </row>
    <row r="4561" spans="66:69" x14ac:dyDescent="0.25">
      <c r="BN4561" s="31"/>
      <c r="BO4561" s="31"/>
      <c r="BP4561" s="31"/>
      <c r="BQ4561" s="31"/>
    </row>
    <row r="4562" spans="66:69" x14ac:dyDescent="0.25">
      <c r="BN4562" s="31"/>
      <c r="BO4562" s="31"/>
      <c r="BP4562" s="31"/>
      <c r="BQ4562" s="31"/>
    </row>
    <row r="4563" spans="66:69" x14ac:dyDescent="0.25">
      <c r="BN4563" s="31"/>
      <c r="BO4563" s="31"/>
      <c r="BP4563" s="31"/>
      <c r="BQ4563" s="31"/>
    </row>
    <row r="4564" spans="66:69" x14ac:dyDescent="0.25">
      <c r="BN4564" s="31"/>
      <c r="BO4564" s="31"/>
      <c r="BP4564" s="31"/>
      <c r="BQ4564" s="31"/>
    </row>
    <row r="4565" spans="66:69" x14ac:dyDescent="0.25">
      <c r="BN4565" s="31"/>
      <c r="BO4565" s="31"/>
      <c r="BP4565" s="31"/>
      <c r="BQ4565" s="31"/>
    </row>
    <row r="4566" spans="66:69" x14ac:dyDescent="0.25">
      <c r="BN4566" s="31"/>
      <c r="BO4566" s="31"/>
      <c r="BP4566" s="31"/>
      <c r="BQ4566" s="31"/>
    </row>
    <row r="4567" spans="66:69" x14ac:dyDescent="0.25">
      <c r="BN4567" s="31"/>
      <c r="BO4567" s="31"/>
      <c r="BP4567" s="31"/>
      <c r="BQ4567" s="31"/>
    </row>
    <row r="4568" spans="66:69" x14ac:dyDescent="0.25">
      <c r="BN4568" s="31"/>
      <c r="BO4568" s="31"/>
      <c r="BP4568" s="31"/>
      <c r="BQ4568" s="31"/>
    </row>
    <row r="4569" spans="66:69" x14ac:dyDescent="0.25">
      <c r="BN4569" s="31"/>
      <c r="BO4569" s="31"/>
      <c r="BP4569" s="31"/>
      <c r="BQ4569" s="31"/>
    </row>
    <row r="4570" spans="66:69" x14ac:dyDescent="0.25">
      <c r="BN4570" s="31"/>
      <c r="BO4570" s="31"/>
      <c r="BP4570" s="31"/>
      <c r="BQ4570" s="31"/>
    </row>
    <row r="4571" spans="66:69" x14ac:dyDescent="0.25">
      <c r="BN4571" s="31"/>
      <c r="BO4571" s="31"/>
      <c r="BP4571" s="31"/>
      <c r="BQ4571" s="31"/>
    </row>
    <row r="4572" spans="66:69" x14ac:dyDescent="0.25">
      <c r="BN4572" s="31"/>
      <c r="BO4572" s="31"/>
      <c r="BP4572" s="31"/>
      <c r="BQ4572" s="31"/>
    </row>
    <row r="4573" spans="66:69" x14ac:dyDescent="0.25">
      <c r="BN4573" s="31"/>
      <c r="BO4573" s="31"/>
      <c r="BP4573" s="31"/>
      <c r="BQ4573" s="31"/>
    </row>
    <row r="4574" spans="66:69" x14ac:dyDescent="0.25">
      <c r="BN4574" s="31"/>
      <c r="BO4574" s="31"/>
      <c r="BP4574" s="31"/>
      <c r="BQ4574" s="31"/>
    </row>
    <row r="4575" spans="66:69" x14ac:dyDescent="0.25">
      <c r="BN4575" s="31"/>
      <c r="BO4575" s="31"/>
      <c r="BP4575" s="31"/>
      <c r="BQ4575" s="31"/>
    </row>
    <row r="4576" spans="66:69" x14ac:dyDescent="0.25">
      <c r="BN4576" s="31"/>
      <c r="BO4576" s="31"/>
      <c r="BP4576" s="31"/>
      <c r="BQ4576" s="31"/>
    </row>
    <row r="4577" spans="66:69" x14ac:dyDescent="0.25">
      <c r="BN4577" s="31"/>
      <c r="BO4577" s="31"/>
      <c r="BP4577" s="31"/>
      <c r="BQ4577" s="31"/>
    </row>
    <row r="4578" spans="66:69" x14ac:dyDescent="0.25">
      <c r="BN4578" s="31"/>
      <c r="BO4578" s="31"/>
      <c r="BP4578" s="31"/>
      <c r="BQ4578" s="31"/>
    </row>
    <row r="4579" spans="66:69" x14ac:dyDescent="0.25">
      <c r="BN4579" s="31"/>
      <c r="BO4579" s="31"/>
      <c r="BP4579" s="31"/>
      <c r="BQ4579" s="31"/>
    </row>
    <row r="4580" spans="66:69" x14ac:dyDescent="0.25">
      <c r="BN4580" s="31"/>
      <c r="BO4580" s="31"/>
      <c r="BP4580" s="31"/>
      <c r="BQ4580" s="31"/>
    </row>
    <row r="4581" spans="66:69" x14ac:dyDescent="0.25">
      <c r="BN4581" s="31"/>
      <c r="BO4581" s="31"/>
      <c r="BP4581" s="31"/>
      <c r="BQ4581" s="31"/>
    </row>
    <row r="4582" spans="66:69" x14ac:dyDescent="0.25">
      <c r="BN4582" s="31"/>
      <c r="BO4582" s="31"/>
      <c r="BP4582" s="31"/>
      <c r="BQ4582" s="31"/>
    </row>
    <row r="4583" spans="66:69" x14ac:dyDescent="0.25">
      <c r="BN4583" s="31"/>
      <c r="BO4583" s="31"/>
      <c r="BP4583" s="31"/>
      <c r="BQ4583" s="31"/>
    </row>
    <row r="4584" spans="66:69" x14ac:dyDescent="0.25">
      <c r="BN4584" s="31"/>
      <c r="BO4584" s="31"/>
      <c r="BP4584" s="31"/>
      <c r="BQ4584" s="31"/>
    </row>
    <row r="4585" spans="66:69" x14ac:dyDescent="0.25">
      <c r="BN4585" s="31"/>
      <c r="BO4585" s="31"/>
      <c r="BP4585" s="31"/>
      <c r="BQ4585" s="31"/>
    </row>
    <row r="4586" spans="66:69" x14ac:dyDescent="0.25">
      <c r="BN4586" s="31"/>
      <c r="BO4586" s="31"/>
      <c r="BP4586" s="31"/>
      <c r="BQ4586" s="31"/>
    </row>
    <row r="4587" spans="66:69" x14ac:dyDescent="0.25">
      <c r="BN4587" s="31"/>
      <c r="BO4587" s="31"/>
      <c r="BP4587" s="31"/>
      <c r="BQ4587" s="31"/>
    </row>
    <row r="4588" spans="66:69" x14ac:dyDescent="0.25">
      <c r="BN4588" s="31"/>
      <c r="BO4588" s="31"/>
      <c r="BP4588" s="31"/>
      <c r="BQ4588" s="31"/>
    </row>
    <row r="4589" spans="66:69" x14ac:dyDescent="0.25">
      <c r="BN4589" s="31"/>
      <c r="BO4589" s="31"/>
      <c r="BP4589" s="31"/>
      <c r="BQ4589" s="31"/>
    </row>
    <row r="4590" spans="66:69" x14ac:dyDescent="0.25">
      <c r="BN4590" s="31"/>
      <c r="BO4590" s="31"/>
      <c r="BP4590" s="31"/>
      <c r="BQ4590" s="31"/>
    </row>
    <row r="4591" spans="66:69" x14ac:dyDescent="0.25">
      <c r="BN4591" s="31"/>
      <c r="BO4591" s="31"/>
      <c r="BP4591" s="31"/>
      <c r="BQ4591" s="31"/>
    </row>
    <row r="4592" spans="66:69" x14ac:dyDescent="0.25">
      <c r="BN4592" s="31"/>
      <c r="BO4592" s="31"/>
      <c r="BP4592" s="31"/>
      <c r="BQ4592" s="31"/>
    </row>
    <row r="4593" spans="66:69" x14ac:dyDescent="0.25">
      <c r="BN4593" s="31"/>
      <c r="BO4593" s="31"/>
      <c r="BP4593" s="31"/>
      <c r="BQ4593" s="31"/>
    </row>
    <row r="4594" spans="66:69" x14ac:dyDescent="0.25">
      <c r="BN4594" s="31"/>
      <c r="BO4594" s="31"/>
      <c r="BP4594" s="31"/>
      <c r="BQ4594" s="31"/>
    </row>
    <row r="4595" spans="66:69" x14ac:dyDescent="0.25">
      <c r="BN4595" s="31"/>
      <c r="BO4595" s="31"/>
      <c r="BP4595" s="31"/>
      <c r="BQ4595" s="31"/>
    </row>
    <row r="4596" spans="66:69" x14ac:dyDescent="0.25">
      <c r="BN4596" s="31"/>
      <c r="BO4596" s="31"/>
      <c r="BP4596" s="31"/>
      <c r="BQ4596" s="31"/>
    </row>
    <row r="4597" spans="66:69" x14ac:dyDescent="0.25">
      <c r="BN4597" s="31"/>
      <c r="BO4597" s="31"/>
      <c r="BP4597" s="31"/>
      <c r="BQ4597" s="31"/>
    </row>
    <row r="4598" spans="66:69" x14ac:dyDescent="0.25">
      <c r="BN4598" s="31"/>
      <c r="BO4598" s="31"/>
      <c r="BP4598" s="31"/>
      <c r="BQ4598" s="31"/>
    </row>
    <row r="4599" spans="66:69" x14ac:dyDescent="0.25">
      <c r="BN4599" s="31"/>
      <c r="BO4599" s="31"/>
      <c r="BP4599" s="31"/>
      <c r="BQ4599" s="31"/>
    </row>
    <row r="4600" spans="66:69" x14ac:dyDescent="0.25">
      <c r="BN4600" s="31"/>
      <c r="BO4600" s="31"/>
      <c r="BP4600" s="31"/>
      <c r="BQ4600" s="31"/>
    </row>
    <row r="4601" spans="66:69" x14ac:dyDescent="0.25">
      <c r="BN4601" s="31"/>
      <c r="BO4601" s="31"/>
      <c r="BP4601" s="31"/>
      <c r="BQ4601" s="31"/>
    </row>
    <row r="4602" spans="66:69" x14ac:dyDescent="0.25">
      <c r="BN4602" s="31"/>
      <c r="BO4602" s="31"/>
      <c r="BP4602" s="31"/>
      <c r="BQ4602" s="31"/>
    </row>
    <row r="4603" spans="66:69" x14ac:dyDescent="0.25">
      <c r="BN4603" s="31"/>
      <c r="BO4603" s="31"/>
      <c r="BP4603" s="31"/>
      <c r="BQ4603" s="31"/>
    </row>
    <row r="4604" spans="66:69" x14ac:dyDescent="0.25">
      <c r="BN4604" s="31"/>
      <c r="BO4604" s="31"/>
      <c r="BP4604" s="31"/>
      <c r="BQ4604" s="31"/>
    </row>
    <row r="4605" spans="66:69" x14ac:dyDescent="0.25">
      <c r="BN4605" s="31"/>
      <c r="BO4605" s="31"/>
      <c r="BP4605" s="31"/>
      <c r="BQ4605" s="31"/>
    </row>
    <row r="4606" spans="66:69" x14ac:dyDescent="0.25">
      <c r="BN4606" s="31"/>
      <c r="BO4606" s="31"/>
      <c r="BP4606" s="31"/>
      <c r="BQ4606" s="31"/>
    </row>
    <row r="4607" spans="66:69" x14ac:dyDescent="0.25">
      <c r="BN4607" s="31"/>
      <c r="BO4607" s="31"/>
      <c r="BP4607" s="31"/>
      <c r="BQ4607" s="31"/>
    </row>
    <row r="4608" spans="66:69" x14ac:dyDescent="0.25">
      <c r="BN4608" s="31"/>
      <c r="BO4608" s="31"/>
      <c r="BP4608" s="31"/>
      <c r="BQ4608" s="31"/>
    </row>
    <row r="4609" spans="66:69" x14ac:dyDescent="0.25">
      <c r="BN4609" s="31"/>
      <c r="BO4609" s="31"/>
      <c r="BP4609" s="31"/>
      <c r="BQ4609" s="31"/>
    </row>
    <row r="4610" spans="66:69" x14ac:dyDescent="0.25">
      <c r="BN4610" s="31"/>
      <c r="BO4610" s="31"/>
      <c r="BP4610" s="31"/>
      <c r="BQ4610" s="31"/>
    </row>
    <row r="4611" spans="66:69" x14ac:dyDescent="0.25">
      <c r="BN4611" s="31"/>
      <c r="BO4611" s="31"/>
      <c r="BP4611" s="31"/>
      <c r="BQ4611" s="31"/>
    </row>
    <row r="4612" spans="66:69" x14ac:dyDescent="0.25">
      <c r="BN4612" s="31"/>
      <c r="BO4612" s="31"/>
      <c r="BP4612" s="31"/>
      <c r="BQ4612" s="31"/>
    </row>
    <row r="4613" spans="66:69" x14ac:dyDescent="0.25">
      <c r="BN4613" s="31"/>
      <c r="BO4613" s="31"/>
      <c r="BP4613" s="31"/>
      <c r="BQ4613" s="31"/>
    </row>
    <row r="4614" spans="66:69" x14ac:dyDescent="0.25">
      <c r="BN4614" s="31"/>
      <c r="BO4614" s="31"/>
      <c r="BP4614" s="31"/>
      <c r="BQ4614" s="31"/>
    </row>
    <row r="4615" spans="66:69" x14ac:dyDescent="0.25">
      <c r="BN4615" s="31"/>
      <c r="BO4615" s="31"/>
      <c r="BP4615" s="31"/>
      <c r="BQ4615" s="31"/>
    </row>
    <row r="4616" spans="66:69" x14ac:dyDescent="0.25">
      <c r="BN4616" s="31"/>
      <c r="BO4616" s="31"/>
      <c r="BP4616" s="31"/>
      <c r="BQ4616" s="31"/>
    </row>
    <row r="4617" spans="66:69" x14ac:dyDescent="0.25">
      <c r="BN4617" s="31"/>
      <c r="BO4617" s="31"/>
      <c r="BP4617" s="31"/>
      <c r="BQ4617" s="31"/>
    </row>
    <row r="4618" spans="66:69" x14ac:dyDescent="0.25">
      <c r="BN4618" s="31"/>
      <c r="BO4618" s="31"/>
      <c r="BP4618" s="31"/>
      <c r="BQ4618" s="31"/>
    </row>
    <row r="4619" spans="66:69" x14ac:dyDescent="0.25">
      <c r="BN4619" s="31"/>
      <c r="BO4619" s="31"/>
      <c r="BP4619" s="31"/>
      <c r="BQ4619" s="31"/>
    </row>
    <row r="4620" spans="66:69" x14ac:dyDescent="0.25">
      <c r="BN4620" s="31"/>
      <c r="BO4620" s="31"/>
      <c r="BP4620" s="31"/>
      <c r="BQ4620" s="31"/>
    </row>
    <row r="4621" spans="66:69" x14ac:dyDescent="0.25">
      <c r="BN4621" s="31"/>
      <c r="BO4621" s="31"/>
      <c r="BP4621" s="31"/>
      <c r="BQ4621" s="31"/>
    </row>
    <row r="4622" spans="66:69" x14ac:dyDescent="0.25">
      <c r="BN4622" s="31"/>
      <c r="BO4622" s="31"/>
      <c r="BP4622" s="31"/>
      <c r="BQ4622" s="31"/>
    </row>
    <row r="4623" spans="66:69" x14ac:dyDescent="0.25">
      <c r="BN4623" s="31"/>
      <c r="BO4623" s="31"/>
      <c r="BP4623" s="31"/>
      <c r="BQ4623" s="31"/>
    </row>
    <row r="4624" spans="66:69" x14ac:dyDescent="0.25">
      <c r="BN4624" s="31"/>
      <c r="BO4624" s="31"/>
      <c r="BP4624" s="31"/>
      <c r="BQ4624" s="31"/>
    </row>
    <row r="4625" spans="66:69" x14ac:dyDescent="0.25">
      <c r="BN4625" s="31"/>
      <c r="BO4625" s="31"/>
      <c r="BP4625" s="31"/>
      <c r="BQ4625" s="31"/>
    </row>
    <row r="4626" spans="66:69" x14ac:dyDescent="0.25">
      <c r="BN4626" s="31"/>
      <c r="BO4626" s="31"/>
      <c r="BP4626" s="31"/>
      <c r="BQ4626" s="31"/>
    </row>
    <row r="4627" spans="66:69" x14ac:dyDescent="0.25">
      <c r="BN4627" s="31"/>
      <c r="BO4627" s="31"/>
      <c r="BP4627" s="31"/>
      <c r="BQ4627" s="31"/>
    </row>
    <row r="4628" spans="66:69" x14ac:dyDescent="0.25">
      <c r="BN4628" s="31"/>
      <c r="BO4628" s="31"/>
      <c r="BP4628" s="31"/>
      <c r="BQ4628" s="31"/>
    </row>
    <row r="4629" spans="66:69" x14ac:dyDescent="0.25">
      <c r="BN4629" s="31"/>
      <c r="BO4629" s="31"/>
      <c r="BP4629" s="31"/>
      <c r="BQ4629" s="31"/>
    </row>
    <row r="4630" spans="66:69" x14ac:dyDescent="0.25">
      <c r="BN4630" s="31"/>
      <c r="BO4630" s="31"/>
      <c r="BP4630" s="31"/>
      <c r="BQ4630" s="31"/>
    </row>
    <row r="4631" spans="66:69" x14ac:dyDescent="0.25">
      <c r="BN4631" s="31"/>
      <c r="BO4631" s="31"/>
      <c r="BP4631" s="31"/>
      <c r="BQ4631" s="31"/>
    </row>
    <row r="4632" spans="66:69" x14ac:dyDescent="0.25">
      <c r="BN4632" s="31"/>
      <c r="BO4632" s="31"/>
      <c r="BP4632" s="31"/>
      <c r="BQ4632" s="31"/>
    </row>
    <row r="4633" spans="66:69" x14ac:dyDescent="0.25">
      <c r="BN4633" s="31"/>
      <c r="BO4633" s="31"/>
      <c r="BP4633" s="31"/>
      <c r="BQ4633" s="31"/>
    </row>
    <row r="4634" spans="66:69" x14ac:dyDescent="0.25">
      <c r="BN4634" s="31"/>
      <c r="BO4634" s="31"/>
      <c r="BP4634" s="31"/>
      <c r="BQ4634" s="31"/>
    </row>
    <row r="4635" spans="66:69" x14ac:dyDescent="0.25">
      <c r="BN4635" s="31"/>
      <c r="BO4635" s="31"/>
      <c r="BP4635" s="31"/>
      <c r="BQ4635" s="31"/>
    </row>
    <row r="4636" spans="66:69" x14ac:dyDescent="0.25">
      <c r="BN4636" s="31"/>
      <c r="BO4636" s="31"/>
      <c r="BP4636" s="31"/>
      <c r="BQ4636" s="31"/>
    </row>
    <row r="4637" spans="66:69" x14ac:dyDescent="0.25">
      <c r="BN4637" s="31"/>
      <c r="BO4637" s="31"/>
      <c r="BP4637" s="31"/>
      <c r="BQ4637" s="31"/>
    </row>
    <row r="4638" spans="66:69" x14ac:dyDescent="0.25">
      <c r="BN4638" s="31"/>
      <c r="BO4638" s="31"/>
      <c r="BP4638" s="31"/>
      <c r="BQ4638" s="31"/>
    </row>
    <row r="4639" spans="66:69" x14ac:dyDescent="0.25">
      <c r="BN4639" s="31"/>
      <c r="BO4639" s="31"/>
      <c r="BP4639" s="31"/>
      <c r="BQ4639" s="31"/>
    </row>
    <row r="4640" spans="66:69" x14ac:dyDescent="0.25">
      <c r="BN4640" s="31"/>
      <c r="BO4640" s="31"/>
      <c r="BP4640" s="31"/>
      <c r="BQ4640" s="31"/>
    </row>
    <row r="4641" spans="66:69" x14ac:dyDescent="0.25">
      <c r="BN4641" s="31"/>
      <c r="BO4641" s="31"/>
      <c r="BP4641" s="31"/>
      <c r="BQ4641" s="31"/>
    </row>
    <row r="4642" spans="66:69" x14ac:dyDescent="0.25">
      <c r="BN4642" s="31"/>
      <c r="BO4642" s="31"/>
      <c r="BP4642" s="31"/>
      <c r="BQ4642" s="31"/>
    </row>
    <row r="4643" spans="66:69" x14ac:dyDescent="0.25">
      <c r="BN4643" s="31"/>
      <c r="BO4643" s="31"/>
      <c r="BP4643" s="31"/>
      <c r="BQ4643" s="31"/>
    </row>
    <row r="4644" spans="66:69" x14ac:dyDescent="0.25">
      <c r="BN4644" s="31"/>
      <c r="BO4644" s="31"/>
      <c r="BP4644" s="31"/>
      <c r="BQ4644" s="31"/>
    </row>
    <row r="4645" spans="66:69" x14ac:dyDescent="0.25">
      <c r="BN4645" s="31"/>
      <c r="BO4645" s="31"/>
      <c r="BP4645" s="31"/>
      <c r="BQ4645" s="31"/>
    </row>
    <row r="4646" spans="66:69" x14ac:dyDescent="0.25">
      <c r="BN4646" s="31"/>
      <c r="BO4646" s="31"/>
      <c r="BP4646" s="31"/>
      <c r="BQ4646" s="31"/>
    </row>
    <row r="4647" spans="66:69" x14ac:dyDescent="0.25">
      <c r="BN4647" s="31"/>
      <c r="BO4647" s="31"/>
      <c r="BP4647" s="31"/>
      <c r="BQ4647" s="31"/>
    </row>
    <row r="4648" spans="66:69" x14ac:dyDescent="0.25">
      <c r="BN4648" s="31"/>
      <c r="BO4648" s="31"/>
      <c r="BP4648" s="31"/>
      <c r="BQ4648" s="31"/>
    </row>
    <row r="4649" spans="66:69" x14ac:dyDescent="0.25">
      <c r="BN4649" s="31"/>
      <c r="BO4649" s="31"/>
      <c r="BP4649" s="31"/>
      <c r="BQ4649" s="31"/>
    </row>
    <row r="4650" spans="66:69" x14ac:dyDescent="0.25">
      <c r="BN4650" s="31"/>
      <c r="BO4650" s="31"/>
      <c r="BP4650" s="31"/>
      <c r="BQ4650" s="31"/>
    </row>
    <row r="4651" spans="66:69" x14ac:dyDescent="0.25">
      <c r="BN4651" s="31"/>
      <c r="BO4651" s="31"/>
      <c r="BP4651" s="31"/>
      <c r="BQ4651" s="31"/>
    </row>
    <row r="4652" spans="66:69" x14ac:dyDescent="0.25">
      <c r="BN4652" s="31"/>
      <c r="BO4652" s="31"/>
      <c r="BP4652" s="31"/>
      <c r="BQ4652" s="31"/>
    </row>
    <row r="4653" spans="66:69" x14ac:dyDescent="0.25">
      <c r="BN4653" s="31"/>
      <c r="BO4653" s="31"/>
      <c r="BP4653" s="31"/>
      <c r="BQ4653" s="31"/>
    </row>
    <row r="4654" spans="66:69" x14ac:dyDescent="0.25">
      <c r="BN4654" s="31"/>
      <c r="BO4654" s="31"/>
      <c r="BP4654" s="31"/>
      <c r="BQ4654" s="31"/>
    </row>
    <row r="4655" spans="66:69" x14ac:dyDescent="0.25">
      <c r="BN4655" s="31"/>
      <c r="BO4655" s="31"/>
      <c r="BP4655" s="31"/>
      <c r="BQ4655" s="31"/>
    </row>
    <row r="4656" spans="66:69" x14ac:dyDescent="0.25">
      <c r="BN4656" s="31"/>
      <c r="BO4656" s="31"/>
      <c r="BP4656" s="31"/>
      <c r="BQ4656" s="31"/>
    </row>
    <row r="4657" spans="66:69" x14ac:dyDescent="0.25">
      <c r="BN4657" s="31"/>
      <c r="BO4657" s="31"/>
      <c r="BP4657" s="31"/>
      <c r="BQ4657" s="31"/>
    </row>
    <row r="4658" spans="66:69" x14ac:dyDescent="0.25">
      <c r="BN4658" s="31"/>
      <c r="BO4658" s="31"/>
      <c r="BP4658" s="31"/>
      <c r="BQ4658" s="31"/>
    </row>
    <row r="4659" spans="66:69" x14ac:dyDescent="0.25">
      <c r="BN4659" s="31"/>
      <c r="BO4659" s="31"/>
      <c r="BP4659" s="31"/>
      <c r="BQ4659" s="31"/>
    </row>
    <row r="4660" spans="66:69" x14ac:dyDescent="0.25">
      <c r="BN4660" s="31"/>
      <c r="BO4660" s="31"/>
      <c r="BP4660" s="31"/>
      <c r="BQ4660" s="31"/>
    </row>
    <row r="4661" spans="66:69" x14ac:dyDescent="0.25">
      <c r="BN4661" s="31"/>
      <c r="BO4661" s="31"/>
      <c r="BP4661" s="31"/>
      <c r="BQ4661" s="31"/>
    </row>
    <row r="4662" spans="66:69" x14ac:dyDescent="0.25">
      <c r="BN4662" s="31"/>
      <c r="BO4662" s="31"/>
      <c r="BP4662" s="31"/>
      <c r="BQ4662" s="31"/>
    </row>
    <row r="4663" spans="66:69" x14ac:dyDescent="0.25">
      <c r="BN4663" s="31"/>
      <c r="BO4663" s="31"/>
      <c r="BP4663" s="31"/>
      <c r="BQ4663" s="31"/>
    </row>
    <row r="4664" spans="66:69" x14ac:dyDescent="0.25">
      <c r="BN4664" s="31"/>
      <c r="BO4664" s="31"/>
      <c r="BP4664" s="31"/>
      <c r="BQ4664" s="31"/>
    </row>
    <row r="4665" spans="66:69" x14ac:dyDescent="0.25">
      <c r="BN4665" s="31"/>
      <c r="BO4665" s="31"/>
      <c r="BP4665" s="31"/>
      <c r="BQ4665" s="31"/>
    </row>
    <row r="4666" spans="66:69" x14ac:dyDescent="0.25">
      <c r="BN4666" s="31"/>
      <c r="BO4666" s="31"/>
      <c r="BP4666" s="31"/>
      <c r="BQ4666" s="31"/>
    </row>
    <row r="4667" spans="66:69" x14ac:dyDescent="0.25">
      <c r="BN4667" s="31"/>
      <c r="BO4667" s="31"/>
      <c r="BP4667" s="31"/>
      <c r="BQ4667" s="31"/>
    </row>
    <row r="4668" spans="66:69" x14ac:dyDescent="0.25">
      <c r="BN4668" s="31"/>
      <c r="BO4668" s="31"/>
      <c r="BP4668" s="31"/>
      <c r="BQ4668" s="31"/>
    </row>
    <row r="4669" spans="66:69" x14ac:dyDescent="0.25">
      <c r="BN4669" s="31"/>
      <c r="BO4669" s="31"/>
      <c r="BP4669" s="31"/>
      <c r="BQ4669" s="31"/>
    </row>
    <row r="4670" spans="66:69" x14ac:dyDescent="0.25">
      <c r="BN4670" s="31"/>
      <c r="BO4670" s="31"/>
      <c r="BP4670" s="31"/>
      <c r="BQ4670" s="31"/>
    </row>
    <row r="4671" spans="66:69" x14ac:dyDescent="0.25">
      <c r="BN4671" s="31"/>
      <c r="BO4671" s="31"/>
      <c r="BP4671" s="31"/>
      <c r="BQ4671" s="31"/>
    </row>
    <row r="4672" spans="66:69" x14ac:dyDescent="0.25">
      <c r="BN4672" s="31"/>
      <c r="BO4672" s="31"/>
      <c r="BP4672" s="31"/>
      <c r="BQ4672" s="31"/>
    </row>
    <row r="4673" spans="66:69" x14ac:dyDescent="0.25">
      <c r="BN4673" s="31"/>
      <c r="BO4673" s="31"/>
      <c r="BP4673" s="31"/>
      <c r="BQ4673" s="31"/>
    </row>
    <row r="4674" spans="66:69" x14ac:dyDescent="0.25">
      <c r="BN4674" s="31"/>
      <c r="BO4674" s="31"/>
      <c r="BP4674" s="31"/>
      <c r="BQ4674" s="31"/>
    </row>
    <row r="4675" spans="66:69" x14ac:dyDescent="0.25">
      <c r="BN4675" s="31"/>
      <c r="BO4675" s="31"/>
      <c r="BP4675" s="31"/>
      <c r="BQ4675" s="31"/>
    </row>
    <row r="4676" spans="66:69" x14ac:dyDescent="0.25">
      <c r="BN4676" s="31"/>
      <c r="BO4676" s="31"/>
      <c r="BP4676" s="31"/>
      <c r="BQ4676" s="31"/>
    </row>
    <row r="4677" spans="66:69" x14ac:dyDescent="0.25">
      <c r="BN4677" s="31"/>
      <c r="BO4677" s="31"/>
      <c r="BP4677" s="31"/>
      <c r="BQ4677" s="31"/>
    </row>
    <row r="4678" spans="66:69" x14ac:dyDescent="0.25">
      <c r="BN4678" s="31"/>
      <c r="BO4678" s="31"/>
      <c r="BP4678" s="31"/>
      <c r="BQ4678" s="31"/>
    </row>
    <row r="4679" spans="66:69" x14ac:dyDescent="0.25">
      <c r="BN4679" s="31"/>
      <c r="BO4679" s="31"/>
      <c r="BP4679" s="31"/>
      <c r="BQ4679" s="31"/>
    </row>
    <row r="4680" spans="66:69" x14ac:dyDescent="0.25">
      <c r="BN4680" s="31"/>
      <c r="BO4680" s="31"/>
      <c r="BP4680" s="31"/>
      <c r="BQ4680" s="31"/>
    </row>
    <row r="4681" spans="66:69" x14ac:dyDescent="0.25">
      <c r="BN4681" s="31"/>
      <c r="BO4681" s="31"/>
      <c r="BP4681" s="31"/>
      <c r="BQ4681" s="31"/>
    </row>
    <row r="4682" spans="66:69" x14ac:dyDescent="0.25">
      <c r="BN4682" s="31"/>
      <c r="BO4682" s="31"/>
      <c r="BP4682" s="31"/>
      <c r="BQ4682" s="31"/>
    </row>
    <row r="4683" spans="66:69" x14ac:dyDescent="0.25">
      <c r="BN4683" s="31"/>
      <c r="BO4683" s="31"/>
      <c r="BP4683" s="31"/>
      <c r="BQ4683" s="31"/>
    </row>
    <row r="4684" spans="66:69" x14ac:dyDescent="0.25">
      <c r="BN4684" s="31"/>
      <c r="BO4684" s="31"/>
      <c r="BP4684" s="31"/>
      <c r="BQ4684" s="31"/>
    </row>
    <row r="4685" spans="66:69" x14ac:dyDescent="0.25">
      <c r="BN4685" s="31"/>
      <c r="BO4685" s="31"/>
      <c r="BP4685" s="31"/>
      <c r="BQ4685" s="31"/>
    </row>
    <row r="4686" spans="66:69" x14ac:dyDescent="0.25">
      <c r="BN4686" s="31"/>
      <c r="BO4686" s="31"/>
      <c r="BP4686" s="31"/>
      <c r="BQ4686" s="31"/>
    </row>
    <row r="4687" spans="66:69" x14ac:dyDescent="0.25">
      <c r="BN4687" s="31"/>
      <c r="BO4687" s="31"/>
      <c r="BP4687" s="31"/>
      <c r="BQ4687" s="31"/>
    </row>
    <row r="4688" spans="66:69" x14ac:dyDescent="0.25">
      <c r="BN4688" s="31"/>
      <c r="BO4688" s="31"/>
      <c r="BP4688" s="31"/>
      <c r="BQ4688" s="31"/>
    </row>
    <row r="4689" spans="66:69" x14ac:dyDescent="0.25">
      <c r="BN4689" s="31"/>
      <c r="BO4689" s="31"/>
      <c r="BP4689" s="31"/>
      <c r="BQ4689" s="31"/>
    </row>
    <row r="4690" spans="66:69" x14ac:dyDescent="0.25">
      <c r="BN4690" s="31"/>
      <c r="BO4690" s="31"/>
      <c r="BP4690" s="31"/>
      <c r="BQ4690" s="31"/>
    </row>
    <row r="4691" spans="66:69" x14ac:dyDescent="0.25">
      <c r="BN4691" s="31"/>
      <c r="BO4691" s="31"/>
      <c r="BP4691" s="31"/>
      <c r="BQ4691" s="31"/>
    </row>
    <row r="4692" spans="66:69" x14ac:dyDescent="0.25">
      <c r="BN4692" s="31"/>
      <c r="BO4692" s="31"/>
      <c r="BP4692" s="31"/>
      <c r="BQ4692" s="31"/>
    </row>
    <row r="4693" spans="66:69" x14ac:dyDescent="0.25">
      <c r="BN4693" s="31"/>
      <c r="BO4693" s="31"/>
      <c r="BP4693" s="31"/>
      <c r="BQ4693" s="31"/>
    </row>
    <row r="4694" spans="66:69" x14ac:dyDescent="0.25">
      <c r="BN4694" s="31"/>
      <c r="BO4694" s="31"/>
      <c r="BP4694" s="31"/>
      <c r="BQ4694" s="31"/>
    </row>
    <row r="4695" spans="66:69" x14ac:dyDescent="0.25">
      <c r="BN4695" s="31"/>
      <c r="BO4695" s="31"/>
      <c r="BP4695" s="31"/>
      <c r="BQ4695" s="31"/>
    </row>
    <row r="4696" spans="66:69" x14ac:dyDescent="0.25">
      <c r="BN4696" s="31"/>
      <c r="BO4696" s="31"/>
      <c r="BP4696" s="31"/>
      <c r="BQ4696" s="31"/>
    </row>
    <row r="4697" spans="66:69" x14ac:dyDescent="0.25">
      <c r="BN4697" s="31"/>
      <c r="BO4697" s="31"/>
      <c r="BP4697" s="31"/>
      <c r="BQ4697" s="31"/>
    </row>
    <row r="4698" spans="66:69" x14ac:dyDescent="0.25">
      <c r="BN4698" s="31"/>
      <c r="BO4698" s="31"/>
      <c r="BP4698" s="31"/>
      <c r="BQ4698" s="31"/>
    </row>
    <row r="4699" spans="66:69" x14ac:dyDescent="0.25">
      <c r="BN4699" s="31"/>
      <c r="BO4699" s="31"/>
      <c r="BP4699" s="31"/>
      <c r="BQ4699" s="31"/>
    </row>
    <row r="4700" spans="66:69" x14ac:dyDescent="0.25">
      <c r="BN4700" s="31"/>
      <c r="BO4700" s="31"/>
      <c r="BP4700" s="31"/>
      <c r="BQ4700" s="31"/>
    </row>
    <row r="4701" spans="66:69" x14ac:dyDescent="0.25">
      <c r="BN4701" s="31"/>
      <c r="BO4701" s="31"/>
      <c r="BP4701" s="31"/>
      <c r="BQ4701" s="31"/>
    </row>
    <row r="4702" spans="66:69" x14ac:dyDescent="0.25">
      <c r="BN4702" s="31"/>
      <c r="BO4702" s="31"/>
      <c r="BP4702" s="31"/>
      <c r="BQ4702" s="31"/>
    </row>
    <row r="4703" spans="66:69" x14ac:dyDescent="0.25">
      <c r="BN4703" s="31"/>
      <c r="BO4703" s="31"/>
      <c r="BP4703" s="31"/>
      <c r="BQ4703" s="31"/>
    </row>
    <row r="4704" spans="66:69" x14ac:dyDescent="0.25">
      <c r="BN4704" s="31"/>
      <c r="BO4704" s="31"/>
      <c r="BP4704" s="31"/>
      <c r="BQ4704" s="31"/>
    </row>
    <row r="4705" spans="66:69" x14ac:dyDescent="0.25">
      <c r="BN4705" s="31"/>
      <c r="BO4705" s="31"/>
      <c r="BP4705" s="31"/>
      <c r="BQ4705" s="31"/>
    </row>
    <row r="4706" spans="66:69" x14ac:dyDescent="0.25">
      <c r="BN4706" s="31"/>
      <c r="BO4706" s="31"/>
      <c r="BP4706" s="31"/>
      <c r="BQ4706" s="31"/>
    </row>
    <row r="4707" spans="66:69" x14ac:dyDescent="0.25">
      <c r="BN4707" s="31"/>
      <c r="BO4707" s="31"/>
      <c r="BP4707" s="31"/>
      <c r="BQ4707" s="31"/>
    </row>
    <row r="4708" spans="66:69" x14ac:dyDescent="0.25">
      <c r="BN4708" s="31"/>
      <c r="BO4708" s="31"/>
      <c r="BP4708" s="31"/>
      <c r="BQ4708" s="31"/>
    </row>
    <row r="4709" spans="66:69" x14ac:dyDescent="0.25">
      <c r="BN4709" s="31"/>
      <c r="BO4709" s="31"/>
      <c r="BP4709" s="31"/>
      <c r="BQ4709" s="31"/>
    </row>
    <row r="4710" spans="66:69" x14ac:dyDescent="0.25">
      <c r="BN4710" s="31"/>
      <c r="BO4710" s="31"/>
      <c r="BP4710" s="31"/>
      <c r="BQ4710" s="31"/>
    </row>
    <row r="4711" spans="66:69" x14ac:dyDescent="0.25">
      <c r="BN4711" s="31"/>
      <c r="BO4711" s="31"/>
      <c r="BP4711" s="31"/>
      <c r="BQ4711" s="31"/>
    </row>
    <row r="4712" spans="66:69" x14ac:dyDescent="0.25">
      <c r="BN4712" s="31"/>
      <c r="BO4712" s="31"/>
      <c r="BP4712" s="31"/>
      <c r="BQ4712" s="31"/>
    </row>
    <row r="4713" spans="66:69" x14ac:dyDescent="0.25">
      <c r="BN4713" s="31"/>
      <c r="BO4713" s="31"/>
      <c r="BP4713" s="31"/>
      <c r="BQ4713" s="31"/>
    </row>
    <row r="4714" spans="66:69" x14ac:dyDescent="0.25">
      <c r="BN4714" s="31"/>
      <c r="BO4714" s="31"/>
      <c r="BP4714" s="31"/>
      <c r="BQ4714" s="31"/>
    </row>
    <row r="4715" spans="66:69" x14ac:dyDescent="0.25">
      <c r="BN4715" s="31"/>
      <c r="BO4715" s="31"/>
      <c r="BP4715" s="31"/>
      <c r="BQ4715" s="31"/>
    </row>
    <row r="4716" spans="66:69" x14ac:dyDescent="0.25">
      <c r="BN4716" s="31"/>
      <c r="BO4716" s="31"/>
      <c r="BP4716" s="31"/>
      <c r="BQ4716" s="31"/>
    </row>
    <row r="4717" spans="66:69" x14ac:dyDescent="0.25">
      <c r="BN4717" s="31"/>
      <c r="BO4717" s="31"/>
      <c r="BP4717" s="31"/>
      <c r="BQ4717" s="31"/>
    </row>
    <row r="4718" spans="66:69" x14ac:dyDescent="0.25">
      <c r="BN4718" s="31"/>
      <c r="BO4718" s="31"/>
      <c r="BP4718" s="31"/>
      <c r="BQ4718" s="31"/>
    </row>
    <row r="4719" spans="66:69" x14ac:dyDescent="0.25">
      <c r="BN4719" s="31"/>
      <c r="BO4719" s="31"/>
      <c r="BP4719" s="31"/>
      <c r="BQ4719" s="31"/>
    </row>
    <row r="4720" spans="66:69" x14ac:dyDescent="0.25">
      <c r="BN4720" s="31"/>
      <c r="BO4720" s="31"/>
      <c r="BP4720" s="31"/>
      <c r="BQ4720" s="31"/>
    </row>
    <row r="4721" spans="66:69" x14ac:dyDescent="0.25">
      <c r="BN4721" s="31"/>
      <c r="BO4721" s="31"/>
      <c r="BP4721" s="31"/>
      <c r="BQ4721" s="31"/>
    </row>
    <row r="4722" spans="66:69" x14ac:dyDescent="0.25">
      <c r="BN4722" s="31"/>
      <c r="BO4722" s="31"/>
      <c r="BP4722" s="31"/>
      <c r="BQ4722" s="31"/>
    </row>
    <row r="4723" spans="66:69" x14ac:dyDescent="0.25">
      <c r="BN4723" s="31"/>
      <c r="BO4723" s="31"/>
      <c r="BP4723" s="31"/>
      <c r="BQ4723" s="31"/>
    </row>
    <row r="4724" spans="66:69" x14ac:dyDescent="0.25">
      <c r="BN4724" s="31"/>
      <c r="BO4724" s="31"/>
      <c r="BP4724" s="31"/>
      <c r="BQ4724" s="31"/>
    </row>
    <row r="4725" spans="66:69" x14ac:dyDescent="0.25">
      <c r="BN4725" s="31"/>
      <c r="BO4725" s="31"/>
      <c r="BP4725" s="31"/>
      <c r="BQ4725" s="31"/>
    </row>
    <row r="4726" spans="66:69" x14ac:dyDescent="0.25">
      <c r="BN4726" s="31"/>
      <c r="BO4726" s="31"/>
      <c r="BP4726" s="31"/>
      <c r="BQ4726" s="31"/>
    </row>
    <row r="4727" spans="66:69" x14ac:dyDescent="0.25">
      <c r="BN4727" s="31"/>
      <c r="BO4727" s="31"/>
      <c r="BP4727" s="31"/>
      <c r="BQ4727" s="31"/>
    </row>
    <row r="4728" spans="66:69" x14ac:dyDescent="0.25">
      <c r="BN4728" s="31"/>
      <c r="BO4728" s="31"/>
      <c r="BP4728" s="31"/>
      <c r="BQ4728" s="31"/>
    </row>
    <row r="4729" spans="66:69" x14ac:dyDescent="0.25">
      <c r="BN4729" s="31"/>
      <c r="BO4729" s="31"/>
      <c r="BP4729" s="31"/>
      <c r="BQ4729" s="31"/>
    </row>
    <row r="4730" spans="66:69" x14ac:dyDescent="0.25">
      <c r="BN4730" s="31"/>
      <c r="BO4730" s="31"/>
      <c r="BP4730" s="31"/>
      <c r="BQ4730" s="31"/>
    </row>
    <row r="4731" spans="66:69" x14ac:dyDescent="0.25">
      <c r="BN4731" s="31"/>
      <c r="BO4731" s="31"/>
      <c r="BP4731" s="31"/>
      <c r="BQ4731" s="31"/>
    </row>
    <row r="4732" spans="66:69" x14ac:dyDescent="0.25">
      <c r="BN4732" s="31"/>
      <c r="BO4732" s="31"/>
      <c r="BP4732" s="31"/>
      <c r="BQ4732" s="31"/>
    </row>
    <row r="4733" spans="66:69" x14ac:dyDescent="0.25">
      <c r="BN4733" s="31"/>
      <c r="BO4733" s="31"/>
      <c r="BP4733" s="31"/>
      <c r="BQ4733" s="31"/>
    </row>
    <row r="4734" spans="66:69" x14ac:dyDescent="0.25">
      <c r="BN4734" s="31"/>
      <c r="BO4734" s="31"/>
      <c r="BP4734" s="31"/>
      <c r="BQ4734" s="31"/>
    </row>
    <row r="4735" spans="66:69" x14ac:dyDescent="0.25">
      <c r="BN4735" s="31"/>
      <c r="BO4735" s="31"/>
      <c r="BP4735" s="31"/>
      <c r="BQ4735" s="31"/>
    </row>
    <row r="4736" spans="66:69" x14ac:dyDescent="0.25">
      <c r="BN4736" s="31"/>
      <c r="BO4736" s="31"/>
      <c r="BP4736" s="31"/>
      <c r="BQ4736" s="31"/>
    </row>
    <row r="4737" spans="66:69" x14ac:dyDescent="0.25">
      <c r="BN4737" s="31"/>
      <c r="BO4737" s="31"/>
      <c r="BP4737" s="31"/>
      <c r="BQ4737" s="31"/>
    </row>
    <row r="4738" spans="66:69" x14ac:dyDescent="0.25">
      <c r="BN4738" s="31"/>
      <c r="BO4738" s="31"/>
      <c r="BP4738" s="31"/>
      <c r="BQ4738" s="31"/>
    </row>
    <row r="4739" spans="66:69" x14ac:dyDescent="0.25">
      <c r="BN4739" s="31"/>
      <c r="BO4739" s="31"/>
      <c r="BP4739" s="31"/>
      <c r="BQ4739" s="31"/>
    </row>
    <row r="4740" spans="66:69" x14ac:dyDescent="0.25">
      <c r="BN4740" s="31"/>
      <c r="BO4740" s="31"/>
      <c r="BP4740" s="31"/>
      <c r="BQ4740" s="31"/>
    </row>
    <row r="4741" spans="66:69" x14ac:dyDescent="0.25">
      <c r="BN4741" s="31"/>
      <c r="BO4741" s="31"/>
      <c r="BP4741" s="31"/>
      <c r="BQ4741" s="31"/>
    </row>
    <row r="4742" spans="66:69" x14ac:dyDescent="0.25">
      <c r="BN4742" s="31"/>
      <c r="BO4742" s="31"/>
      <c r="BP4742" s="31"/>
      <c r="BQ4742" s="31"/>
    </row>
    <row r="4743" spans="66:69" x14ac:dyDescent="0.25">
      <c r="BN4743" s="31"/>
      <c r="BO4743" s="31"/>
      <c r="BP4743" s="31"/>
      <c r="BQ4743" s="31"/>
    </row>
    <row r="4744" spans="66:69" x14ac:dyDescent="0.25">
      <c r="BN4744" s="31"/>
      <c r="BO4744" s="31"/>
      <c r="BP4744" s="31"/>
      <c r="BQ4744" s="31"/>
    </row>
    <row r="4745" spans="66:69" x14ac:dyDescent="0.25">
      <c r="BN4745" s="31"/>
      <c r="BO4745" s="31"/>
      <c r="BP4745" s="31"/>
      <c r="BQ4745" s="31"/>
    </row>
    <row r="4746" spans="66:69" x14ac:dyDescent="0.25">
      <c r="BN4746" s="31"/>
      <c r="BO4746" s="31"/>
      <c r="BP4746" s="31"/>
      <c r="BQ4746" s="31"/>
    </row>
    <row r="4747" spans="66:69" x14ac:dyDescent="0.25">
      <c r="BN4747" s="31"/>
      <c r="BO4747" s="31"/>
      <c r="BP4747" s="31"/>
      <c r="BQ4747" s="31"/>
    </row>
    <row r="4748" spans="66:69" x14ac:dyDescent="0.25">
      <c r="BN4748" s="31"/>
      <c r="BO4748" s="31"/>
      <c r="BP4748" s="31"/>
      <c r="BQ4748" s="31"/>
    </row>
    <row r="4749" spans="66:69" x14ac:dyDescent="0.25">
      <c r="BN4749" s="31"/>
      <c r="BO4749" s="31"/>
      <c r="BP4749" s="31"/>
      <c r="BQ4749" s="31"/>
    </row>
    <row r="4750" spans="66:69" x14ac:dyDescent="0.25">
      <c r="BN4750" s="31"/>
      <c r="BO4750" s="31"/>
      <c r="BP4750" s="31"/>
      <c r="BQ4750" s="31"/>
    </row>
    <row r="4751" spans="66:69" x14ac:dyDescent="0.25">
      <c r="BN4751" s="31"/>
      <c r="BO4751" s="31"/>
      <c r="BP4751" s="31"/>
      <c r="BQ4751" s="31"/>
    </row>
    <row r="4752" spans="66:69" x14ac:dyDescent="0.25">
      <c r="BN4752" s="31"/>
      <c r="BO4752" s="31"/>
      <c r="BP4752" s="31"/>
      <c r="BQ4752" s="31"/>
    </row>
    <row r="4753" spans="66:69" x14ac:dyDescent="0.25">
      <c r="BN4753" s="31"/>
      <c r="BO4753" s="31"/>
      <c r="BP4753" s="31"/>
      <c r="BQ4753" s="31"/>
    </row>
    <row r="4754" spans="66:69" x14ac:dyDescent="0.25">
      <c r="BN4754" s="31"/>
      <c r="BO4754" s="31"/>
      <c r="BP4754" s="31"/>
      <c r="BQ4754" s="31"/>
    </row>
    <row r="4755" spans="66:69" x14ac:dyDescent="0.25">
      <c r="BN4755" s="31"/>
      <c r="BO4755" s="31"/>
      <c r="BP4755" s="31"/>
      <c r="BQ4755" s="31"/>
    </row>
    <row r="4756" spans="66:69" x14ac:dyDescent="0.25">
      <c r="BN4756" s="31"/>
      <c r="BO4756" s="31"/>
      <c r="BP4756" s="31"/>
      <c r="BQ4756" s="31"/>
    </row>
    <row r="4757" spans="66:69" x14ac:dyDescent="0.25">
      <c r="BN4757" s="31"/>
      <c r="BO4757" s="31"/>
      <c r="BP4757" s="31"/>
      <c r="BQ4757" s="31"/>
    </row>
    <row r="4758" spans="66:69" x14ac:dyDescent="0.25">
      <c r="BN4758" s="31"/>
      <c r="BO4758" s="31"/>
      <c r="BP4758" s="31"/>
      <c r="BQ4758" s="31"/>
    </row>
    <row r="4759" spans="66:69" x14ac:dyDescent="0.25">
      <c r="BN4759" s="31"/>
      <c r="BO4759" s="31"/>
      <c r="BP4759" s="31"/>
      <c r="BQ4759" s="31"/>
    </row>
    <row r="4760" spans="66:69" x14ac:dyDescent="0.25">
      <c r="BN4760" s="31"/>
      <c r="BO4760" s="31"/>
      <c r="BP4760" s="31"/>
      <c r="BQ4760" s="31"/>
    </row>
    <row r="4761" spans="66:69" x14ac:dyDescent="0.25">
      <c r="BN4761" s="31"/>
      <c r="BO4761" s="31"/>
      <c r="BP4761" s="31"/>
      <c r="BQ4761" s="31"/>
    </row>
    <row r="4762" spans="66:69" x14ac:dyDescent="0.25">
      <c r="BN4762" s="31"/>
      <c r="BO4762" s="31"/>
      <c r="BP4762" s="31"/>
      <c r="BQ4762" s="31"/>
    </row>
    <row r="4763" spans="66:69" x14ac:dyDescent="0.25">
      <c r="BN4763" s="31"/>
      <c r="BO4763" s="31"/>
      <c r="BP4763" s="31"/>
      <c r="BQ4763" s="31"/>
    </row>
    <row r="4764" spans="66:69" x14ac:dyDescent="0.25">
      <c r="BN4764" s="31"/>
      <c r="BO4764" s="31"/>
      <c r="BP4764" s="31"/>
      <c r="BQ4764" s="31"/>
    </row>
    <row r="4765" spans="66:69" x14ac:dyDescent="0.25">
      <c r="BN4765" s="31"/>
      <c r="BO4765" s="31"/>
      <c r="BP4765" s="31"/>
      <c r="BQ4765" s="31"/>
    </row>
    <row r="4766" spans="66:69" x14ac:dyDescent="0.25">
      <c r="BN4766" s="31"/>
      <c r="BO4766" s="31"/>
      <c r="BP4766" s="31"/>
      <c r="BQ4766" s="31"/>
    </row>
    <row r="4767" spans="66:69" x14ac:dyDescent="0.25">
      <c r="BN4767" s="31"/>
      <c r="BO4767" s="31"/>
      <c r="BP4767" s="31"/>
      <c r="BQ4767" s="31"/>
    </row>
    <row r="4768" spans="66:69" x14ac:dyDescent="0.25">
      <c r="BN4768" s="31"/>
      <c r="BO4768" s="31"/>
      <c r="BP4768" s="31"/>
      <c r="BQ4768" s="31"/>
    </row>
    <row r="4769" spans="66:69" x14ac:dyDescent="0.25">
      <c r="BN4769" s="31"/>
      <c r="BO4769" s="31"/>
      <c r="BP4769" s="31"/>
      <c r="BQ4769" s="31"/>
    </row>
    <row r="4770" spans="66:69" x14ac:dyDescent="0.25">
      <c r="BN4770" s="31"/>
      <c r="BO4770" s="31"/>
      <c r="BP4770" s="31"/>
      <c r="BQ4770" s="31"/>
    </row>
    <row r="4771" spans="66:69" x14ac:dyDescent="0.25">
      <c r="BN4771" s="31"/>
      <c r="BO4771" s="31"/>
      <c r="BP4771" s="31"/>
      <c r="BQ4771" s="31"/>
    </row>
    <row r="4772" spans="66:69" x14ac:dyDescent="0.25">
      <c r="BN4772" s="31"/>
      <c r="BO4772" s="31"/>
      <c r="BP4772" s="31"/>
      <c r="BQ4772" s="31"/>
    </row>
    <row r="4773" spans="66:69" x14ac:dyDescent="0.25">
      <c r="BN4773" s="31"/>
      <c r="BO4773" s="31"/>
      <c r="BP4773" s="31"/>
      <c r="BQ4773" s="31"/>
    </row>
    <row r="4774" spans="66:69" x14ac:dyDescent="0.25">
      <c r="BN4774" s="31"/>
      <c r="BO4774" s="31"/>
      <c r="BP4774" s="31"/>
      <c r="BQ4774" s="31"/>
    </row>
    <row r="4775" spans="66:69" x14ac:dyDescent="0.25">
      <c r="BN4775" s="31"/>
      <c r="BO4775" s="31"/>
      <c r="BP4775" s="31"/>
      <c r="BQ4775" s="31"/>
    </row>
    <row r="4776" spans="66:69" x14ac:dyDescent="0.25">
      <c r="BN4776" s="31"/>
      <c r="BO4776" s="31"/>
      <c r="BP4776" s="31"/>
      <c r="BQ4776" s="31"/>
    </row>
    <row r="4777" spans="66:69" x14ac:dyDescent="0.25">
      <c r="BN4777" s="31"/>
      <c r="BO4777" s="31"/>
      <c r="BP4777" s="31"/>
      <c r="BQ4777" s="31"/>
    </row>
    <row r="4778" spans="66:69" x14ac:dyDescent="0.25">
      <c r="BN4778" s="31"/>
      <c r="BO4778" s="31"/>
      <c r="BP4778" s="31"/>
      <c r="BQ4778" s="31"/>
    </row>
    <row r="4779" spans="66:69" x14ac:dyDescent="0.25">
      <c r="BN4779" s="31"/>
      <c r="BO4779" s="31"/>
      <c r="BP4779" s="31"/>
      <c r="BQ4779" s="31"/>
    </row>
    <row r="4780" spans="66:69" x14ac:dyDescent="0.25">
      <c r="BN4780" s="31"/>
      <c r="BO4780" s="31"/>
      <c r="BP4780" s="31"/>
      <c r="BQ4780" s="31"/>
    </row>
    <row r="4781" spans="66:69" x14ac:dyDescent="0.25">
      <c r="BN4781" s="31"/>
      <c r="BO4781" s="31"/>
      <c r="BP4781" s="31"/>
      <c r="BQ4781" s="31"/>
    </row>
    <row r="4782" spans="66:69" x14ac:dyDescent="0.25">
      <c r="BN4782" s="31"/>
      <c r="BO4782" s="31"/>
      <c r="BP4782" s="31"/>
      <c r="BQ4782" s="31"/>
    </row>
    <row r="4783" spans="66:69" x14ac:dyDescent="0.25">
      <c r="BN4783" s="31"/>
      <c r="BO4783" s="31"/>
      <c r="BP4783" s="31"/>
      <c r="BQ4783" s="31"/>
    </row>
    <row r="4784" spans="66:69" x14ac:dyDescent="0.25">
      <c r="BN4784" s="31"/>
      <c r="BO4784" s="31"/>
      <c r="BP4784" s="31"/>
      <c r="BQ4784" s="31"/>
    </row>
    <row r="4785" spans="66:69" x14ac:dyDescent="0.25">
      <c r="BN4785" s="31"/>
      <c r="BO4785" s="31"/>
      <c r="BP4785" s="31"/>
      <c r="BQ4785" s="31"/>
    </row>
    <row r="4786" spans="66:69" x14ac:dyDescent="0.25">
      <c r="BN4786" s="31"/>
      <c r="BO4786" s="31"/>
      <c r="BP4786" s="31"/>
      <c r="BQ4786" s="31"/>
    </row>
    <row r="4787" spans="66:69" x14ac:dyDescent="0.25">
      <c r="BN4787" s="31"/>
      <c r="BO4787" s="31"/>
      <c r="BP4787" s="31"/>
      <c r="BQ4787" s="31"/>
    </row>
    <row r="4788" spans="66:69" x14ac:dyDescent="0.25">
      <c r="BN4788" s="31"/>
      <c r="BO4788" s="31"/>
      <c r="BP4788" s="31"/>
      <c r="BQ4788" s="31"/>
    </row>
    <row r="4789" spans="66:69" x14ac:dyDescent="0.25">
      <c r="BN4789" s="31"/>
      <c r="BO4789" s="31"/>
      <c r="BP4789" s="31"/>
      <c r="BQ4789" s="31"/>
    </row>
    <row r="4790" spans="66:69" x14ac:dyDescent="0.25">
      <c r="BN4790" s="31"/>
      <c r="BO4790" s="31"/>
      <c r="BP4790" s="31"/>
      <c r="BQ4790" s="31"/>
    </row>
    <row r="4791" spans="66:69" x14ac:dyDescent="0.25">
      <c r="BN4791" s="31"/>
      <c r="BO4791" s="31"/>
      <c r="BP4791" s="31"/>
      <c r="BQ4791" s="31"/>
    </row>
    <row r="4792" spans="66:69" x14ac:dyDescent="0.25">
      <c r="BN4792" s="31"/>
      <c r="BO4792" s="31"/>
      <c r="BP4792" s="31"/>
      <c r="BQ4792" s="31"/>
    </row>
    <row r="4793" spans="66:69" x14ac:dyDescent="0.25">
      <c r="BN4793" s="31"/>
      <c r="BO4793" s="31"/>
      <c r="BP4793" s="31"/>
      <c r="BQ4793" s="31"/>
    </row>
    <row r="4794" spans="66:69" x14ac:dyDescent="0.25">
      <c r="BN4794" s="31"/>
      <c r="BO4794" s="31"/>
      <c r="BP4794" s="31"/>
      <c r="BQ4794" s="31"/>
    </row>
    <row r="4795" spans="66:69" x14ac:dyDescent="0.25">
      <c r="BN4795" s="31"/>
      <c r="BO4795" s="31"/>
      <c r="BP4795" s="31"/>
      <c r="BQ4795" s="31"/>
    </row>
    <row r="4796" spans="66:69" x14ac:dyDescent="0.25">
      <c r="BN4796" s="31"/>
      <c r="BO4796" s="31"/>
      <c r="BP4796" s="31"/>
      <c r="BQ4796" s="31"/>
    </row>
    <row r="4797" spans="66:69" x14ac:dyDescent="0.25">
      <c r="BN4797" s="31"/>
      <c r="BO4797" s="31"/>
      <c r="BP4797" s="31"/>
      <c r="BQ4797" s="31"/>
    </row>
    <row r="4798" spans="66:69" x14ac:dyDescent="0.25">
      <c r="BN4798" s="31"/>
      <c r="BO4798" s="31"/>
      <c r="BP4798" s="31"/>
      <c r="BQ4798" s="31"/>
    </row>
    <row r="4799" spans="66:69" x14ac:dyDescent="0.25">
      <c r="BN4799" s="31"/>
      <c r="BO4799" s="31"/>
      <c r="BP4799" s="31"/>
      <c r="BQ4799" s="31"/>
    </row>
    <row r="4800" spans="66:69" x14ac:dyDescent="0.25">
      <c r="BN4800" s="31"/>
      <c r="BO4800" s="31"/>
      <c r="BP4800" s="31"/>
      <c r="BQ4800" s="31"/>
    </row>
    <row r="4801" spans="66:69" x14ac:dyDescent="0.25">
      <c r="BN4801" s="31"/>
      <c r="BO4801" s="31"/>
      <c r="BP4801" s="31"/>
      <c r="BQ4801" s="31"/>
    </row>
    <row r="4802" spans="66:69" x14ac:dyDescent="0.25">
      <c r="BN4802" s="31"/>
      <c r="BO4802" s="31"/>
      <c r="BP4802" s="31"/>
      <c r="BQ4802" s="31"/>
    </row>
    <row r="4803" spans="66:69" x14ac:dyDescent="0.25">
      <c r="BN4803" s="31"/>
      <c r="BO4803" s="31"/>
      <c r="BP4803" s="31"/>
      <c r="BQ4803" s="31"/>
    </row>
    <row r="4804" spans="66:69" x14ac:dyDescent="0.25">
      <c r="BN4804" s="31"/>
      <c r="BO4804" s="31"/>
      <c r="BP4804" s="31"/>
      <c r="BQ4804" s="31"/>
    </row>
    <row r="4805" spans="66:69" x14ac:dyDescent="0.25">
      <c r="BN4805" s="31"/>
      <c r="BO4805" s="31"/>
      <c r="BP4805" s="31"/>
      <c r="BQ4805" s="31"/>
    </row>
    <row r="4806" spans="66:69" x14ac:dyDescent="0.25">
      <c r="BN4806" s="31"/>
      <c r="BO4806" s="31"/>
      <c r="BP4806" s="31"/>
      <c r="BQ4806" s="31"/>
    </row>
    <row r="4807" spans="66:69" x14ac:dyDescent="0.25">
      <c r="BN4807" s="31"/>
      <c r="BO4807" s="31"/>
      <c r="BP4807" s="31"/>
      <c r="BQ4807" s="31"/>
    </row>
    <row r="4808" spans="66:69" x14ac:dyDescent="0.25">
      <c r="BN4808" s="31"/>
      <c r="BO4808" s="31"/>
      <c r="BP4808" s="31"/>
      <c r="BQ4808" s="31"/>
    </row>
    <row r="4809" spans="66:69" x14ac:dyDescent="0.25">
      <c r="BN4809" s="31"/>
      <c r="BO4809" s="31"/>
      <c r="BP4809" s="31"/>
      <c r="BQ4809" s="31"/>
    </row>
    <row r="4810" spans="66:69" x14ac:dyDescent="0.25">
      <c r="BN4810" s="31"/>
      <c r="BO4810" s="31"/>
      <c r="BP4810" s="31"/>
      <c r="BQ4810" s="31"/>
    </row>
    <row r="4811" spans="66:69" x14ac:dyDescent="0.25">
      <c r="BN4811" s="31"/>
      <c r="BO4811" s="31"/>
      <c r="BP4811" s="31"/>
      <c r="BQ4811" s="31"/>
    </row>
    <row r="4812" spans="66:69" x14ac:dyDescent="0.25">
      <c r="BN4812" s="31"/>
      <c r="BO4812" s="31"/>
      <c r="BP4812" s="31"/>
      <c r="BQ4812" s="31"/>
    </row>
    <row r="4813" spans="66:69" x14ac:dyDescent="0.25">
      <c r="BN4813" s="31"/>
      <c r="BO4813" s="31"/>
      <c r="BP4813" s="31"/>
      <c r="BQ4813" s="31"/>
    </row>
    <row r="4814" spans="66:69" x14ac:dyDescent="0.25">
      <c r="BN4814" s="31"/>
      <c r="BO4814" s="31"/>
      <c r="BP4814" s="31"/>
      <c r="BQ4814" s="31"/>
    </row>
    <row r="4815" spans="66:69" x14ac:dyDescent="0.25">
      <c r="BN4815" s="31"/>
      <c r="BO4815" s="31"/>
      <c r="BP4815" s="31"/>
      <c r="BQ4815" s="31"/>
    </row>
    <row r="4816" spans="66:69" x14ac:dyDescent="0.25">
      <c r="BN4816" s="31"/>
      <c r="BO4816" s="31"/>
      <c r="BP4816" s="31"/>
      <c r="BQ4816" s="31"/>
    </row>
    <row r="4817" spans="66:69" x14ac:dyDescent="0.25">
      <c r="BN4817" s="31"/>
      <c r="BO4817" s="31"/>
      <c r="BP4817" s="31"/>
      <c r="BQ4817" s="31"/>
    </row>
    <row r="4818" spans="66:69" x14ac:dyDescent="0.25">
      <c r="BN4818" s="31"/>
      <c r="BO4818" s="31"/>
      <c r="BP4818" s="31"/>
      <c r="BQ4818" s="31"/>
    </row>
    <row r="4819" spans="66:69" x14ac:dyDescent="0.25">
      <c r="BN4819" s="31"/>
      <c r="BO4819" s="31"/>
      <c r="BP4819" s="31"/>
      <c r="BQ4819" s="31"/>
    </row>
    <row r="4820" spans="66:69" x14ac:dyDescent="0.25">
      <c r="BN4820" s="31"/>
      <c r="BO4820" s="31"/>
      <c r="BP4820" s="31"/>
      <c r="BQ4820" s="31"/>
    </row>
    <row r="4821" spans="66:69" x14ac:dyDescent="0.25">
      <c r="BN4821" s="31"/>
      <c r="BO4821" s="31"/>
      <c r="BP4821" s="31"/>
      <c r="BQ4821" s="31"/>
    </row>
    <row r="4822" spans="66:69" x14ac:dyDescent="0.25">
      <c r="BN4822" s="31"/>
      <c r="BO4822" s="31"/>
      <c r="BP4822" s="31"/>
      <c r="BQ4822" s="31"/>
    </row>
    <row r="4823" spans="66:69" x14ac:dyDescent="0.25">
      <c r="BN4823" s="31"/>
      <c r="BO4823" s="31"/>
      <c r="BP4823" s="31"/>
      <c r="BQ4823" s="31"/>
    </row>
    <row r="4824" spans="66:69" x14ac:dyDescent="0.25">
      <c r="BN4824" s="31"/>
      <c r="BO4824" s="31"/>
      <c r="BP4824" s="31"/>
      <c r="BQ4824" s="31"/>
    </row>
    <row r="4825" spans="66:69" x14ac:dyDescent="0.25">
      <c r="BN4825" s="31"/>
      <c r="BO4825" s="31"/>
      <c r="BP4825" s="31"/>
      <c r="BQ4825" s="31"/>
    </row>
    <row r="4826" spans="66:69" x14ac:dyDescent="0.25">
      <c r="BN4826" s="31"/>
      <c r="BO4826" s="31"/>
      <c r="BP4826" s="31"/>
      <c r="BQ4826" s="31"/>
    </row>
    <row r="4827" spans="66:69" x14ac:dyDescent="0.25">
      <c r="BN4827" s="31"/>
      <c r="BO4827" s="31"/>
      <c r="BP4827" s="31"/>
      <c r="BQ4827" s="31"/>
    </row>
    <row r="4828" spans="66:69" x14ac:dyDescent="0.25">
      <c r="BN4828" s="31"/>
      <c r="BO4828" s="31"/>
      <c r="BP4828" s="31"/>
      <c r="BQ4828" s="31"/>
    </row>
    <row r="4829" spans="66:69" x14ac:dyDescent="0.25">
      <c r="BN4829" s="31"/>
      <c r="BO4829" s="31"/>
      <c r="BP4829" s="31"/>
      <c r="BQ4829" s="31"/>
    </row>
    <row r="4830" spans="66:69" x14ac:dyDescent="0.25">
      <c r="BN4830" s="31"/>
      <c r="BO4830" s="31"/>
      <c r="BP4830" s="31"/>
      <c r="BQ4830" s="31"/>
    </row>
    <row r="4831" spans="66:69" x14ac:dyDescent="0.25">
      <c r="BN4831" s="31"/>
      <c r="BO4831" s="31"/>
      <c r="BP4831" s="31"/>
      <c r="BQ4831" s="31"/>
    </row>
    <row r="4832" spans="66:69" x14ac:dyDescent="0.25">
      <c r="BN4832" s="31"/>
      <c r="BO4832" s="31"/>
      <c r="BP4832" s="31"/>
      <c r="BQ4832" s="31"/>
    </row>
    <row r="4833" spans="66:69" x14ac:dyDescent="0.25">
      <c r="BN4833" s="31"/>
      <c r="BO4833" s="31"/>
      <c r="BP4833" s="31"/>
      <c r="BQ4833" s="31"/>
    </row>
    <row r="4834" spans="66:69" x14ac:dyDescent="0.25">
      <c r="BN4834" s="31"/>
      <c r="BO4834" s="31"/>
      <c r="BP4834" s="31"/>
      <c r="BQ4834" s="31"/>
    </row>
    <row r="4835" spans="66:69" x14ac:dyDescent="0.25">
      <c r="BN4835" s="31"/>
      <c r="BO4835" s="31"/>
      <c r="BP4835" s="31"/>
      <c r="BQ4835" s="31"/>
    </row>
    <row r="4836" spans="66:69" x14ac:dyDescent="0.25">
      <c r="BN4836" s="31"/>
      <c r="BO4836" s="31"/>
      <c r="BP4836" s="31"/>
      <c r="BQ4836" s="31"/>
    </row>
    <row r="4837" spans="66:69" x14ac:dyDescent="0.25">
      <c r="BN4837" s="31"/>
      <c r="BO4837" s="31"/>
      <c r="BP4837" s="31"/>
      <c r="BQ4837" s="31"/>
    </row>
    <row r="4838" spans="66:69" x14ac:dyDescent="0.25">
      <c r="BN4838" s="31"/>
      <c r="BO4838" s="31"/>
      <c r="BP4838" s="31"/>
      <c r="BQ4838" s="31"/>
    </row>
    <row r="4839" spans="66:69" x14ac:dyDescent="0.25">
      <c r="BN4839" s="31"/>
      <c r="BO4839" s="31"/>
      <c r="BP4839" s="31"/>
      <c r="BQ4839" s="31"/>
    </row>
    <row r="4840" spans="66:69" x14ac:dyDescent="0.25">
      <c r="BN4840" s="31"/>
      <c r="BO4840" s="31"/>
      <c r="BP4840" s="31"/>
      <c r="BQ4840" s="31"/>
    </row>
    <row r="4841" spans="66:69" x14ac:dyDescent="0.25">
      <c r="BN4841" s="31"/>
      <c r="BO4841" s="31"/>
      <c r="BP4841" s="31"/>
      <c r="BQ4841" s="31"/>
    </row>
    <row r="4842" spans="66:69" x14ac:dyDescent="0.25">
      <c r="BN4842" s="31"/>
      <c r="BO4842" s="31"/>
      <c r="BP4842" s="31"/>
      <c r="BQ4842" s="31"/>
    </row>
    <row r="4843" spans="66:69" x14ac:dyDescent="0.25">
      <c r="BN4843" s="31"/>
      <c r="BO4843" s="31"/>
      <c r="BP4843" s="31"/>
      <c r="BQ4843" s="31"/>
    </row>
    <row r="4844" spans="66:69" x14ac:dyDescent="0.25">
      <c r="BN4844" s="31"/>
      <c r="BO4844" s="31"/>
      <c r="BP4844" s="31"/>
      <c r="BQ4844" s="31"/>
    </row>
    <row r="4845" spans="66:69" x14ac:dyDescent="0.25">
      <c r="BN4845" s="31"/>
      <c r="BO4845" s="31"/>
      <c r="BP4845" s="31"/>
      <c r="BQ4845" s="31"/>
    </row>
    <row r="4846" spans="66:69" x14ac:dyDescent="0.25">
      <c r="BN4846" s="31"/>
      <c r="BO4846" s="31"/>
      <c r="BP4846" s="31"/>
      <c r="BQ4846" s="31"/>
    </row>
    <row r="4847" spans="66:69" x14ac:dyDescent="0.25">
      <c r="BN4847" s="31"/>
      <c r="BO4847" s="31"/>
      <c r="BP4847" s="31"/>
      <c r="BQ4847" s="31"/>
    </row>
    <row r="4848" spans="66:69" x14ac:dyDescent="0.25">
      <c r="BN4848" s="31"/>
      <c r="BO4848" s="31"/>
      <c r="BP4848" s="31"/>
      <c r="BQ4848" s="31"/>
    </row>
    <row r="4849" spans="66:69" x14ac:dyDescent="0.25">
      <c r="BN4849" s="31"/>
      <c r="BO4849" s="31"/>
      <c r="BP4849" s="31"/>
      <c r="BQ4849" s="31"/>
    </row>
    <row r="4850" spans="66:69" x14ac:dyDescent="0.25">
      <c r="BN4850" s="31"/>
      <c r="BO4850" s="31"/>
      <c r="BP4850" s="31"/>
      <c r="BQ4850" s="31"/>
    </row>
    <row r="4851" spans="66:69" x14ac:dyDescent="0.25">
      <c r="BN4851" s="31"/>
      <c r="BO4851" s="31"/>
      <c r="BP4851" s="31"/>
      <c r="BQ4851" s="31"/>
    </row>
    <row r="4852" spans="66:69" x14ac:dyDescent="0.25">
      <c r="BN4852" s="31"/>
      <c r="BO4852" s="31"/>
      <c r="BP4852" s="31"/>
      <c r="BQ4852" s="31"/>
    </row>
    <row r="4853" spans="66:69" x14ac:dyDescent="0.25">
      <c r="BN4853" s="31"/>
      <c r="BO4853" s="31"/>
      <c r="BP4853" s="31"/>
      <c r="BQ4853" s="31"/>
    </row>
    <row r="4854" spans="66:69" x14ac:dyDescent="0.25">
      <c r="BN4854" s="31"/>
      <c r="BO4854" s="31"/>
      <c r="BP4854" s="31"/>
      <c r="BQ4854" s="31"/>
    </row>
    <row r="4855" spans="66:69" x14ac:dyDescent="0.25">
      <c r="BN4855" s="31"/>
      <c r="BO4855" s="31"/>
      <c r="BP4855" s="31"/>
      <c r="BQ4855" s="31"/>
    </row>
    <row r="4856" spans="66:69" x14ac:dyDescent="0.25">
      <c r="BN4856" s="31"/>
      <c r="BO4856" s="31"/>
      <c r="BP4856" s="31"/>
      <c r="BQ4856" s="31"/>
    </row>
    <row r="4857" spans="66:69" x14ac:dyDescent="0.25">
      <c r="BN4857" s="31"/>
      <c r="BO4857" s="31"/>
      <c r="BP4857" s="31"/>
      <c r="BQ4857" s="31"/>
    </row>
    <row r="4858" spans="66:69" x14ac:dyDescent="0.25">
      <c r="BN4858" s="31"/>
      <c r="BO4858" s="31"/>
      <c r="BP4858" s="31"/>
      <c r="BQ4858" s="31"/>
    </row>
    <row r="4859" spans="66:69" x14ac:dyDescent="0.25">
      <c r="BN4859" s="31"/>
      <c r="BO4859" s="31"/>
      <c r="BP4859" s="31"/>
      <c r="BQ4859" s="31"/>
    </row>
    <row r="4860" spans="66:69" x14ac:dyDescent="0.25">
      <c r="BN4860" s="31"/>
      <c r="BO4860" s="31"/>
      <c r="BP4860" s="31"/>
      <c r="BQ4860" s="31"/>
    </row>
    <row r="4861" spans="66:69" x14ac:dyDescent="0.25">
      <c r="BN4861" s="31"/>
      <c r="BO4861" s="31"/>
      <c r="BP4861" s="31"/>
      <c r="BQ4861" s="31"/>
    </row>
    <row r="4862" spans="66:69" x14ac:dyDescent="0.25">
      <c r="BN4862" s="31"/>
      <c r="BO4862" s="31"/>
      <c r="BP4862" s="31"/>
      <c r="BQ4862" s="31"/>
    </row>
    <row r="4863" spans="66:69" x14ac:dyDescent="0.25">
      <c r="BN4863" s="31"/>
      <c r="BO4863" s="31"/>
      <c r="BP4863" s="31"/>
      <c r="BQ4863" s="31"/>
    </row>
    <row r="4864" spans="66:69" x14ac:dyDescent="0.25">
      <c r="BN4864" s="31"/>
      <c r="BO4864" s="31"/>
      <c r="BP4864" s="31"/>
      <c r="BQ4864" s="31"/>
    </row>
    <row r="4865" spans="66:69" x14ac:dyDescent="0.25">
      <c r="BN4865" s="31"/>
      <c r="BO4865" s="31"/>
      <c r="BP4865" s="31"/>
      <c r="BQ4865" s="31"/>
    </row>
    <row r="4866" spans="66:69" x14ac:dyDescent="0.25">
      <c r="BN4866" s="31"/>
      <c r="BO4866" s="31"/>
      <c r="BP4866" s="31"/>
      <c r="BQ4866" s="31"/>
    </row>
    <row r="4867" spans="66:69" x14ac:dyDescent="0.25">
      <c r="BN4867" s="31"/>
      <c r="BO4867" s="31"/>
      <c r="BP4867" s="31"/>
      <c r="BQ4867" s="31"/>
    </row>
    <row r="4868" spans="66:69" x14ac:dyDescent="0.25">
      <c r="BN4868" s="31"/>
      <c r="BO4868" s="31"/>
      <c r="BP4868" s="31"/>
      <c r="BQ4868" s="31"/>
    </row>
    <row r="4869" spans="66:69" x14ac:dyDescent="0.25">
      <c r="BN4869" s="31"/>
      <c r="BO4869" s="31"/>
      <c r="BP4869" s="31"/>
      <c r="BQ4869" s="31"/>
    </row>
    <row r="4870" spans="66:69" x14ac:dyDescent="0.25">
      <c r="BN4870" s="31"/>
      <c r="BO4870" s="31"/>
      <c r="BP4870" s="31"/>
      <c r="BQ4870" s="31"/>
    </row>
    <row r="4871" spans="66:69" x14ac:dyDescent="0.25">
      <c r="BN4871" s="31"/>
      <c r="BO4871" s="31"/>
      <c r="BP4871" s="31"/>
      <c r="BQ4871" s="31"/>
    </row>
    <row r="4872" spans="66:69" x14ac:dyDescent="0.25">
      <c r="BN4872" s="31"/>
      <c r="BO4872" s="31"/>
      <c r="BP4872" s="31"/>
      <c r="BQ4872" s="31"/>
    </row>
    <row r="4873" spans="66:69" x14ac:dyDescent="0.25">
      <c r="BN4873" s="31"/>
      <c r="BO4873" s="31"/>
      <c r="BP4873" s="31"/>
      <c r="BQ4873" s="31"/>
    </row>
    <row r="4874" spans="66:69" x14ac:dyDescent="0.25">
      <c r="BN4874" s="31"/>
      <c r="BO4874" s="31"/>
      <c r="BP4874" s="31"/>
      <c r="BQ4874" s="31"/>
    </row>
    <row r="4875" spans="66:69" x14ac:dyDescent="0.25">
      <c r="BN4875" s="31"/>
      <c r="BO4875" s="31"/>
      <c r="BP4875" s="31"/>
      <c r="BQ4875" s="31"/>
    </row>
    <row r="4876" spans="66:69" x14ac:dyDescent="0.25">
      <c r="BN4876" s="31"/>
      <c r="BO4876" s="31"/>
      <c r="BP4876" s="31"/>
      <c r="BQ4876" s="31"/>
    </row>
    <row r="4877" spans="66:69" x14ac:dyDescent="0.25">
      <c r="BN4877" s="31"/>
      <c r="BO4877" s="31"/>
      <c r="BP4877" s="31"/>
      <c r="BQ4877" s="31"/>
    </row>
    <row r="4878" spans="66:69" x14ac:dyDescent="0.25">
      <c r="BN4878" s="31"/>
      <c r="BO4878" s="31"/>
      <c r="BP4878" s="31"/>
      <c r="BQ4878" s="31"/>
    </row>
    <row r="4879" spans="66:69" x14ac:dyDescent="0.25">
      <c r="BN4879" s="31"/>
      <c r="BO4879" s="31"/>
      <c r="BP4879" s="31"/>
      <c r="BQ4879" s="31"/>
    </row>
    <row r="4880" spans="66:69" x14ac:dyDescent="0.25">
      <c r="BN4880" s="31"/>
      <c r="BO4880" s="31"/>
      <c r="BP4880" s="31"/>
      <c r="BQ4880" s="31"/>
    </row>
    <row r="4881" spans="66:69" x14ac:dyDescent="0.25">
      <c r="BN4881" s="31"/>
      <c r="BO4881" s="31"/>
      <c r="BP4881" s="31"/>
      <c r="BQ4881" s="31"/>
    </row>
    <row r="4882" spans="66:69" x14ac:dyDescent="0.25">
      <c r="BN4882" s="31"/>
      <c r="BO4882" s="31"/>
      <c r="BP4882" s="31"/>
      <c r="BQ4882" s="31"/>
    </row>
    <row r="4883" spans="66:69" x14ac:dyDescent="0.25">
      <c r="BN4883" s="31"/>
      <c r="BO4883" s="31"/>
      <c r="BP4883" s="31"/>
      <c r="BQ4883" s="31"/>
    </row>
    <row r="4884" spans="66:69" x14ac:dyDescent="0.25">
      <c r="BN4884" s="31"/>
      <c r="BO4884" s="31"/>
      <c r="BP4884" s="31"/>
      <c r="BQ4884" s="31"/>
    </row>
    <row r="4885" spans="66:69" x14ac:dyDescent="0.25">
      <c r="BN4885" s="31"/>
      <c r="BO4885" s="31"/>
      <c r="BP4885" s="31"/>
      <c r="BQ4885" s="31"/>
    </row>
    <row r="4886" spans="66:69" x14ac:dyDescent="0.25">
      <c r="BN4886" s="31"/>
      <c r="BO4886" s="31"/>
      <c r="BP4886" s="31"/>
      <c r="BQ4886" s="31"/>
    </row>
    <row r="4887" spans="66:69" x14ac:dyDescent="0.25">
      <c r="BN4887" s="31"/>
      <c r="BO4887" s="31"/>
      <c r="BP4887" s="31"/>
      <c r="BQ4887" s="31"/>
    </row>
    <row r="4888" spans="66:69" x14ac:dyDescent="0.25">
      <c r="BN4888" s="31"/>
      <c r="BO4888" s="31"/>
      <c r="BP4888" s="31"/>
      <c r="BQ4888" s="31"/>
    </row>
    <row r="4889" spans="66:69" x14ac:dyDescent="0.25">
      <c r="BN4889" s="31"/>
      <c r="BO4889" s="31"/>
      <c r="BP4889" s="31"/>
      <c r="BQ4889" s="31"/>
    </row>
    <row r="4890" spans="66:69" x14ac:dyDescent="0.25">
      <c r="BN4890" s="31"/>
      <c r="BO4890" s="31"/>
      <c r="BP4890" s="31"/>
      <c r="BQ4890" s="31"/>
    </row>
    <row r="4891" spans="66:69" x14ac:dyDescent="0.25">
      <c r="BN4891" s="31"/>
      <c r="BO4891" s="31"/>
      <c r="BP4891" s="31"/>
      <c r="BQ4891" s="31"/>
    </row>
    <row r="4892" spans="66:69" x14ac:dyDescent="0.25">
      <c r="BN4892" s="31"/>
      <c r="BO4892" s="31"/>
      <c r="BP4892" s="31"/>
      <c r="BQ4892" s="31"/>
    </row>
    <row r="4893" spans="66:69" x14ac:dyDescent="0.25">
      <c r="BN4893" s="31"/>
      <c r="BO4893" s="31"/>
      <c r="BP4893" s="31"/>
      <c r="BQ4893" s="31"/>
    </row>
    <row r="4894" spans="66:69" x14ac:dyDescent="0.25">
      <c r="BN4894" s="31"/>
      <c r="BO4894" s="31"/>
      <c r="BP4894" s="31"/>
      <c r="BQ4894" s="31"/>
    </row>
    <row r="4895" spans="66:69" x14ac:dyDescent="0.25">
      <c r="BN4895" s="31"/>
      <c r="BO4895" s="31"/>
      <c r="BP4895" s="31"/>
      <c r="BQ4895" s="31"/>
    </row>
    <row r="4896" spans="66:69" x14ac:dyDescent="0.25">
      <c r="BN4896" s="31"/>
      <c r="BO4896" s="31"/>
      <c r="BP4896" s="31"/>
      <c r="BQ4896" s="31"/>
    </row>
    <row r="4897" spans="66:69" x14ac:dyDescent="0.25">
      <c r="BN4897" s="31"/>
      <c r="BO4897" s="31"/>
      <c r="BP4897" s="31"/>
      <c r="BQ4897" s="31"/>
    </row>
    <row r="4898" spans="66:69" x14ac:dyDescent="0.25">
      <c r="BN4898" s="31"/>
      <c r="BO4898" s="31"/>
      <c r="BP4898" s="31"/>
      <c r="BQ4898" s="31"/>
    </row>
    <row r="4899" spans="66:69" x14ac:dyDescent="0.25">
      <c r="BN4899" s="31"/>
      <c r="BO4899" s="31"/>
      <c r="BP4899" s="31"/>
      <c r="BQ4899" s="31"/>
    </row>
    <row r="4900" spans="66:69" x14ac:dyDescent="0.25">
      <c r="BN4900" s="31"/>
      <c r="BO4900" s="31"/>
      <c r="BP4900" s="31"/>
      <c r="BQ4900" s="31"/>
    </row>
    <row r="4901" spans="66:69" x14ac:dyDescent="0.25">
      <c r="BN4901" s="31"/>
      <c r="BO4901" s="31"/>
      <c r="BP4901" s="31"/>
      <c r="BQ4901" s="31"/>
    </row>
    <row r="4902" spans="66:69" x14ac:dyDescent="0.25">
      <c r="BN4902" s="31"/>
      <c r="BO4902" s="31"/>
      <c r="BP4902" s="31"/>
      <c r="BQ4902" s="31"/>
    </row>
    <row r="4903" spans="66:69" x14ac:dyDescent="0.25">
      <c r="BN4903" s="31"/>
      <c r="BO4903" s="31"/>
      <c r="BP4903" s="31"/>
      <c r="BQ4903" s="31"/>
    </row>
    <row r="4904" spans="66:69" x14ac:dyDescent="0.25">
      <c r="BN4904" s="31"/>
      <c r="BO4904" s="31"/>
      <c r="BP4904" s="31"/>
      <c r="BQ4904" s="31"/>
    </row>
    <row r="4905" spans="66:69" x14ac:dyDescent="0.25">
      <c r="BN4905" s="31"/>
      <c r="BO4905" s="31"/>
      <c r="BP4905" s="31"/>
      <c r="BQ4905" s="31"/>
    </row>
    <row r="4906" spans="66:69" x14ac:dyDescent="0.25">
      <c r="BN4906" s="31"/>
      <c r="BO4906" s="31"/>
      <c r="BP4906" s="31"/>
      <c r="BQ4906" s="31"/>
    </row>
    <row r="4907" spans="66:69" x14ac:dyDescent="0.25">
      <c r="BN4907" s="31"/>
      <c r="BO4907" s="31"/>
      <c r="BP4907" s="31"/>
      <c r="BQ4907" s="31"/>
    </row>
    <row r="4908" spans="66:69" x14ac:dyDescent="0.25">
      <c r="BN4908" s="31"/>
      <c r="BO4908" s="31"/>
      <c r="BP4908" s="31"/>
      <c r="BQ4908" s="31"/>
    </row>
    <row r="4909" spans="66:69" x14ac:dyDescent="0.25">
      <c r="BN4909" s="31"/>
      <c r="BO4909" s="31"/>
      <c r="BP4909" s="31"/>
      <c r="BQ4909" s="31"/>
    </row>
    <row r="4910" spans="66:69" x14ac:dyDescent="0.25">
      <c r="BN4910" s="31"/>
      <c r="BO4910" s="31"/>
      <c r="BP4910" s="31"/>
      <c r="BQ4910" s="31"/>
    </row>
    <row r="4911" spans="66:69" x14ac:dyDescent="0.25">
      <c r="BN4911" s="31"/>
      <c r="BO4911" s="31"/>
      <c r="BP4911" s="31"/>
      <c r="BQ4911" s="31"/>
    </row>
    <row r="4912" spans="66:69" x14ac:dyDescent="0.25">
      <c r="BN4912" s="31"/>
      <c r="BO4912" s="31"/>
      <c r="BP4912" s="31"/>
      <c r="BQ4912" s="31"/>
    </row>
    <row r="4913" spans="66:69" x14ac:dyDescent="0.25">
      <c r="BN4913" s="31"/>
      <c r="BO4913" s="31"/>
      <c r="BP4913" s="31"/>
      <c r="BQ4913" s="31"/>
    </row>
    <row r="4914" spans="66:69" x14ac:dyDescent="0.25">
      <c r="BN4914" s="31"/>
      <c r="BO4914" s="31"/>
      <c r="BP4914" s="31"/>
      <c r="BQ4914" s="31"/>
    </row>
    <row r="4915" spans="66:69" x14ac:dyDescent="0.25">
      <c r="BN4915" s="31"/>
      <c r="BO4915" s="31"/>
      <c r="BP4915" s="31"/>
      <c r="BQ4915" s="31"/>
    </row>
    <row r="4916" spans="66:69" x14ac:dyDescent="0.25">
      <c r="BN4916" s="31"/>
      <c r="BO4916" s="31"/>
      <c r="BP4916" s="31"/>
      <c r="BQ4916" s="31"/>
    </row>
    <row r="4917" spans="66:69" x14ac:dyDescent="0.25">
      <c r="BN4917" s="31"/>
      <c r="BO4917" s="31"/>
      <c r="BP4917" s="31"/>
      <c r="BQ4917" s="31"/>
    </row>
    <row r="4918" spans="66:69" x14ac:dyDescent="0.25">
      <c r="BN4918" s="31"/>
      <c r="BO4918" s="31"/>
      <c r="BP4918" s="31"/>
      <c r="BQ4918" s="31"/>
    </row>
    <row r="4919" spans="66:69" x14ac:dyDescent="0.25">
      <c r="BN4919" s="31"/>
      <c r="BO4919" s="31"/>
      <c r="BP4919" s="31"/>
      <c r="BQ4919" s="31"/>
    </row>
    <row r="4920" spans="66:69" x14ac:dyDescent="0.25">
      <c r="BN4920" s="31"/>
      <c r="BO4920" s="31"/>
      <c r="BP4920" s="31"/>
      <c r="BQ4920" s="31"/>
    </row>
    <row r="4921" spans="66:69" x14ac:dyDescent="0.25">
      <c r="BN4921" s="31"/>
      <c r="BO4921" s="31"/>
      <c r="BP4921" s="31"/>
      <c r="BQ4921" s="31"/>
    </row>
    <row r="4922" spans="66:69" x14ac:dyDescent="0.25">
      <c r="BN4922" s="31"/>
      <c r="BO4922" s="31"/>
      <c r="BP4922" s="31"/>
      <c r="BQ4922" s="31"/>
    </row>
    <row r="4923" spans="66:69" x14ac:dyDescent="0.25">
      <c r="BN4923" s="31"/>
      <c r="BO4923" s="31"/>
      <c r="BP4923" s="31"/>
      <c r="BQ4923" s="31"/>
    </row>
    <row r="4924" spans="66:69" x14ac:dyDescent="0.25">
      <c r="BN4924" s="31"/>
      <c r="BO4924" s="31"/>
      <c r="BP4924" s="31"/>
      <c r="BQ4924" s="31"/>
    </row>
    <row r="4925" spans="66:69" x14ac:dyDescent="0.25">
      <c r="BN4925" s="31"/>
      <c r="BO4925" s="31"/>
      <c r="BP4925" s="31"/>
      <c r="BQ4925" s="31"/>
    </row>
    <row r="4926" spans="66:69" x14ac:dyDescent="0.25">
      <c r="BN4926" s="31"/>
      <c r="BO4926" s="31"/>
      <c r="BP4926" s="31"/>
      <c r="BQ4926" s="31"/>
    </row>
    <row r="4927" spans="66:69" x14ac:dyDescent="0.25">
      <c r="BN4927" s="31"/>
      <c r="BO4927" s="31"/>
      <c r="BP4927" s="31"/>
      <c r="BQ4927" s="31"/>
    </row>
    <row r="4928" spans="66:69" x14ac:dyDescent="0.25">
      <c r="BN4928" s="31"/>
      <c r="BO4928" s="31"/>
      <c r="BP4928" s="31"/>
      <c r="BQ4928" s="31"/>
    </row>
    <row r="4929" spans="66:69" x14ac:dyDescent="0.25">
      <c r="BN4929" s="31"/>
      <c r="BO4929" s="31"/>
      <c r="BP4929" s="31"/>
      <c r="BQ4929" s="31"/>
    </row>
    <row r="4930" spans="66:69" x14ac:dyDescent="0.25">
      <c r="BN4930" s="31"/>
      <c r="BO4930" s="31"/>
      <c r="BP4930" s="31"/>
      <c r="BQ4930" s="31"/>
    </row>
    <row r="4931" spans="66:69" x14ac:dyDescent="0.25">
      <c r="BN4931" s="31"/>
      <c r="BO4931" s="31"/>
      <c r="BP4931" s="31"/>
      <c r="BQ4931" s="31"/>
    </row>
    <row r="4932" spans="66:69" x14ac:dyDescent="0.25">
      <c r="BN4932" s="31"/>
      <c r="BO4932" s="31"/>
      <c r="BP4932" s="31"/>
      <c r="BQ4932" s="31"/>
    </row>
    <row r="4933" spans="66:69" x14ac:dyDescent="0.25">
      <c r="BN4933" s="31"/>
      <c r="BO4933" s="31"/>
      <c r="BP4933" s="31"/>
      <c r="BQ4933" s="31"/>
    </row>
    <row r="4934" spans="66:69" x14ac:dyDescent="0.25">
      <c r="BN4934" s="31"/>
      <c r="BO4934" s="31"/>
      <c r="BP4934" s="31"/>
      <c r="BQ4934" s="31"/>
    </row>
    <row r="4935" spans="66:69" x14ac:dyDescent="0.25">
      <c r="BN4935" s="31"/>
      <c r="BO4935" s="31"/>
      <c r="BP4935" s="31"/>
      <c r="BQ4935" s="31"/>
    </row>
    <row r="4936" spans="66:69" x14ac:dyDescent="0.25">
      <c r="BN4936" s="31"/>
      <c r="BO4936" s="31"/>
      <c r="BP4936" s="31"/>
      <c r="BQ4936" s="31"/>
    </row>
    <row r="4937" spans="66:69" x14ac:dyDescent="0.25">
      <c r="BN4937" s="31"/>
      <c r="BO4937" s="31"/>
      <c r="BP4937" s="31"/>
      <c r="BQ4937" s="31"/>
    </row>
    <row r="4938" spans="66:69" x14ac:dyDescent="0.25">
      <c r="BN4938" s="31"/>
      <c r="BO4938" s="31"/>
      <c r="BP4938" s="31"/>
      <c r="BQ4938" s="31"/>
    </row>
    <row r="4939" spans="66:69" x14ac:dyDescent="0.25">
      <c r="BN4939" s="31"/>
      <c r="BO4939" s="31"/>
      <c r="BP4939" s="31"/>
      <c r="BQ4939" s="31"/>
    </row>
    <row r="4940" spans="66:69" x14ac:dyDescent="0.25">
      <c r="BN4940" s="31"/>
      <c r="BO4940" s="31"/>
      <c r="BP4940" s="31"/>
      <c r="BQ4940" s="31"/>
    </row>
    <row r="4941" spans="66:69" x14ac:dyDescent="0.25">
      <c r="BN4941" s="31"/>
      <c r="BO4941" s="31"/>
      <c r="BP4941" s="31"/>
      <c r="BQ4941" s="31"/>
    </row>
    <row r="4942" spans="66:69" x14ac:dyDescent="0.25">
      <c r="BN4942" s="31"/>
      <c r="BO4942" s="31"/>
      <c r="BP4942" s="31"/>
      <c r="BQ4942" s="31"/>
    </row>
    <row r="4943" spans="66:69" x14ac:dyDescent="0.25">
      <c r="BN4943" s="31"/>
      <c r="BO4943" s="31"/>
      <c r="BP4943" s="31"/>
      <c r="BQ4943" s="31"/>
    </row>
    <row r="4944" spans="66:69" x14ac:dyDescent="0.25">
      <c r="BN4944" s="31"/>
      <c r="BO4944" s="31"/>
      <c r="BP4944" s="31"/>
      <c r="BQ4944" s="31"/>
    </row>
    <row r="4945" spans="66:69" x14ac:dyDescent="0.25">
      <c r="BN4945" s="31"/>
      <c r="BO4945" s="31"/>
      <c r="BP4945" s="31"/>
      <c r="BQ4945" s="31"/>
    </row>
    <row r="4946" spans="66:69" x14ac:dyDescent="0.25">
      <c r="BN4946" s="31"/>
      <c r="BO4946" s="31"/>
      <c r="BP4946" s="31"/>
      <c r="BQ4946" s="31"/>
    </row>
    <row r="4947" spans="66:69" x14ac:dyDescent="0.25">
      <c r="BN4947" s="31"/>
      <c r="BO4947" s="31"/>
      <c r="BP4947" s="31"/>
      <c r="BQ4947" s="31"/>
    </row>
    <row r="4948" spans="66:69" x14ac:dyDescent="0.25">
      <c r="BN4948" s="31"/>
      <c r="BO4948" s="31"/>
      <c r="BP4948" s="31"/>
      <c r="BQ4948" s="31"/>
    </row>
    <row r="4949" spans="66:69" x14ac:dyDescent="0.25">
      <c r="BN4949" s="31"/>
      <c r="BO4949" s="31"/>
      <c r="BP4949" s="31"/>
      <c r="BQ4949" s="31"/>
    </row>
    <row r="4950" spans="66:69" x14ac:dyDescent="0.25">
      <c r="BN4950" s="31"/>
      <c r="BO4950" s="31"/>
      <c r="BP4950" s="31"/>
      <c r="BQ4950" s="31"/>
    </row>
    <row r="4951" spans="66:69" x14ac:dyDescent="0.25">
      <c r="BN4951" s="31"/>
      <c r="BO4951" s="31"/>
      <c r="BP4951" s="31"/>
      <c r="BQ4951" s="31"/>
    </row>
    <row r="4952" spans="66:69" x14ac:dyDescent="0.25">
      <c r="BN4952" s="31"/>
      <c r="BO4952" s="31"/>
      <c r="BP4952" s="31"/>
      <c r="BQ4952" s="31"/>
    </row>
    <row r="4953" spans="66:69" x14ac:dyDescent="0.25">
      <c r="BN4953" s="31"/>
      <c r="BO4953" s="31"/>
      <c r="BP4953" s="31"/>
      <c r="BQ4953" s="31"/>
    </row>
    <row r="4954" spans="66:69" x14ac:dyDescent="0.25">
      <c r="BN4954" s="31"/>
      <c r="BO4954" s="31"/>
      <c r="BP4954" s="31"/>
      <c r="BQ4954" s="31"/>
    </row>
    <row r="4955" spans="66:69" x14ac:dyDescent="0.25">
      <c r="BN4955" s="31"/>
      <c r="BO4955" s="31"/>
      <c r="BP4955" s="31"/>
      <c r="BQ4955" s="31"/>
    </row>
    <row r="4956" spans="66:69" x14ac:dyDescent="0.25">
      <c r="BN4956" s="31"/>
      <c r="BO4956" s="31"/>
      <c r="BP4956" s="31"/>
      <c r="BQ4956" s="31"/>
    </row>
    <row r="4957" spans="66:69" x14ac:dyDescent="0.25">
      <c r="BN4957" s="31"/>
      <c r="BO4957" s="31"/>
      <c r="BP4957" s="31"/>
      <c r="BQ4957" s="31"/>
    </row>
    <row r="4958" spans="66:69" x14ac:dyDescent="0.25">
      <c r="BN4958" s="31"/>
      <c r="BO4958" s="31"/>
      <c r="BP4958" s="31"/>
      <c r="BQ4958" s="31"/>
    </row>
    <row r="4959" spans="66:69" x14ac:dyDescent="0.25">
      <c r="BN4959" s="31"/>
      <c r="BO4959" s="31"/>
      <c r="BP4959" s="31"/>
      <c r="BQ4959" s="31"/>
    </row>
    <row r="4960" spans="66:69" x14ac:dyDescent="0.25">
      <c r="BN4960" s="31"/>
      <c r="BO4960" s="31"/>
      <c r="BP4960" s="31"/>
      <c r="BQ4960" s="31"/>
    </row>
    <row r="4961" spans="66:69" x14ac:dyDescent="0.25">
      <c r="BN4961" s="31"/>
      <c r="BO4961" s="31"/>
      <c r="BP4961" s="31"/>
      <c r="BQ4961" s="31"/>
    </row>
    <row r="4962" spans="66:69" x14ac:dyDescent="0.25">
      <c r="BN4962" s="31"/>
      <c r="BO4962" s="31"/>
      <c r="BP4962" s="31"/>
      <c r="BQ4962" s="31"/>
    </row>
    <row r="4963" spans="66:69" x14ac:dyDescent="0.25">
      <c r="BN4963" s="31"/>
      <c r="BO4963" s="31"/>
      <c r="BP4963" s="31"/>
      <c r="BQ4963" s="31"/>
    </row>
    <row r="4964" spans="66:69" x14ac:dyDescent="0.25">
      <c r="BN4964" s="31"/>
      <c r="BO4964" s="31"/>
      <c r="BP4964" s="31"/>
      <c r="BQ4964" s="31"/>
    </row>
    <row r="4965" spans="66:69" x14ac:dyDescent="0.25">
      <c r="BN4965" s="31"/>
      <c r="BO4965" s="31"/>
      <c r="BP4965" s="31"/>
      <c r="BQ4965" s="31"/>
    </row>
    <row r="4966" spans="66:69" x14ac:dyDescent="0.25">
      <c r="BN4966" s="31"/>
      <c r="BO4966" s="31"/>
      <c r="BP4966" s="31"/>
      <c r="BQ4966" s="31"/>
    </row>
    <row r="4967" spans="66:69" x14ac:dyDescent="0.25">
      <c r="BN4967" s="31"/>
      <c r="BO4967" s="31"/>
      <c r="BP4967" s="31"/>
      <c r="BQ4967" s="31"/>
    </row>
    <row r="4968" spans="66:69" x14ac:dyDescent="0.25">
      <c r="BN4968" s="31"/>
      <c r="BO4968" s="31"/>
      <c r="BP4968" s="31"/>
      <c r="BQ4968" s="31"/>
    </row>
    <row r="4969" spans="66:69" x14ac:dyDescent="0.25">
      <c r="BN4969" s="31"/>
      <c r="BO4969" s="31"/>
      <c r="BP4969" s="31"/>
      <c r="BQ4969" s="31"/>
    </row>
    <row r="4970" spans="66:69" x14ac:dyDescent="0.25">
      <c r="BN4970" s="31"/>
      <c r="BO4970" s="31"/>
      <c r="BP4970" s="31"/>
      <c r="BQ4970" s="31"/>
    </row>
    <row r="4971" spans="66:69" x14ac:dyDescent="0.25">
      <c r="BN4971" s="31"/>
      <c r="BO4971" s="31"/>
      <c r="BP4971" s="31"/>
      <c r="BQ4971" s="31"/>
    </row>
    <row r="4972" spans="66:69" x14ac:dyDescent="0.25">
      <c r="BN4972" s="31"/>
      <c r="BO4972" s="31"/>
      <c r="BP4972" s="31"/>
      <c r="BQ4972" s="31"/>
    </row>
    <row r="4973" spans="66:69" x14ac:dyDescent="0.25">
      <c r="BN4973" s="31"/>
      <c r="BO4973" s="31"/>
      <c r="BP4973" s="31"/>
      <c r="BQ4973" s="31"/>
    </row>
    <row r="4974" spans="66:69" x14ac:dyDescent="0.25">
      <c r="BN4974" s="31"/>
      <c r="BO4974" s="31"/>
      <c r="BP4974" s="31"/>
      <c r="BQ4974" s="31"/>
    </row>
    <row r="4975" spans="66:69" x14ac:dyDescent="0.25">
      <c r="BN4975" s="31"/>
      <c r="BO4975" s="31"/>
      <c r="BP4975" s="31"/>
      <c r="BQ4975" s="31"/>
    </row>
    <row r="4976" spans="66:69" x14ac:dyDescent="0.25">
      <c r="BN4976" s="31"/>
      <c r="BO4976" s="31"/>
      <c r="BP4976" s="31"/>
      <c r="BQ4976" s="31"/>
    </row>
    <row r="4977" spans="66:69" x14ac:dyDescent="0.25">
      <c r="BN4977" s="31"/>
      <c r="BO4977" s="31"/>
      <c r="BP4977" s="31"/>
      <c r="BQ4977" s="31"/>
    </row>
    <row r="4978" spans="66:69" x14ac:dyDescent="0.25">
      <c r="BN4978" s="31"/>
      <c r="BO4978" s="31"/>
      <c r="BP4978" s="31"/>
      <c r="BQ4978" s="31"/>
    </row>
    <row r="4979" spans="66:69" x14ac:dyDescent="0.25">
      <c r="BN4979" s="31"/>
      <c r="BO4979" s="31"/>
      <c r="BP4979" s="31"/>
      <c r="BQ4979" s="31"/>
    </row>
    <row r="4980" spans="66:69" x14ac:dyDescent="0.25">
      <c r="BN4980" s="31"/>
      <c r="BO4980" s="31"/>
      <c r="BP4980" s="31"/>
      <c r="BQ4980" s="31"/>
    </row>
    <row r="4981" spans="66:69" x14ac:dyDescent="0.25">
      <c r="BN4981" s="31"/>
      <c r="BO4981" s="31"/>
      <c r="BP4981" s="31"/>
      <c r="BQ4981" s="31"/>
    </row>
    <row r="4982" spans="66:69" x14ac:dyDescent="0.25">
      <c r="BN4982" s="31"/>
      <c r="BO4982" s="31"/>
      <c r="BP4982" s="31"/>
      <c r="BQ4982" s="31"/>
    </row>
    <row r="4983" spans="66:69" x14ac:dyDescent="0.25">
      <c r="BN4983" s="31"/>
      <c r="BO4983" s="31"/>
      <c r="BP4983" s="31"/>
      <c r="BQ4983" s="31"/>
    </row>
    <row r="4984" spans="66:69" x14ac:dyDescent="0.25">
      <c r="BN4984" s="31"/>
      <c r="BO4984" s="31"/>
      <c r="BP4984" s="31"/>
      <c r="BQ4984" s="31"/>
    </row>
    <row r="4985" spans="66:69" x14ac:dyDescent="0.25">
      <c r="BN4985" s="31"/>
      <c r="BO4985" s="31"/>
      <c r="BP4985" s="31"/>
      <c r="BQ4985" s="31"/>
    </row>
    <row r="4986" spans="66:69" x14ac:dyDescent="0.25">
      <c r="BN4986" s="31"/>
      <c r="BO4986" s="31"/>
      <c r="BP4986" s="31"/>
      <c r="BQ4986" s="31"/>
    </row>
    <row r="4987" spans="66:69" x14ac:dyDescent="0.25">
      <c r="BN4987" s="31"/>
      <c r="BO4987" s="31"/>
      <c r="BP4987" s="31"/>
      <c r="BQ4987" s="31"/>
    </row>
    <row r="4988" spans="66:69" x14ac:dyDescent="0.25">
      <c r="BN4988" s="31"/>
      <c r="BO4988" s="31"/>
      <c r="BP4988" s="31"/>
      <c r="BQ4988" s="31"/>
    </row>
    <row r="4989" spans="66:69" x14ac:dyDescent="0.25">
      <c r="BN4989" s="31"/>
      <c r="BO4989" s="31"/>
      <c r="BP4989" s="31"/>
      <c r="BQ4989" s="31"/>
    </row>
    <row r="4990" spans="66:69" x14ac:dyDescent="0.25">
      <c r="BN4990" s="31"/>
      <c r="BO4990" s="31"/>
      <c r="BP4990" s="31"/>
      <c r="BQ4990" s="31"/>
    </row>
    <row r="4991" spans="66:69" x14ac:dyDescent="0.25">
      <c r="BN4991" s="31"/>
      <c r="BO4991" s="31"/>
      <c r="BP4991" s="31"/>
      <c r="BQ4991" s="31"/>
    </row>
    <row r="4992" spans="66:69" x14ac:dyDescent="0.25">
      <c r="BN4992" s="31"/>
      <c r="BO4992" s="31"/>
      <c r="BP4992" s="31"/>
      <c r="BQ4992" s="31"/>
    </row>
    <row r="4993" spans="66:69" x14ac:dyDescent="0.25">
      <c r="BN4993" s="31"/>
      <c r="BO4993" s="31"/>
      <c r="BP4993" s="31"/>
      <c r="BQ4993" s="31"/>
    </row>
    <row r="4994" spans="66:69" x14ac:dyDescent="0.25">
      <c r="BN4994" s="31"/>
      <c r="BO4994" s="31"/>
      <c r="BP4994" s="31"/>
      <c r="BQ4994" s="31"/>
    </row>
    <row r="4995" spans="66:69" x14ac:dyDescent="0.25">
      <c r="BN4995" s="31"/>
      <c r="BO4995" s="31"/>
      <c r="BP4995" s="31"/>
      <c r="BQ4995" s="31"/>
    </row>
    <row r="4996" spans="66:69" x14ac:dyDescent="0.25">
      <c r="BN4996" s="31"/>
      <c r="BO4996" s="31"/>
      <c r="BP4996" s="31"/>
      <c r="BQ4996" s="31"/>
    </row>
    <row r="4997" spans="66:69" x14ac:dyDescent="0.25">
      <c r="BN4997" s="31"/>
      <c r="BO4997" s="31"/>
      <c r="BP4997" s="31"/>
      <c r="BQ4997" s="31"/>
    </row>
    <row r="4998" spans="66:69" x14ac:dyDescent="0.25">
      <c r="BN4998" s="31"/>
      <c r="BO4998" s="31"/>
      <c r="BP4998" s="31"/>
      <c r="BQ4998" s="31"/>
    </row>
    <row r="4999" spans="66:69" x14ac:dyDescent="0.25">
      <c r="BN4999" s="31"/>
      <c r="BO4999" s="31"/>
      <c r="BP4999" s="31"/>
      <c r="BQ4999" s="31"/>
    </row>
    <row r="5000" spans="66:69" x14ac:dyDescent="0.25">
      <c r="BN5000" s="31"/>
      <c r="BO5000" s="31"/>
      <c r="BP5000" s="31"/>
      <c r="BQ5000" s="31"/>
    </row>
    <row r="5001" spans="66:69" x14ac:dyDescent="0.25">
      <c r="BN5001" s="31"/>
      <c r="BO5001" s="31"/>
      <c r="BP5001" s="31"/>
      <c r="BQ5001" s="31"/>
    </row>
    <row r="5002" spans="66:69" x14ac:dyDescent="0.25">
      <c r="BN5002" s="31"/>
      <c r="BO5002" s="31"/>
      <c r="BP5002" s="31"/>
      <c r="BQ5002" s="31"/>
    </row>
    <row r="5003" spans="66:69" x14ac:dyDescent="0.25">
      <c r="BN5003" s="31"/>
      <c r="BO5003" s="31"/>
      <c r="BP5003" s="31"/>
      <c r="BQ5003" s="31"/>
    </row>
    <row r="5004" spans="66:69" x14ac:dyDescent="0.25">
      <c r="BN5004" s="31"/>
      <c r="BO5004" s="31"/>
      <c r="BP5004" s="31"/>
      <c r="BQ5004" s="31"/>
    </row>
    <row r="5005" spans="66:69" x14ac:dyDescent="0.25">
      <c r="BN5005" s="31"/>
      <c r="BO5005" s="31"/>
      <c r="BP5005" s="31"/>
      <c r="BQ5005" s="31"/>
    </row>
    <row r="5006" spans="66:69" x14ac:dyDescent="0.25">
      <c r="BN5006" s="31"/>
      <c r="BO5006" s="31"/>
      <c r="BP5006" s="31"/>
      <c r="BQ5006" s="31"/>
    </row>
    <row r="5007" spans="66:69" x14ac:dyDescent="0.25">
      <c r="BN5007" s="31"/>
      <c r="BO5007" s="31"/>
      <c r="BP5007" s="31"/>
      <c r="BQ5007" s="31"/>
    </row>
    <row r="5008" spans="66:69" x14ac:dyDescent="0.25">
      <c r="BN5008" s="31"/>
      <c r="BO5008" s="31"/>
      <c r="BP5008" s="31"/>
      <c r="BQ5008" s="31"/>
    </row>
    <row r="5009" spans="66:69" x14ac:dyDescent="0.25">
      <c r="BN5009" s="31"/>
      <c r="BO5009" s="31"/>
      <c r="BP5009" s="31"/>
      <c r="BQ5009" s="31"/>
    </row>
    <row r="5010" spans="66:69" x14ac:dyDescent="0.25">
      <c r="BN5010" s="31"/>
      <c r="BO5010" s="31"/>
      <c r="BP5010" s="31"/>
      <c r="BQ5010" s="31"/>
    </row>
    <row r="5011" spans="66:69" x14ac:dyDescent="0.25">
      <c r="BN5011" s="31"/>
      <c r="BO5011" s="31"/>
      <c r="BP5011" s="31"/>
      <c r="BQ5011" s="31"/>
    </row>
    <row r="5012" spans="66:69" x14ac:dyDescent="0.25">
      <c r="BN5012" s="31"/>
      <c r="BO5012" s="31"/>
      <c r="BP5012" s="31"/>
      <c r="BQ5012" s="31"/>
    </row>
    <row r="5013" spans="66:69" x14ac:dyDescent="0.25">
      <c r="BN5013" s="31"/>
      <c r="BO5013" s="31"/>
      <c r="BP5013" s="31"/>
      <c r="BQ5013" s="31"/>
    </row>
    <row r="5014" spans="66:69" x14ac:dyDescent="0.25">
      <c r="BN5014" s="31"/>
      <c r="BO5014" s="31"/>
      <c r="BP5014" s="31"/>
      <c r="BQ5014" s="31"/>
    </row>
    <row r="5015" spans="66:69" x14ac:dyDescent="0.25">
      <c r="BN5015" s="31"/>
      <c r="BO5015" s="31"/>
      <c r="BP5015" s="31"/>
      <c r="BQ5015" s="31"/>
    </row>
    <row r="5016" spans="66:69" x14ac:dyDescent="0.25">
      <c r="BN5016" s="31"/>
      <c r="BO5016" s="31"/>
      <c r="BP5016" s="31"/>
      <c r="BQ5016" s="31"/>
    </row>
    <row r="5017" spans="66:69" x14ac:dyDescent="0.25">
      <c r="BN5017" s="31"/>
      <c r="BO5017" s="31"/>
      <c r="BP5017" s="31"/>
      <c r="BQ5017" s="31"/>
    </row>
    <row r="5018" spans="66:69" x14ac:dyDescent="0.25">
      <c r="BN5018" s="31"/>
      <c r="BO5018" s="31"/>
      <c r="BP5018" s="31"/>
      <c r="BQ5018" s="31"/>
    </row>
    <row r="5019" spans="66:69" x14ac:dyDescent="0.25">
      <c r="BN5019" s="31"/>
      <c r="BO5019" s="31"/>
      <c r="BP5019" s="31"/>
      <c r="BQ5019" s="31"/>
    </row>
    <row r="5020" spans="66:69" x14ac:dyDescent="0.25">
      <c r="BN5020" s="31"/>
      <c r="BO5020" s="31"/>
      <c r="BP5020" s="31"/>
      <c r="BQ5020" s="31"/>
    </row>
    <row r="5021" spans="66:69" x14ac:dyDescent="0.25">
      <c r="BN5021" s="31"/>
      <c r="BO5021" s="31"/>
      <c r="BP5021" s="31"/>
      <c r="BQ5021" s="31"/>
    </row>
    <row r="5022" spans="66:69" x14ac:dyDescent="0.25">
      <c r="BN5022" s="31"/>
      <c r="BO5022" s="31"/>
      <c r="BP5022" s="31"/>
      <c r="BQ5022" s="31"/>
    </row>
    <row r="5023" spans="66:69" x14ac:dyDescent="0.25">
      <c r="BN5023" s="31"/>
      <c r="BO5023" s="31"/>
      <c r="BP5023" s="31"/>
      <c r="BQ5023" s="31"/>
    </row>
    <row r="5024" spans="66:69" x14ac:dyDescent="0.25">
      <c r="BN5024" s="31"/>
      <c r="BO5024" s="31"/>
      <c r="BP5024" s="31"/>
      <c r="BQ5024" s="31"/>
    </row>
    <row r="5025" spans="66:69" x14ac:dyDescent="0.25">
      <c r="BN5025" s="31"/>
      <c r="BO5025" s="31"/>
      <c r="BP5025" s="31"/>
      <c r="BQ5025" s="31"/>
    </row>
    <row r="5026" spans="66:69" x14ac:dyDescent="0.25">
      <c r="BN5026" s="31"/>
      <c r="BO5026" s="31"/>
      <c r="BP5026" s="31"/>
      <c r="BQ5026" s="31"/>
    </row>
    <row r="5027" spans="66:69" x14ac:dyDescent="0.25">
      <c r="BN5027" s="31"/>
      <c r="BO5027" s="31"/>
      <c r="BP5027" s="31"/>
      <c r="BQ5027" s="31"/>
    </row>
    <row r="5028" spans="66:69" x14ac:dyDescent="0.25">
      <c r="BN5028" s="31"/>
      <c r="BO5028" s="31"/>
      <c r="BP5028" s="31"/>
      <c r="BQ5028" s="31"/>
    </row>
    <row r="5029" spans="66:69" x14ac:dyDescent="0.25">
      <c r="BN5029" s="31"/>
      <c r="BO5029" s="31"/>
      <c r="BP5029" s="31"/>
      <c r="BQ5029" s="31"/>
    </row>
    <row r="5030" spans="66:69" x14ac:dyDescent="0.25">
      <c r="BN5030" s="31"/>
      <c r="BO5030" s="31"/>
      <c r="BP5030" s="31"/>
      <c r="BQ5030" s="31"/>
    </row>
    <row r="5031" spans="66:69" x14ac:dyDescent="0.25">
      <c r="BN5031" s="31"/>
      <c r="BO5031" s="31"/>
      <c r="BP5031" s="31"/>
      <c r="BQ5031" s="31"/>
    </row>
    <row r="5032" spans="66:69" x14ac:dyDescent="0.25">
      <c r="BN5032" s="31"/>
      <c r="BO5032" s="31"/>
      <c r="BP5032" s="31"/>
      <c r="BQ5032" s="31"/>
    </row>
    <row r="5033" spans="66:69" x14ac:dyDescent="0.25">
      <c r="BN5033" s="31"/>
      <c r="BO5033" s="31"/>
      <c r="BP5033" s="31"/>
      <c r="BQ5033" s="31"/>
    </row>
    <row r="5034" spans="66:69" x14ac:dyDescent="0.25">
      <c r="BN5034" s="31"/>
      <c r="BO5034" s="31"/>
      <c r="BP5034" s="31"/>
      <c r="BQ5034" s="31"/>
    </row>
    <row r="5035" spans="66:69" x14ac:dyDescent="0.25">
      <c r="BN5035" s="31"/>
      <c r="BO5035" s="31"/>
      <c r="BP5035" s="31"/>
      <c r="BQ5035" s="31"/>
    </row>
    <row r="5036" spans="66:69" x14ac:dyDescent="0.25">
      <c r="BN5036" s="31"/>
      <c r="BO5036" s="31"/>
      <c r="BP5036" s="31"/>
      <c r="BQ5036" s="31"/>
    </row>
    <row r="5037" spans="66:69" x14ac:dyDescent="0.25">
      <c r="BN5037" s="31"/>
      <c r="BO5037" s="31"/>
      <c r="BP5037" s="31"/>
      <c r="BQ5037" s="31"/>
    </row>
    <row r="5038" spans="66:69" x14ac:dyDescent="0.25">
      <c r="BN5038" s="31"/>
      <c r="BO5038" s="31"/>
      <c r="BP5038" s="31"/>
      <c r="BQ5038" s="31"/>
    </row>
    <row r="5039" spans="66:69" x14ac:dyDescent="0.25">
      <c r="BN5039" s="31"/>
      <c r="BO5039" s="31"/>
      <c r="BP5039" s="31"/>
      <c r="BQ5039" s="31"/>
    </row>
    <row r="5040" spans="66:69" x14ac:dyDescent="0.25">
      <c r="BN5040" s="31"/>
      <c r="BO5040" s="31"/>
      <c r="BP5040" s="31"/>
      <c r="BQ5040" s="31"/>
    </row>
    <row r="5041" spans="66:69" x14ac:dyDescent="0.25">
      <c r="BN5041" s="31"/>
      <c r="BO5041" s="31"/>
      <c r="BP5041" s="31"/>
      <c r="BQ5041" s="31"/>
    </row>
    <row r="5042" spans="66:69" x14ac:dyDescent="0.25">
      <c r="BN5042" s="31"/>
      <c r="BO5042" s="31"/>
      <c r="BP5042" s="31"/>
      <c r="BQ5042" s="31"/>
    </row>
    <row r="5043" spans="66:69" x14ac:dyDescent="0.25">
      <c r="BN5043" s="31"/>
      <c r="BO5043" s="31"/>
      <c r="BP5043" s="31"/>
      <c r="BQ5043" s="31"/>
    </row>
    <row r="5044" spans="66:69" x14ac:dyDescent="0.25">
      <c r="BN5044" s="31"/>
      <c r="BO5044" s="31"/>
      <c r="BP5044" s="31"/>
      <c r="BQ5044" s="31"/>
    </row>
    <row r="5045" spans="66:69" x14ac:dyDescent="0.25">
      <c r="BN5045" s="31"/>
      <c r="BO5045" s="31"/>
      <c r="BP5045" s="31"/>
      <c r="BQ5045" s="31"/>
    </row>
    <row r="5046" spans="66:69" x14ac:dyDescent="0.25">
      <c r="BN5046" s="31"/>
      <c r="BO5046" s="31"/>
      <c r="BP5046" s="31"/>
      <c r="BQ5046" s="31"/>
    </row>
    <row r="5047" spans="66:69" x14ac:dyDescent="0.25">
      <c r="BN5047" s="31"/>
      <c r="BO5047" s="31"/>
      <c r="BP5047" s="31"/>
      <c r="BQ5047" s="31"/>
    </row>
    <row r="5048" spans="66:69" x14ac:dyDescent="0.25">
      <c r="BN5048" s="31"/>
      <c r="BO5048" s="31"/>
      <c r="BP5048" s="31"/>
      <c r="BQ5048" s="31"/>
    </row>
    <row r="5049" spans="66:69" x14ac:dyDescent="0.25">
      <c r="BN5049" s="31"/>
      <c r="BO5049" s="31"/>
      <c r="BP5049" s="31"/>
      <c r="BQ5049" s="31"/>
    </row>
    <row r="5050" spans="66:69" x14ac:dyDescent="0.25">
      <c r="BN5050" s="31"/>
      <c r="BO5050" s="31"/>
      <c r="BP5050" s="31"/>
      <c r="BQ5050" s="31"/>
    </row>
    <row r="5051" spans="66:69" x14ac:dyDescent="0.25">
      <c r="BN5051" s="31"/>
      <c r="BO5051" s="31"/>
      <c r="BP5051" s="31"/>
      <c r="BQ5051" s="31"/>
    </row>
    <row r="5052" spans="66:69" x14ac:dyDescent="0.25">
      <c r="BN5052" s="31"/>
      <c r="BO5052" s="31"/>
      <c r="BP5052" s="31"/>
      <c r="BQ5052" s="31"/>
    </row>
    <row r="5053" spans="66:69" x14ac:dyDescent="0.25">
      <c r="BN5053" s="31"/>
      <c r="BO5053" s="31"/>
      <c r="BP5053" s="31"/>
      <c r="BQ5053" s="31"/>
    </row>
    <row r="5054" spans="66:69" x14ac:dyDescent="0.25">
      <c r="BN5054" s="31"/>
      <c r="BO5054" s="31"/>
      <c r="BP5054" s="31"/>
      <c r="BQ5054" s="31"/>
    </row>
    <row r="5055" spans="66:69" x14ac:dyDescent="0.25">
      <c r="BN5055" s="31"/>
      <c r="BO5055" s="31"/>
      <c r="BP5055" s="31"/>
      <c r="BQ5055" s="31"/>
    </row>
    <row r="5056" spans="66:69" x14ac:dyDescent="0.25">
      <c r="BN5056" s="31"/>
      <c r="BO5056" s="31"/>
      <c r="BP5056" s="31"/>
      <c r="BQ5056" s="31"/>
    </row>
    <row r="5057" spans="66:69" x14ac:dyDescent="0.25">
      <c r="BN5057" s="31"/>
      <c r="BO5057" s="31"/>
      <c r="BP5057" s="31"/>
      <c r="BQ5057" s="31"/>
    </row>
    <row r="5058" spans="66:69" x14ac:dyDescent="0.25">
      <c r="BN5058" s="31"/>
      <c r="BO5058" s="31"/>
      <c r="BP5058" s="31"/>
      <c r="BQ5058" s="31"/>
    </row>
    <row r="5059" spans="66:69" x14ac:dyDescent="0.25">
      <c r="BN5059" s="31"/>
      <c r="BO5059" s="31"/>
      <c r="BP5059" s="31"/>
      <c r="BQ5059" s="31"/>
    </row>
    <row r="5060" spans="66:69" x14ac:dyDescent="0.25">
      <c r="BN5060" s="31"/>
      <c r="BO5060" s="31"/>
      <c r="BP5060" s="31"/>
      <c r="BQ5060" s="31"/>
    </row>
    <row r="5061" spans="66:69" x14ac:dyDescent="0.25">
      <c r="BN5061" s="31"/>
      <c r="BO5061" s="31"/>
      <c r="BP5061" s="31"/>
      <c r="BQ5061" s="31"/>
    </row>
    <row r="5062" spans="66:69" x14ac:dyDescent="0.25">
      <c r="BN5062" s="31"/>
      <c r="BO5062" s="31"/>
      <c r="BP5062" s="31"/>
      <c r="BQ5062" s="31"/>
    </row>
    <row r="5063" spans="66:69" x14ac:dyDescent="0.25">
      <c r="BN5063" s="31"/>
      <c r="BO5063" s="31"/>
      <c r="BP5063" s="31"/>
      <c r="BQ5063" s="31"/>
    </row>
    <row r="5064" spans="66:69" x14ac:dyDescent="0.25">
      <c r="BN5064" s="31"/>
      <c r="BO5064" s="31"/>
      <c r="BP5064" s="31"/>
      <c r="BQ5064" s="31"/>
    </row>
    <row r="5065" spans="66:69" x14ac:dyDescent="0.25">
      <c r="BN5065" s="31"/>
      <c r="BO5065" s="31"/>
      <c r="BP5065" s="31"/>
      <c r="BQ5065" s="31"/>
    </row>
    <row r="5066" spans="66:69" x14ac:dyDescent="0.25">
      <c r="BN5066" s="31"/>
      <c r="BO5066" s="31"/>
      <c r="BP5066" s="31"/>
      <c r="BQ5066" s="31"/>
    </row>
    <row r="5067" spans="66:69" x14ac:dyDescent="0.25">
      <c r="BN5067" s="31"/>
      <c r="BO5067" s="31"/>
      <c r="BP5067" s="31"/>
      <c r="BQ5067" s="31"/>
    </row>
    <row r="5068" spans="66:69" x14ac:dyDescent="0.25">
      <c r="BN5068" s="31"/>
      <c r="BO5068" s="31"/>
      <c r="BP5068" s="31"/>
      <c r="BQ5068" s="31"/>
    </row>
    <row r="5069" spans="66:69" x14ac:dyDescent="0.25">
      <c r="BN5069" s="31"/>
      <c r="BO5069" s="31"/>
      <c r="BP5069" s="31"/>
      <c r="BQ5069" s="31"/>
    </row>
    <row r="5070" spans="66:69" x14ac:dyDescent="0.25">
      <c r="BN5070" s="31"/>
      <c r="BO5070" s="31"/>
      <c r="BP5070" s="31"/>
      <c r="BQ5070" s="31"/>
    </row>
    <row r="5071" spans="66:69" x14ac:dyDescent="0.25">
      <c r="BN5071" s="31"/>
      <c r="BO5071" s="31"/>
      <c r="BP5071" s="31"/>
      <c r="BQ5071" s="31"/>
    </row>
    <row r="5072" spans="66:69" x14ac:dyDescent="0.25">
      <c r="BN5072" s="31"/>
      <c r="BO5072" s="31"/>
      <c r="BP5072" s="31"/>
      <c r="BQ5072" s="31"/>
    </row>
    <row r="5073" spans="66:69" x14ac:dyDescent="0.25">
      <c r="BN5073" s="31"/>
      <c r="BO5073" s="31"/>
      <c r="BP5073" s="31"/>
      <c r="BQ5073" s="31"/>
    </row>
    <row r="5074" spans="66:69" x14ac:dyDescent="0.25">
      <c r="BN5074" s="31"/>
      <c r="BO5074" s="31"/>
      <c r="BP5074" s="31"/>
      <c r="BQ5074" s="31"/>
    </row>
    <row r="5075" spans="66:69" x14ac:dyDescent="0.25">
      <c r="BN5075" s="31"/>
      <c r="BO5075" s="31"/>
      <c r="BP5075" s="31"/>
      <c r="BQ5075" s="31"/>
    </row>
    <row r="5076" spans="66:69" x14ac:dyDescent="0.25">
      <c r="BN5076" s="31"/>
      <c r="BO5076" s="31"/>
      <c r="BP5076" s="31"/>
      <c r="BQ5076" s="31"/>
    </row>
    <row r="5077" spans="66:69" x14ac:dyDescent="0.25">
      <c r="BN5077" s="31"/>
      <c r="BO5077" s="31"/>
      <c r="BP5077" s="31"/>
      <c r="BQ5077" s="31"/>
    </row>
    <row r="5078" spans="66:69" x14ac:dyDescent="0.25">
      <c r="BN5078" s="31"/>
      <c r="BO5078" s="31"/>
      <c r="BP5078" s="31"/>
      <c r="BQ5078" s="31"/>
    </row>
    <row r="5079" spans="66:69" x14ac:dyDescent="0.25">
      <c r="BN5079" s="31"/>
      <c r="BO5079" s="31"/>
      <c r="BP5079" s="31"/>
      <c r="BQ5079" s="31"/>
    </row>
    <row r="5080" spans="66:69" x14ac:dyDescent="0.25">
      <c r="BN5080" s="31"/>
      <c r="BO5080" s="31"/>
      <c r="BP5080" s="31"/>
      <c r="BQ5080" s="31"/>
    </row>
    <row r="5081" spans="66:69" x14ac:dyDescent="0.25">
      <c r="BN5081" s="31"/>
      <c r="BO5081" s="31"/>
      <c r="BP5081" s="31"/>
      <c r="BQ5081" s="31"/>
    </row>
    <row r="5082" spans="66:69" x14ac:dyDescent="0.25">
      <c r="BN5082" s="31"/>
      <c r="BO5082" s="31"/>
      <c r="BP5082" s="31"/>
      <c r="BQ5082" s="31"/>
    </row>
    <row r="5083" spans="66:69" x14ac:dyDescent="0.25">
      <c r="BN5083" s="31"/>
      <c r="BO5083" s="31"/>
      <c r="BP5083" s="31"/>
      <c r="BQ5083" s="31"/>
    </row>
    <row r="5084" spans="66:69" x14ac:dyDescent="0.25">
      <c r="BN5084" s="31"/>
      <c r="BO5084" s="31"/>
      <c r="BP5084" s="31"/>
      <c r="BQ5084" s="31"/>
    </row>
    <row r="5085" spans="66:69" x14ac:dyDescent="0.25">
      <c r="BN5085" s="31"/>
      <c r="BO5085" s="31"/>
      <c r="BP5085" s="31"/>
      <c r="BQ5085" s="31"/>
    </row>
    <row r="5086" spans="66:69" x14ac:dyDescent="0.25">
      <c r="BN5086" s="31"/>
      <c r="BO5086" s="31"/>
      <c r="BP5086" s="31"/>
      <c r="BQ5086" s="31"/>
    </row>
    <row r="5087" spans="66:69" x14ac:dyDescent="0.25">
      <c r="BN5087" s="31"/>
      <c r="BO5087" s="31"/>
      <c r="BP5087" s="31"/>
      <c r="BQ5087" s="31"/>
    </row>
    <row r="5088" spans="66:69" x14ac:dyDescent="0.25">
      <c r="BN5088" s="31"/>
      <c r="BO5088" s="31"/>
      <c r="BP5088" s="31"/>
      <c r="BQ5088" s="31"/>
    </row>
    <row r="5089" spans="66:69" x14ac:dyDescent="0.25">
      <c r="BN5089" s="31"/>
      <c r="BO5089" s="31"/>
      <c r="BP5089" s="31"/>
      <c r="BQ5089" s="31"/>
    </row>
    <row r="5090" spans="66:69" x14ac:dyDescent="0.25">
      <c r="BN5090" s="31"/>
      <c r="BO5090" s="31"/>
      <c r="BP5090" s="31"/>
      <c r="BQ5090" s="31"/>
    </row>
    <row r="5091" spans="66:69" x14ac:dyDescent="0.25">
      <c r="BN5091" s="31"/>
      <c r="BO5091" s="31"/>
      <c r="BP5091" s="31"/>
      <c r="BQ5091" s="31"/>
    </row>
    <row r="5092" spans="66:69" x14ac:dyDescent="0.25">
      <c r="BN5092" s="31"/>
      <c r="BO5092" s="31"/>
      <c r="BP5092" s="31"/>
      <c r="BQ5092" s="31"/>
    </row>
    <row r="5093" spans="66:69" x14ac:dyDescent="0.25">
      <c r="BN5093" s="31"/>
      <c r="BO5093" s="31"/>
      <c r="BP5093" s="31"/>
      <c r="BQ5093" s="31"/>
    </row>
    <row r="5094" spans="66:69" x14ac:dyDescent="0.25">
      <c r="BN5094" s="31"/>
      <c r="BO5094" s="31"/>
      <c r="BP5094" s="31"/>
      <c r="BQ5094" s="31"/>
    </row>
    <row r="5095" spans="66:69" x14ac:dyDescent="0.25">
      <c r="BN5095" s="31"/>
      <c r="BO5095" s="31"/>
      <c r="BP5095" s="31"/>
      <c r="BQ5095" s="31"/>
    </row>
    <row r="5096" spans="66:69" x14ac:dyDescent="0.25">
      <c r="BN5096" s="31"/>
      <c r="BO5096" s="31"/>
      <c r="BP5096" s="31"/>
      <c r="BQ5096" s="31"/>
    </row>
    <row r="5097" spans="66:69" x14ac:dyDescent="0.25">
      <c r="BN5097" s="31"/>
      <c r="BO5097" s="31"/>
      <c r="BP5097" s="31"/>
      <c r="BQ5097" s="31"/>
    </row>
    <row r="5098" spans="66:69" x14ac:dyDescent="0.25">
      <c r="BN5098" s="31"/>
      <c r="BO5098" s="31"/>
      <c r="BP5098" s="31"/>
      <c r="BQ5098" s="31"/>
    </row>
    <row r="5099" spans="66:69" x14ac:dyDescent="0.25">
      <c r="BN5099" s="31"/>
      <c r="BO5099" s="31"/>
      <c r="BP5099" s="31"/>
      <c r="BQ5099" s="31"/>
    </row>
    <row r="5100" spans="66:69" x14ac:dyDescent="0.25">
      <c r="BN5100" s="31"/>
      <c r="BO5100" s="31"/>
      <c r="BP5100" s="31"/>
      <c r="BQ5100" s="31"/>
    </row>
    <row r="5101" spans="66:69" x14ac:dyDescent="0.25">
      <c r="BN5101" s="31"/>
      <c r="BO5101" s="31"/>
      <c r="BP5101" s="31"/>
      <c r="BQ5101" s="31"/>
    </row>
    <row r="5102" spans="66:69" x14ac:dyDescent="0.25">
      <c r="BN5102" s="31"/>
      <c r="BO5102" s="31"/>
      <c r="BP5102" s="31"/>
      <c r="BQ5102" s="31"/>
    </row>
    <row r="5103" spans="66:69" x14ac:dyDescent="0.25">
      <c r="BN5103" s="31"/>
      <c r="BO5103" s="31"/>
      <c r="BP5103" s="31"/>
      <c r="BQ5103" s="31"/>
    </row>
    <row r="5104" spans="66:69" x14ac:dyDescent="0.25">
      <c r="BN5104" s="31"/>
      <c r="BO5104" s="31"/>
      <c r="BP5104" s="31"/>
      <c r="BQ5104" s="31"/>
    </row>
    <row r="5105" spans="66:69" x14ac:dyDescent="0.25">
      <c r="BN5105" s="31"/>
      <c r="BO5105" s="31"/>
      <c r="BP5105" s="31"/>
      <c r="BQ5105" s="31"/>
    </row>
    <row r="5106" spans="66:69" x14ac:dyDescent="0.25">
      <c r="BN5106" s="31"/>
      <c r="BO5106" s="31"/>
      <c r="BP5106" s="31"/>
      <c r="BQ5106" s="31"/>
    </row>
    <row r="5107" spans="66:69" x14ac:dyDescent="0.25">
      <c r="BN5107" s="31"/>
      <c r="BO5107" s="31"/>
      <c r="BP5107" s="31"/>
      <c r="BQ5107" s="31"/>
    </row>
    <row r="5108" spans="66:69" x14ac:dyDescent="0.25">
      <c r="BN5108" s="31"/>
      <c r="BO5108" s="31"/>
      <c r="BP5108" s="31"/>
      <c r="BQ5108" s="31"/>
    </row>
    <row r="5109" spans="66:69" x14ac:dyDescent="0.25">
      <c r="BN5109" s="31"/>
      <c r="BO5109" s="31"/>
      <c r="BP5109" s="31"/>
      <c r="BQ5109" s="31"/>
    </row>
    <row r="5110" spans="66:69" x14ac:dyDescent="0.25">
      <c r="BN5110" s="31"/>
      <c r="BO5110" s="31"/>
      <c r="BP5110" s="31"/>
      <c r="BQ5110" s="31"/>
    </row>
    <row r="5111" spans="66:69" x14ac:dyDescent="0.25">
      <c r="BN5111" s="31"/>
      <c r="BO5111" s="31"/>
      <c r="BP5111" s="31"/>
      <c r="BQ5111" s="31"/>
    </row>
    <row r="5112" spans="66:69" x14ac:dyDescent="0.25">
      <c r="BN5112" s="31"/>
      <c r="BO5112" s="31"/>
      <c r="BP5112" s="31"/>
      <c r="BQ5112" s="31"/>
    </row>
    <row r="5113" spans="66:69" x14ac:dyDescent="0.25">
      <c r="BN5113" s="31"/>
      <c r="BO5113" s="31"/>
      <c r="BP5113" s="31"/>
      <c r="BQ5113" s="31"/>
    </row>
    <row r="5114" spans="66:69" x14ac:dyDescent="0.25">
      <c r="BN5114" s="31"/>
      <c r="BO5114" s="31"/>
      <c r="BP5114" s="31"/>
      <c r="BQ5114" s="31"/>
    </row>
    <row r="5115" spans="66:69" x14ac:dyDescent="0.25">
      <c r="BN5115" s="31"/>
      <c r="BO5115" s="31"/>
      <c r="BP5115" s="31"/>
      <c r="BQ5115" s="31"/>
    </row>
    <row r="5116" spans="66:69" x14ac:dyDescent="0.25">
      <c r="BN5116" s="31"/>
      <c r="BO5116" s="31"/>
      <c r="BP5116" s="31"/>
      <c r="BQ5116" s="31"/>
    </row>
    <row r="5117" spans="66:69" x14ac:dyDescent="0.25">
      <c r="BN5117" s="31"/>
      <c r="BO5117" s="31"/>
      <c r="BP5117" s="31"/>
      <c r="BQ5117" s="31"/>
    </row>
    <row r="5118" spans="66:69" x14ac:dyDescent="0.25">
      <c r="BN5118" s="31"/>
      <c r="BO5118" s="31"/>
      <c r="BP5118" s="31"/>
      <c r="BQ5118" s="31"/>
    </row>
    <row r="5119" spans="66:69" x14ac:dyDescent="0.25">
      <c r="BN5119" s="31"/>
      <c r="BO5119" s="31"/>
      <c r="BP5119" s="31"/>
      <c r="BQ5119" s="31"/>
    </row>
    <row r="5120" spans="66:69" x14ac:dyDescent="0.25">
      <c r="BN5120" s="31"/>
      <c r="BO5120" s="31"/>
      <c r="BP5120" s="31"/>
      <c r="BQ5120" s="31"/>
    </row>
    <row r="5121" spans="66:69" x14ac:dyDescent="0.25">
      <c r="BN5121" s="31"/>
      <c r="BO5121" s="31"/>
      <c r="BP5121" s="31"/>
      <c r="BQ5121" s="31"/>
    </row>
    <row r="5122" spans="66:69" x14ac:dyDescent="0.25">
      <c r="BN5122" s="31"/>
      <c r="BO5122" s="31"/>
      <c r="BP5122" s="31"/>
      <c r="BQ5122" s="31"/>
    </row>
    <row r="5123" spans="66:69" x14ac:dyDescent="0.25">
      <c r="BN5123" s="31"/>
      <c r="BO5123" s="31"/>
      <c r="BP5123" s="31"/>
      <c r="BQ5123" s="31"/>
    </row>
    <row r="5124" spans="66:69" x14ac:dyDescent="0.25">
      <c r="BN5124" s="31"/>
      <c r="BO5124" s="31"/>
      <c r="BP5124" s="31"/>
      <c r="BQ5124" s="31"/>
    </row>
    <row r="5125" spans="66:69" x14ac:dyDescent="0.25">
      <c r="BN5125" s="31"/>
      <c r="BO5125" s="31"/>
      <c r="BP5125" s="31"/>
      <c r="BQ5125" s="31"/>
    </row>
    <row r="5126" spans="66:69" x14ac:dyDescent="0.25">
      <c r="BN5126" s="31"/>
      <c r="BO5126" s="31"/>
      <c r="BP5126" s="31"/>
      <c r="BQ5126" s="31"/>
    </row>
    <row r="5127" spans="66:69" x14ac:dyDescent="0.25">
      <c r="BN5127" s="31"/>
      <c r="BO5127" s="31"/>
      <c r="BP5127" s="31"/>
      <c r="BQ5127" s="31"/>
    </row>
    <row r="5128" spans="66:69" x14ac:dyDescent="0.25">
      <c r="BN5128" s="31"/>
      <c r="BO5128" s="31"/>
      <c r="BP5128" s="31"/>
      <c r="BQ5128" s="31"/>
    </row>
    <row r="5129" spans="66:69" x14ac:dyDescent="0.25">
      <c r="BN5129" s="31"/>
      <c r="BO5129" s="31"/>
      <c r="BP5129" s="31"/>
      <c r="BQ5129" s="31"/>
    </row>
    <row r="5130" spans="66:69" x14ac:dyDescent="0.25">
      <c r="BN5130" s="31"/>
      <c r="BO5130" s="31"/>
      <c r="BP5130" s="31"/>
      <c r="BQ5130" s="31"/>
    </row>
    <row r="5131" spans="66:69" x14ac:dyDescent="0.25">
      <c r="BN5131" s="31"/>
      <c r="BO5131" s="31"/>
      <c r="BP5131" s="31"/>
      <c r="BQ5131" s="31"/>
    </row>
    <row r="5132" spans="66:69" x14ac:dyDescent="0.25">
      <c r="BN5132" s="31"/>
      <c r="BO5132" s="31"/>
      <c r="BP5132" s="31"/>
      <c r="BQ5132" s="31"/>
    </row>
    <row r="5133" spans="66:69" x14ac:dyDescent="0.25">
      <c r="BN5133" s="31"/>
      <c r="BO5133" s="31"/>
      <c r="BP5133" s="31"/>
      <c r="BQ5133" s="31"/>
    </row>
    <row r="5134" spans="66:69" x14ac:dyDescent="0.25">
      <c r="BN5134" s="31"/>
      <c r="BO5134" s="31"/>
      <c r="BP5134" s="31"/>
      <c r="BQ5134" s="31"/>
    </row>
    <row r="5135" spans="66:69" x14ac:dyDescent="0.25">
      <c r="BN5135" s="31"/>
      <c r="BO5135" s="31"/>
      <c r="BP5135" s="31"/>
      <c r="BQ5135" s="31"/>
    </row>
    <row r="5136" spans="66:69" x14ac:dyDescent="0.25">
      <c r="BN5136" s="31"/>
      <c r="BO5136" s="31"/>
      <c r="BP5136" s="31"/>
      <c r="BQ5136" s="31"/>
    </row>
    <row r="5137" spans="66:69" x14ac:dyDescent="0.25">
      <c r="BN5137" s="31"/>
      <c r="BO5137" s="31"/>
      <c r="BP5137" s="31"/>
      <c r="BQ5137" s="31"/>
    </row>
    <row r="5138" spans="66:69" x14ac:dyDescent="0.25">
      <c r="BN5138" s="31"/>
      <c r="BO5138" s="31"/>
      <c r="BP5138" s="31"/>
      <c r="BQ5138" s="31"/>
    </row>
    <row r="5139" spans="66:69" x14ac:dyDescent="0.25">
      <c r="BN5139" s="31"/>
      <c r="BO5139" s="31"/>
      <c r="BP5139" s="31"/>
      <c r="BQ5139" s="31"/>
    </row>
    <row r="5140" spans="66:69" x14ac:dyDescent="0.25">
      <c r="BN5140" s="31"/>
      <c r="BO5140" s="31"/>
      <c r="BP5140" s="31"/>
      <c r="BQ5140" s="31"/>
    </row>
    <row r="5141" spans="66:69" x14ac:dyDescent="0.25">
      <c r="BN5141" s="31"/>
      <c r="BO5141" s="31"/>
      <c r="BP5141" s="31"/>
      <c r="BQ5141" s="31"/>
    </row>
    <row r="5142" spans="66:69" x14ac:dyDescent="0.25">
      <c r="BN5142" s="31"/>
      <c r="BO5142" s="31"/>
      <c r="BP5142" s="31"/>
      <c r="BQ5142" s="31"/>
    </row>
    <row r="5143" spans="66:69" x14ac:dyDescent="0.25">
      <c r="BN5143" s="31"/>
      <c r="BO5143" s="31"/>
      <c r="BP5143" s="31"/>
      <c r="BQ5143" s="31"/>
    </row>
    <row r="5144" spans="66:69" x14ac:dyDescent="0.25">
      <c r="BN5144" s="31"/>
      <c r="BO5144" s="31"/>
      <c r="BP5144" s="31"/>
      <c r="BQ5144" s="31"/>
    </row>
    <row r="5145" spans="66:69" x14ac:dyDescent="0.25">
      <c r="BN5145" s="31"/>
      <c r="BO5145" s="31"/>
      <c r="BP5145" s="31"/>
      <c r="BQ5145" s="31"/>
    </row>
    <row r="5146" spans="66:69" x14ac:dyDescent="0.25">
      <c r="BN5146" s="31"/>
      <c r="BO5146" s="31"/>
      <c r="BP5146" s="31"/>
      <c r="BQ5146" s="31"/>
    </row>
    <row r="5147" spans="66:69" x14ac:dyDescent="0.25">
      <c r="BN5147" s="31"/>
      <c r="BO5147" s="31"/>
      <c r="BP5147" s="31"/>
      <c r="BQ5147" s="31"/>
    </row>
    <row r="5148" spans="66:69" x14ac:dyDescent="0.25">
      <c r="BN5148" s="31"/>
      <c r="BO5148" s="31"/>
      <c r="BP5148" s="31"/>
      <c r="BQ5148" s="31"/>
    </row>
    <row r="5149" spans="66:69" x14ac:dyDescent="0.25">
      <c r="BN5149" s="31"/>
      <c r="BO5149" s="31"/>
      <c r="BP5149" s="31"/>
      <c r="BQ5149" s="31"/>
    </row>
    <row r="5150" spans="66:69" x14ac:dyDescent="0.25">
      <c r="BN5150" s="31"/>
      <c r="BO5150" s="31"/>
      <c r="BP5150" s="31"/>
      <c r="BQ5150" s="31"/>
    </row>
    <row r="5151" spans="66:69" x14ac:dyDescent="0.25">
      <c r="BN5151" s="31"/>
      <c r="BO5151" s="31"/>
      <c r="BP5151" s="31"/>
      <c r="BQ5151" s="31"/>
    </row>
    <row r="5152" spans="66:69" x14ac:dyDescent="0.25">
      <c r="BN5152" s="31"/>
      <c r="BO5152" s="31"/>
      <c r="BP5152" s="31"/>
      <c r="BQ5152" s="31"/>
    </row>
    <row r="5153" spans="66:69" x14ac:dyDescent="0.25">
      <c r="BN5153" s="31"/>
      <c r="BO5153" s="31"/>
      <c r="BP5153" s="31"/>
      <c r="BQ5153" s="31"/>
    </row>
    <row r="5154" spans="66:69" x14ac:dyDescent="0.25">
      <c r="BN5154" s="31"/>
      <c r="BO5154" s="31"/>
      <c r="BP5154" s="31"/>
      <c r="BQ5154" s="31"/>
    </row>
    <row r="5155" spans="66:69" x14ac:dyDescent="0.25">
      <c r="BN5155" s="31"/>
      <c r="BO5155" s="31"/>
      <c r="BP5155" s="31"/>
      <c r="BQ5155" s="31"/>
    </row>
    <row r="5156" spans="66:69" x14ac:dyDescent="0.25">
      <c r="BN5156" s="31"/>
      <c r="BO5156" s="31"/>
      <c r="BP5156" s="31"/>
      <c r="BQ5156" s="31"/>
    </row>
    <row r="5157" spans="66:69" x14ac:dyDescent="0.25">
      <c r="BN5157" s="31"/>
      <c r="BO5157" s="31"/>
      <c r="BP5157" s="31"/>
      <c r="BQ5157" s="31"/>
    </row>
    <row r="5158" spans="66:69" x14ac:dyDescent="0.25">
      <c r="BN5158" s="31"/>
      <c r="BO5158" s="31"/>
      <c r="BP5158" s="31"/>
      <c r="BQ5158" s="31"/>
    </row>
    <row r="5159" spans="66:69" x14ac:dyDescent="0.25">
      <c r="BN5159" s="31"/>
      <c r="BO5159" s="31"/>
      <c r="BP5159" s="31"/>
      <c r="BQ5159" s="31"/>
    </row>
    <row r="5160" spans="66:69" x14ac:dyDescent="0.25">
      <c r="BN5160" s="31"/>
      <c r="BO5160" s="31"/>
      <c r="BP5160" s="31"/>
      <c r="BQ5160" s="31"/>
    </row>
    <row r="5161" spans="66:69" x14ac:dyDescent="0.25">
      <c r="BN5161" s="31"/>
      <c r="BO5161" s="31"/>
      <c r="BP5161" s="31"/>
      <c r="BQ5161" s="31"/>
    </row>
    <row r="5162" spans="66:69" x14ac:dyDescent="0.25">
      <c r="BN5162" s="31"/>
      <c r="BO5162" s="31"/>
      <c r="BP5162" s="31"/>
      <c r="BQ5162" s="31"/>
    </row>
    <row r="5163" spans="66:69" x14ac:dyDescent="0.25">
      <c r="BN5163" s="31"/>
      <c r="BO5163" s="31"/>
      <c r="BP5163" s="31"/>
      <c r="BQ5163" s="31"/>
    </row>
    <row r="5164" spans="66:69" x14ac:dyDescent="0.25">
      <c r="BN5164" s="31"/>
      <c r="BO5164" s="31"/>
      <c r="BP5164" s="31"/>
      <c r="BQ5164" s="31"/>
    </row>
    <row r="5165" spans="66:69" x14ac:dyDescent="0.25">
      <c r="BN5165" s="31"/>
      <c r="BO5165" s="31"/>
      <c r="BP5165" s="31"/>
      <c r="BQ5165" s="31"/>
    </row>
    <row r="5166" spans="66:69" x14ac:dyDescent="0.25">
      <c r="BN5166" s="31"/>
      <c r="BO5166" s="31"/>
      <c r="BP5166" s="31"/>
      <c r="BQ5166" s="31"/>
    </row>
    <row r="5167" spans="66:69" x14ac:dyDescent="0.25">
      <c r="BN5167" s="31"/>
      <c r="BO5167" s="31"/>
      <c r="BP5167" s="31"/>
      <c r="BQ5167" s="31"/>
    </row>
    <row r="5168" spans="66:69" x14ac:dyDescent="0.25">
      <c r="BN5168" s="31"/>
      <c r="BO5168" s="31"/>
      <c r="BP5168" s="31"/>
      <c r="BQ5168" s="31"/>
    </row>
    <row r="5169" spans="66:69" x14ac:dyDescent="0.25">
      <c r="BN5169" s="31"/>
      <c r="BO5169" s="31"/>
      <c r="BP5169" s="31"/>
      <c r="BQ5169" s="31"/>
    </row>
    <row r="5170" spans="66:69" x14ac:dyDescent="0.25">
      <c r="BN5170" s="31"/>
      <c r="BO5170" s="31"/>
      <c r="BP5170" s="31"/>
      <c r="BQ5170" s="31"/>
    </row>
    <row r="5171" spans="66:69" x14ac:dyDescent="0.25">
      <c r="BN5171" s="31"/>
      <c r="BO5171" s="31"/>
      <c r="BP5171" s="31"/>
      <c r="BQ5171" s="31"/>
    </row>
    <row r="5172" spans="66:69" x14ac:dyDescent="0.25">
      <c r="BN5172" s="31"/>
      <c r="BO5172" s="31"/>
      <c r="BP5172" s="31"/>
      <c r="BQ5172" s="31"/>
    </row>
    <row r="5173" spans="66:69" x14ac:dyDescent="0.25">
      <c r="BN5173" s="31"/>
      <c r="BO5173" s="31"/>
      <c r="BP5173" s="31"/>
      <c r="BQ5173" s="31"/>
    </row>
    <row r="5174" spans="66:69" x14ac:dyDescent="0.25">
      <c r="BN5174" s="31"/>
      <c r="BO5174" s="31"/>
      <c r="BP5174" s="31"/>
      <c r="BQ5174" s="31"/>
    </row>
    <row r="5175" spans="66:69" x14ac:dyDescent="0.25">
      <c r="BN5175" s="31"/>
      <c r="BO5175" s="31"/>
      <c r="BP5175" s="31"/>
      <c r="BQ5175" s="31"/>
    </row>
    <row r="5176" spans="66:69" x14ac:dyDescent="0.25">
      <c r="BN5176" s="31"/>
      <c r="BO5176" s="31"/>
      <c r="BP5176" s="31"/>
      <c r="BQ5176" s="31"/>
    </row>
    <row r="5177" spans="66:69" x14ac:dyDescent="0.25">
      <c r="BN5177" s="31"/>
      <c r="BO5177" s="31"/>
      <c r="BP5177" s="31"/>
      <c r="BQ5177" s="31"/>
    </row>
    <row r="5178" spans="66:69" x14ac:dyDescent="0.25">
      <c r="BN5178" s="31"/>
      <c r="BO5178" s="31"/>
      <c r="BP5178" s="31"/>
      <c r="BQ5178" s="31"/>
    </row>
    <row r="5179" spans="66:69" x14ac:dyDescent="0.25">
      <c r="BN5179" s="31"/>
      <c r="BO5179" s="31"/>
      <c r="BP5179" s="31"/>
      <c r="BQ5179" s="31"/>
    </row>
    <row r="5180" spans="66:69" x14ac:dyDescent="0.25">
      <c r="BN5180" s="31"/>
      <c r="BO5180" s="31"/>
      <c r="BP5180" s="31"/>
      <c r="BQ5180" s="31"/>
    </row>
    <row r="5181" spans="66:69" x14ac:dyDescent="0.25">
      <c r="BN5181" s="31"/>
      <c r="BO5181" s="31"/>
      <c r="BP5181" s="31"/>
      <c r="BQ5181" s="31"/>
    </row>
    <row r="5182" spans="66:69" x14ac:dyDescent="0.25">
      <c r="BN5182" s="31"/>
      <c r="BO5182" s="31"/>
      <c r="BP5182" s="31"/>
      <c r="BQ5182" s="31"/>
    </row>
    <row r="5183" spans="66:69" x14ac:dyDescent="0.25">
      <c r="BN5183" s="31"/>
      <c r="BO5183" s="31"/>
      <c r="BP5183" s="31"/>
      <c r="BQ5183" s="31"/>
    </row>
    <row r="5184" spans="66:69" x14ac:dyDescent="0.25">
      <c r="BN5184" s="31"/>
      <c r="BO5184" s="31"/>
      <c r="BP5184" s="31"/>
      <c r="BQ5184" s="31"/>
    </row>
    <row r="5185" spans="66:69" x14ac:dyDescent="0.25">
      <c r="BN5185" s="31"/>
      <c r="BO5185" s="31"/>
      <c r="BP5185" s="31"/>
      <c r="BQ5185" s="31"/>
    </row>
    <row r="5186" spans="66:69" x14ac:dyDescent="0.25">
      <c r="BN5186" s="31"/>
      <c r="BO5186" s="31"/>
      <c r="BP5186" s="31"/>
      <c r="BQ5186" s="31"/>
    </row>
    <row r="5187" spans="66:69" x14ac:dyDescent="0.25">
      <c r="BN5187" s="31"/>
      <c r="BO5187" s="31"/>
      <c r="BP5187" s="31"/>
      <c r="BQ5187" s="31"/>
    </row>
    <row r="5188" spans="66:69" x14ac:dyDescent="0.25">
      <c r="BN5188" s="31"/>
      <c r="BO5188" s="31"/>
      <c r="BP5188" s="31"/>
      <c r="BQ5188" s="31"/>
    </row>
    <row r="5189" spans="66:69" x14ac:dyDescent="0.25">
      <c r="BN5189" s="31"/>
      <c r="BO5189" s="31"/>
      <c r="BP5189" s="31"/>
      <c r="BQ5189" s="31"/>
    </row>
    <row r="5190" spans="66:69" x14ac:dyDescent="0.25">
      <c r="BN5190" s="31"/>
      <c r="BO5190" s="31"/>
      <c r="BP5190" s="31"/>
      <c r="BQ5190" s="31"/>
    </row>
    <row r="5191" spans="66:69" x14ac:dyDescent="0.25">
      <c r="BN5191" s="31"/>
      <c r="BO5191" s="31"/>
      <c r="BP5191" s="31"/>
      <c r="BQ5191" s="31"/>
    </row>
    <row r="5192" spans="66:69" x14ac:dyDescent="0.25">
      <c r="BN5192" s="31"/>
      <c r="BO5192" s="31"/>
      <c r="BP5192" s="31"/>
      <c r="BQ5192" s="31"/>
    </row>
    <row r="5193" spans="66:69" x14ac:dyDescent="0.25">
      <c r="BN5193" s="31"/>
      <c r="BO5193" s="31"/>
      <c r="BP5193" s="31"/>
      <c r="BQ5193" s="31"/>
    </row>
    <row r="5194" spans="66:69" x14ac:dyDescent="0.25">
      <c r="BN5194" s="31"/>
      <c r="BO5194" s="31"/>
      <c r="BP5194" s="31"/>
      <c r="BQ5194" s="31"/>
    </row>
    <row r="5195" spans="66:69" x14ac:dyDescent="0.25">
      <c r="BN5195" s="31"/>
      <c r="BO5195" s="31"/>
      <c r="BP5195" s="31"/>
      <c r="BQ5195" s="31"/>
    </row>
    <row r="5196" spans="66:69" x14ac:dyDescent="0.25">
      <c r="BN5196" s="31"/>
      <c r="BO5196" s="31"/>
      <c r="BP5196" s="31"/>
      <c r="BQ5196" s="31"/>
    </row>
    <row r="5197" spans="66:69" x14ac:dyDescent="0.25">
      <c r="BN5197" s="31"/>
      <c r="BO5197" s="31"/>
      <c r="BP5197" s="31"/>
      <c r="BQ5197" s="31"/>
    </row>
    <row r="5198" spans="66:69" x14ac:dyDescent="0.25">
      <c r="BN5198" s="31"/>
      <c r="BO5198" s="31"/>
      <c r="BP5198" s="31"/>
      <c r="BQ5198" s="31"/>
    </row>
    <row r="5199" spans="66:69" x14ac:dyDescent="0.25">
      <c r="BN5199" s="31"/>
      <c r="BO5199" s="31"/>
      <c r="BP5199" s="31"/>
      <c r="BQ5199" s="31"/>
    </row>
    <row r="5200" spans="66:69" x14ac:dyDescent="0.25">
      <c r="BN5200" s="31"/>
      <c r="BO5200" s="31"/>
      <c r="BP5200" s="31"/>
      <c r="BQ5200" s="31"/>
    </row>
    <row r="5201" spans="66:69" x14ac:dyDescent="0.25">
      <c r="BN5201" s="31"/>
      <c r="BO5201" s="31"/>
      <c r="BP5201" s="31"/>
      <c r="BQ5201" s="31"/>
    </row>
    <row r="5202" spans="66:69" x14ac:dyDescent="0.25">
      <c r="BN5202" s="31"/>
      <c r="BO5202" s="31"/>
      <c r="BP5202" s="31"/>
      <c r="BQ5202" s="31"/>
    </row>
    <row r="5203" spans="66:69" x14ac:dyDescent="0.25">
      <c r="BN5203" s="31"/>
      <c r="BO5203" s="31"/>
      <c r="BP5203" s="31"/>
      <c r="BQ5203" s="31"/>
    </row>
    <row r="5204" spans="66:69" x14ac:dyDescent="0.25">
      <c r="BN5204" s="31"/>
      <c r="BO5204" s="31"/>
      <c r="BP5204" s="31"/>
      <c r="BQ5204" s="31"/>
    </row>
    <row r="5205" spans="66:69" x14ac:dyDescent="0.25">
      <c r="BN5205" s="31"/>
      <c r="BO5205" s="31"/>
      <c r="BP5205" s="31"/>
      <c r="BQ5205" s="31"/>
    </row>
    <row r="5206" spans="66:69" x14ac:dyDescent="0.25">
      <c r="BN5206" s="31"/>
      <c r="BO5206" s="31"/>
      <c r="BP5206" s="31"/>
      <c r="BQ5206" s="31"/>
    </row>
    <row r="5207" spans="66:69" x14ac:dyDescent="0.25">
      <c r="BN5207" s="31"/>
      <c r="BO5207" s="31"/>
      <c r="BP5207" s="31"/>
      <c r="BQ5207" s="31"/>
    </row>
    <row r="5208" spans="66:69" x14ac:dyDescent="0.25">
      <c r="BN5208" s="31"/>
      <c r="BO5208" s="31"/>
      <c r="BP5208" s="31"/>
      <c r="BQ5208" s="31"/>
    </row>
    <row r="5209" spans="66:69" x14ac:dyDescent="0.25">
      <c r="BN5209" s="31"/>
      <c r="BO5209" s="31"/>
      <c r="BP5209" s="31"/>
      <c r="BQ5209" s="31"/>
    </row>
    <row r="5210" spans="66:69" x14ac:dyDescent="0.25">
      <c r="BN5210" s="31"/>
      <c r="BO5210" s="31"/>
      <c r="BP5210" s="31"/>
      <c r="BQ5210" s="31"/>
    </row>
    <row r="5211" spans="66:69" x14ac:dyDescent="0.25">
      <c r="BN5211" s="31"/>
      <c r="BO5211" s="31"/>
      <c r="BP5211" s="31"/>
      <c r="BQ5211" s="31"/>
    </row>
    <row r="5212" spans="66:69" x14ac:dyDescent="0.25">
      <c r="BN5212" s="31"/>
      <c r="BO5212" s="31"/>
      <c r="BP5212" s="31"/>
      <c r="BQ5212" s="31"/>
    </row>
    <row r="5213" spans="66:69" x14ac:dyDescent="0.25">
      <c r="BN5213" s="31"/>
      <c r="BO5213" s="31"/>
      <c r="BP5213" s="31"/>
      <c r="BQ5213" s="31"/>
    </row>
    <row r="5214" spans="66:69" x14ac:dyDescent="0.25">
      <c r="BN5214" s="31"/>
      <c r="BO5214" s="31"/>
      <c r="BP5214" s="31"/>
      <c r="BQ5214" s="31"/>
    </row>
    <row r="5215" spans="66:69" x14ac:dyDescent="0.25">
      <c r="BN5215" s="31"/>
      <c r="BO5215" s="31"/>
      <c r="BP5215" s="31"/>
      <c r="BQ5215" s="31"/>
    </row>
    <row r="5216" spans="66:69" x14ac:dyDescent="0.25">
      <c r="BN5216" s="31"/>
      <c r="BO5216" s="31"/>
      <c r="BP5216" s="31"/>
      <c r="BQ5216" s="31"/>
    </row>
    <row r="5217" spans="66:69" x14ac:dyDescent="0.25">
      <c r="BN5217" s="31"/>
      <c r="BO5217" s="31"/>
      <c r="BP5217" s="31"/>
      <c r="BQ5217" s="31"/>
    </row>
    <row r="5218" spans="66:69" x14ac:dyDescent="0.25">
      <c r="BN5218" s="31"/>
      <c r="BO5218" s="31"/>
      <c r="BP5218" s="31"/>
      <c r="BQ5218" s="31"/>
    </row>
    <row r="5219" spans="66:69" x14ac:dyDescent="0.25">
      <c r="BN5219" s="31"/>
      <c r="BO5219" s="31"/>
      <c r="BP5219" s="31"/>
      <c r="BQ5219" s="31"/>
    </row>
    <row r="5220" spans="66:69" x14ac:dyDescent="0.25">
      <c r="BN5220" s="31"/>
      <c r="BO5220" s="31"/>
      <c r="BP5220" s="31"/>
      <c r="BQ5220" s="31"/>
    </row>
    <row r="5221" spans="66:69" x14ac:dyDescent="0.25">
      <c r="BN5221" s="31"/>
      <c r="BO5221" s="31"/>
      <c r="BP5221" s="31"/>
      <c r="BQ5221" s="31"/>
    </row>
    <row r="5222" spans="66:69" x14ac:dyDescent="0.25">
      <c r="BN5222" s="31"/>
      <c r="BO5222" s="31"/>
      <c r="BP5222" s="31"/>
      <c r="BQ5222" s="31"/>
    </row>
    <row r="5223" spans="66:69" x14ac:dyDescent="0.25">
      <c r="BN5223" s="31"/>
      <c r="BO5223" s="31"/>
      <c r="BP5223" s="31"/>
      <c r="BQ5223" s="31"/>
    </row>
    <row r="5224" spans="66:69" x14ac:dyDescent="0.25">
      <c r="BN5224" s="31"/>
      <c r="BO5224" s="31"/>
      <c r="BP5224" s="31"/>
      <c r="BQ5224" s="31"/>
    </row>
    <row r="5225" spans="66:69" x14ac:dyDescent="0.25">
      <c r="BN5225" s="31"/>
      <c r="BO5225" s="31"/>
      <c r="BP5225" s="31"/>
      <c r="BQ5225" s="31"/>
    </row>
    <row r="5226" spans="66:69" x14ac:dyDescent="0.25">
      <c r="BN5226" s="31"/>
      <c r="BO5226" s="31"/>
      <c r="BP5226" s="31"/>
      <c r="BQ5226" s="31"/>
    </row>
    <row r="5227" spans="66:69" x14ac:dyDescent="0.25">
      <c r="BN5227" s="31"/>
      <c r="BO5227" s="31"/>
      <c r="BP5227" s="31"/>
      <c r="BQ5227" s="31"/>
    </row>
    <row r="5228" spans="66:69" x14ac:dyDescent="0.25">
      <c r="BN5228" s="31"/>
      <c r="BO5228" s="31"/>
      <c r="BP5228" s="31"/>
      <c r="BQ5228" s="31"/>
    </row>
    <row r="5229" spans="66:69" x14ac:dyDescent="0.25">
      <c r="BN5229" s="31"/>
      <c r="BO5229" s="31"/>
      <c r="BP5229" s="31"/>
      <c r="BQ5229" s="31"/>
    </row>
    <row r="5230" spans="66:69" x14ac:dyDescent="0.25">
      <c r="BN5230" s="31"/>
      <c r="BO5230" s="31"/>
      <c r="BP5230" s="31"/>
      <c r="BQ5230" s="31"/>
    </row>
    <row r="5231" spans="66:69" x14ac:dyDescent="0.25">
      <c r="BN5231" s="31"/>
      <c r="BO5231" s="31"/>
      <c r="BP5231" s="31"/>
      <c r="BQ5231" s="31"/>
    </row>
    <row r="5232" spans="66:69" x14ac:dyDescent="0.25">
      <c r="BN5232" s="31"/>
      <c r="BO5232" s="31"/>
      <c r="BP5232" s="31"/>
      <c r="BQ5232" s="31"/>
    </row>
    <row r="5233" spans="66:69" x14ac:dyDescent="0.25">
      <c r="BN5233" s="31"/>
      <c r="BO5233" s="31"/>
      <c r="BP5233" s="31"/>
      <c r="BQ5233" s="31"/>
    </row>
    <row r="5234" spans="66:69" x14ac:dyDescent="0.25">
      <c r="BN5234" s="31"/>
      <c r="BO5234" s="31"/>
      <c r="BP5234" s="31"/>
      <c r="BQ5234" s="31"/>
    </row>
    <row r="5235" spans="66:69" x14ac:dyDescent="0.25">
      <c r="BN5235" s="31"/>
      <c r="BO5235" s="31"/>
      <c r="BP5235" s="31"/>
      <c r="BQ5235" s="31"/>
    </row>
    <row r="5236" spans="66:69" x14ac:dyDescent="0.25">
      <c r="BN5236" s="31"/>
      <c r="BO5236" s="31"/>
      <c r="BP5236" s="31"/>
      <c r="BQ5236" s="31"/>
    </row>
    <row r="5237" spans="66:69" x14ac:dyDescent="0.25">
      <c r="BN5237" s="31"/>
      <c r="BO5237" s="31"/>
      <c r="BP5237" s="31"/>
      <c r="BQ5237" s="31"/>
    </row>
    <row r="5238" spans="66:69" x14ac:dyDescent="0.25">
      <c r="BN5238" s="31"/>
      <c r="BO5238" s="31"/>
      <c r="BP5238" s="31"/>
      <c r="BQ5238" s="31"/>
    </row>
    <row r="5239" spans="66:69" x14ac:dyDescent="0.25">
      <c r="BN5239" s="31"/>
      <c r="BO5239" s="31"/>
      <c r="BP5239" s="31"/>
      <c r="BQ5239" s="31"/>
    </row>
    <row r="5240" spans="66:69" x14ac:dyDescent="0.25">
      <c r="BN5240" s="31"/>
      <c r="BO5240" s="31"/>
      <c r="BP5240" s="31"/>
      <c r="BQ5240" s="31"/>
    </row>
    <row r="5241" spans="66:69" x14ac:dyDescent="0.25">
      <c r="BN5241" s="31"/>
      <c r="BO5241" s="31"/>
      <c r="BP5241" s="31"/>
      <c r="BQ5241" s="31"/>
    </row>
    <row r="5242" spans="66:69" x14ac:dyDescent="0.25">
      <c r="BN5242" s="31"/>
      <c r="BO5242" s="31"/>
      <c r="BP5242" s="31"/>
      <c r="BQ5242" s="31"/>
    </row>
    <row r="5243" spans="66:69" x14ac:dyDescent="0.25">
      <c r="BN5243" s="31"/>
      <c r="BO5243" s="31"/>
      <c r="BP5243" s="31"/>
      <c r="BQ5243" s="31"/>
    </row>
    <row r="5244" spans="66:69" x14ac:dyDescent="0.25">
      <c r="BN5244" s="31"/>
      <c r="BO5244" s="31"/>
      <c r="BP5244" s="31"/>
      <c r="BQ5244" s="31"/>
    </row>
    <row r="5245" spans="66:69" x14ac:dyDescent="0.25">
      <c r="BN5245" s="31"/>
      <c r="BO5245" s="31"/>
      <c r="BP5245" s="31"/>
      <c r="BQ5245" s="31"/>
    </row>
    <row r="5246" spans="66:69" x14ac:dyDescent="0.25">
      <c r="BN5246" s="31"/>
      <c r="BO5246" s="31"/>
      <c r="BP5246" s="31"/>
      <c r="BQ5246" s="31"/>
    </row>
    <row r="5247" spans="66:69" x14ac:dyDescent="0.25">
      <c r="BN5247" s="31"/>
      <c r="BO5247" s="31"/>
      <c r="BP5247" s="31"/>
      <c r="BQ5247" s="31"/>
    </row>
    <row r="5248" spans="66:69" x14ac:dyDescent="0.25">
      <c r="BN5248" s="31"/>
      <c r="BO5248" s="31"/>
      <c r="BP5248" s="31"/>
      <c r="BQ5248" s="31"/>
    </row>
    <row r="5249" spans="66:69" x14ac:dyDescent="0.25">
      <c r="BN5249" s="31"/>
      <c r="BO5249" s="31"/>
      <c r="BP5249" s="31"/>
      <c r="BQ5249" s="31"/>
    </row>
    <row r="5250" spans="66:69" x14ac:dyDescent="0.25">
      <c r="BN5250" s="31"/>
      <c r="BO5250" s="31"/>
      <c r="BP5250" s="31"/>
      <c r="BQ5250" s="31"/>
    </row>
    <row r="5251" spans="66:69" x14ac:dyDescent="0.25">
      <c r="BN5251" s="31"/>
      <c r="BO5251" s="31"/>
      <c r="BP5251" s="31"/>
      <c r="BQ5251" s="31"/>
    </row>
    <row r="5252" spans="66:69" x14ac:dyDescent="0.25">
      <c r="BN5252" s="31"/>
      <c r="BO5252" s="31"/>
      <c r="BP5252" s="31"/>
      <c r="BQ5252" s="31"/>
    </row>
    <row r="5253" spans="66:69" x14ac:dyDescent="0.25">
      <c r="BN5253" s="31"/>
      <c r="BO5253" s="31"/>
      <c r="BP5253" s="31"/>
      <c r="BQ5253" s="31"/>
    </row>
    <row r="5254" spans="66:69" x14ac:dyDescent="0.25">
      <c r="BN5254" s="31"/>
      <c r="BO5254" s="31"/>
      <c r="BP5254" s="31"/>
      <c r="BQ5254" s="31"/>
    </row>
    <row r="5255" spans="66:69" x14ac:dyDescent="0.25">
      <c r="BN5255" s="31"/>
      <c r="BO5255" s="31"/>
      <c r="BP5255" s="31"/>
      <c r="BQ5255" s="31"/>
    </row>
    <row r="5256" spans="66:69" x14ac:dyDescent="0.25">
      <c r="BN5256" s="31"/>
      <c r="BO5256" s="31"/>
      <c r="BP5256" s="31"/>
      <c r="BQ5256" s="31"/>
    </row>
    <row r="5257" spans="66:69" x14ac:dyDescent="0.25">
      <c r="BN5257" s="31"/>
      <c r="BO5257" s="31"/>
      <c r="BP5257" s="31"/>
      <c r="BQ5257" s="31"/>
    </row>
    <row r="5258" spans="66:69" x14ac:dyDescent="0.25">
      <c r="BN5258" s="31"/>
      <c r="BO5258" s="31"/>
      <c r="BP5258" s="31"/>
      <c r="BQ5258" s="31"/>
    </row>
    <row r="5259" spans="66:69" x14ac:dyDescent="0.25">
      <c r="BN5259" s="31"/>
      <c r="BO5259" s="31"/>
      <c r="BP5259" s="31"/>
      <c r="BQ5259" s="31"/>
    </row>
    <row r="5260" spans="66:69" x14ac:dyDescent="0.25">
      <c r="BN5260" s="31"/>
      <c r="BO5260" s="31"/>
      <c r="BP5260" s="31"/>
      <c r="BQ5260" s="31"/>
    </row>
    <row r="5261" spans="66:69" x14ac:dyDescent="0.25">
      <c r="BN5261" s="31"/>
      <c r="BO5261" s="31"/>
      <c r="BP5261" s="31"/>
      <c r="BQ5261" s="31"/>
    </row>
    <row r="5262" spans="66:69" x14ac:dyDescent="0.25">
      <c r="BN5262" s="31"/>
      <c r="BO5262" s="31"/>
      <c r="BP5262" s="31"/>
      <c r="BQ5262" s="31"/>
    </row>
    <row r="5263" spans="66:69" x14ac:dyDescent="0.25">
      <c r="BN5263" s="31"/>
      <c r="BO5263" s="31"/>
      <c r="BP5263" s="31"/>
      <c r="BQ5263" s="31"/>
    </row>
    <row r="5264" spans="66:69" x14ac:dyDescent="0.25">
      <c r="BN5264" s="31"/>
      <c r="BO5264" s="31"/>
      <c r="BP5264" s="31"/>
      <c r="BQ5264" s="31"/>
    </row>
    <row r="5265" spans="66:69" x14ac:dyDescent="0.25">
      <c r="BN5265" s="31"/>
      <c r="BO5265" s="31"/>
      <c r="BP5265" s="31"/>
      <c r="BQ5265" s="31"/>
    </row>
    <row r="5266" spans="66:69" x14ac:dyDescent="0.25">
      <c r="BN5266" s="31"/>
      <c r="BO5266" s="31"/>
      <c r="BP5266" s="31"/>
      <c r="BQ5266" s="31"/>
    </row>
    <row r="5267" spans="66:69" x14ac:dyDescent="0.25">
      <c r="BN5267" s="31"/>
      <c r="BO5267" s="31"/>
      <c r="BP5267" s="31"/>
      <c r="BQ5267" s="31"/>
    </row>
    <row r="5268" spans="66:69" x14ac:dyDescent="0.25">
      <c r="BN5268" s="31"/>
      <c r="BO5268" s="31"/>
      <c r="BP5268" s="31"/>
      <c r="BQ5268" s="31"/>
    </row>
    <row r="5269" spans="66:69" x14ac:dyDescent="0.25">
      <c r="BN5269" s="31"/>
      <c r="BO5269" s="31"/>
      <c r="BP5269" s="31"/>
      <c r="BQ5269" s="31"/>
    </row>
    <row r="5270" spans="66:69" x14ac:dyDescent="0.25">
      <c r="BN5270" s="31"/>
      <c r="BO5270" s="31"/>
      <c r="BP5270" s="31"/>
      <c r="BQ5270" s="31"/>
    </row>
    <row r="5271" spans="66:69" x14ac:dyDescent="0.25">
      <c r="BN5271" s="31"/>
      <c r="BO5271" s="31"/>
      <c r="BP5271" s="31"/>
      <c r="BQ5271" s="31"/>
    </row>
    <row r="5272" spans="66:69" x14ac:dyDescent="0.25">
      <c r="BN5272" s="31"/>
      <c r="BO5272" s="31"/>
      <c r="BP5272" s="31"/>
      <c r="BQ5272" s="31"/>
    </row>
    <row r="5273" spans="66:69" x14ac:dyDescent="0.25">
      <c r="BN5273" s="31"/>
      <c r="BO5273" s="31"/>
      <c r="BP5273" s="31"/>
      <c r="BQ5273" s="31"/>
    </row>
    <row r="5274" spans="66:69" x14ac:dyDescent="0.25">
      <c r="BN5274" s="31"/>
      <c r="BO5274" s="31"/>
      <c r="BP5274" s="31"/>
      <c r="BQ5274" s="31"/>
    </row>
    <row r="5275" spans="66:69" x14ac:dyDescent="0.25">
      <c r="BN5275" s="31"/>
      <c r="BO5275" s="31"/>
      <c r="BP5275" s="31"/>
      <c r="BQ5275" s="31"/>
    </row>
    <row r="5276" spans="66:69" x14ac:dyDescent="0.25">
      <c r="BN5276" s="31"/>
      <c r="BO5276" s="31"/>
      <c r="BP5276" s="31"/>
      <c r="BQ5276" s="31"/>
    </row>
    <row r="5277" spans="66:69" x14ac:dyDescent="0.25">
      <c r="BN5277" s="31"/>
      <c r="BO5277" s="31"/>
      <c r="BP5277" s="31"/>
      <c r="BQ5277" s="31"/>
    </row>
    <row r="5278" spans="66:69" x14ac:dyDescent="0.25">
      <c r="BN5278" s="31"/>
      <c r="BO5278" s="31"/>
      <c r="BP5278" s="31"/>
      <c r="BQ5278" s="31"/>
    </row>
    <row r="5279" spans="66:69" x14ac:dyDescent="0.25">
      <c r="BN5279" s="31"/>
      <c r="BO5279" s="31"/>
      <c r="BP5279" s="31"/>
      <c r="BQ5279" s="31"/>
    </row>
    <row r="5280" spans="66:69" x14ac:dyDescent="0.25">
      <c r="BN5280" s="31"/>
      <c r="BO5280" s="31"/>
      <c r="BP5280" s="31"/>
      <c r="BQ5280" s="31"/>
    </row>
    <row r="5281" spans="66:69" x14ac:dyDescent="0.25">
      <c r="BN5281" s="31"/>
      <c r="BO5281" s="31"/>
      <c r="BP5281" s="31"/>
      <c r="BQ5281" s="31"/>
    </row>
    <row r="5282" spans="66:69" x14ac:dyDescent="0.25">
      <c r="BN5282" s="31"/>
      <c r="BO5282" s="31"/>
      <c r="BP5282" s="31"/>
      <c r="BQ5282" s="31"/>
    </row>
    <row r="5283" spans="66:69" x14ac:dyDescent="0.25">
      <c r="BN5283" s="31"/>
      <c r="BO5283" s="31"/>
      <c r="BP5283" s="31"/>
      <c r="BQ5283" s="31"/>
    </row>
    <row r="5284" spans="66:69" x14ac:dyDescent="0.25">
      <c r="BN5284" s="31"/>
      <c r="BO5284" s="31"/>
      <c r="BP5284" s="31"/>
      <c r="BQ5284" s="31"/>
    </row>
    <row r="5285" spans="66:69" x14ac:dyDescent="0.25">
      <c r="BN5285" s="31"/>
      <c r="BO5285" s="31"/>
      <c r="BP5285" s="31"/>
      <c r="BQ5285" s="31"/>
    </row>
    <row r="5286" spans="66:69" x14ac:dyDescent="0.25">
      <c r="BN5286" s="31"/>
      <c r="BO5286" s="31"/>
      <c r="BP5286" s="31"/>
      <c r="BQ5286" s="31"/>
    </row>
    <row r="5287" spans="66:69" x14ac:dyDescent="0.25">
      <c r="BN5287" s="31"/>
      <c r="BO5287" s="31"/>
      <c r="BP5287" s="31"/>
      <c r="BQ5287" s="31"/>
    </row>
    <row r="5288" spans="66:69" x14ac:dyDescent="0.25">
      <c r="BN5288" s="31"/>
      <c r="BO5288" s="31"/>
      <c r="BP5288" s="31"/>
      <c r="BQ5288" s="31"/>
    </row>
    <row r="5289" spans="66:69" x14ac:dyDescent="0.25">
      <c r="BN5289" s="31"/>
      <c r="BO5289" s="31"/>
      <c r="BP5289" s="31"/>
      <c r="BQ5289" s="31"/>
    </row>
    <row r="5290" spans="66:69" x14ac:dyDescent="0.25">
      <c r="BN5290" s="31"/>
      <c r="BO5290" s="31"/>
      <c r="BP5290" s="31"/>
      <c r="BQ5290" s="31"/>
    </row>
    <row r="5291" spans="66:69" x14ac:dyDescent="0.25">
      <c r="BN5291" s="31"/>
      <c r="BO5291" s="31"/>
      <c r="BP5291" s="31"/>
      <c r="BQ5291" s="31"/>
    </row>
    <row r="5292" spans="66:69" x14ac:dyDescent="0.25">
      <c r="BN5292" s="31"/>
      <c r="BO5292" s="31"/>
      <c r="BP5292" s="31"/>
      <c r="BQ5292" s="31"/>
    </row>
    <row r="5293" spans="66:69" x14ac:dyDescent="0.25">
      <c r="BN5293" s="31"/>
      <c r="BO5293" s="31"/>
      <c r="BP5293" s="31"/>
      <c r="BQ5293" s="31"/>
    </row>
    <row r="5294" spans="66:69" x14ac:dyDescent="0.25">
      <c r="BN5294" s="31"/>
      <c r="BO5294" s="31"/>
      <c r="BP5294" s="31"/>
      <c r="BQ5294" s="31"/>
    </row>
    <row r="5295" spans="66:69" x14ac:dyDescent="0.25">
      <c r="BN5295" s="31"/>
      <c r="BO5295" s="31"/>
      <c r="BP5295" s="31"/>
      <c r="BQ5295" s="31"/>
    </row>
    <row r="5296" spans="66:69" x14ac:dyDescent="0.25">
      <c r="BN5296" s="31"/>
      <c r="BO5296" s="31"/>
      <c r="BP5296" s="31"/>
      <c r="BQ5296" s="31"/>
    </row>
    <row r="5297" spans="66:69" x14ac:dyDescent="0.25">
      <c r="BN5297" s="31"/>
      <c r="BO5297" s="31"/>
      <c r="BP5297" s="31"/>
      <c r="BQ5297" s="31"/>
    </row>
    <row r="5298" spans="66:69" x14ac:dyDescent="0.25">
      <c r="BN5298" s="31"/>
      <c r="BO5298" s="31"/>
      <c r="BP5298" s="31"/>
      <c r="BQ5298" s="31"/>
    </row>
    <row r="5299" spans="66:69" x14ac:dyDescent="0.25">
      <c r="BN5299" s="31"/>
      <c r="BO5299" s="31"/>
      <c r="BP5299" s="31"/>
      <c r="BQ5299" s="31"/>
    </row>
    <row r="5300" spans="66:69" x14ac:dyDescent="0.25">
      <c r="BN5300" s="31"/>
      <c r="BO5300" s="31"/>
      <c r="BP5300" s="31"/>
      <c r="BQ5300" s="31"/>
    </row>
    <row r="5301" spans="66:69" x14ac:dyDescent="0.25">
      <c r="BN5301" s="31"/>
      <c r="BO5301" s="31"/>
      <c r="BP5301" s="31"/>
      <c r="BQ5301" s="31"/>
    </row>
    <row r="5302" spans="66:69" x14ac:dyDescent="0.25">
      <c r="BN5302" s="31"/>
      <c r="BO5302" s="31"/>
      <c r="BP5302" s="31"/>
      <c r="BQ5302" s="31"/>
    </row>
    <row r="5303" spans="66:69" x14ac:dyDescent="0.25">
      <c r="BN5303" s="31"/>
      <c r="BO5303" s="31"/>
      <c r="BP5303" s="31"/>
      <c r="BQ5303" s="31"/>
    </row>
    <row r="5304" spans="66:69" x14ac:dyDescent="0.25">
      <c r="BN5304" s="31"/>
      <c r="BO5304" s="31"/>
      <c r="BP5304" s="31"/>
      <c r="BQ5304" s="31"/>
    </row>
    <row r="5305" spans="66:69" x14ac:dyDescent="0.25">
      <c r="BN5305" s="31"/>
      <c r="BO5305" s="31"/>
      <c r="BP5305" s="31"/>
      <c r="BQ5305" s="31"/>
    </row>
    <row r="5306" spans="66:69" x14ac:dyDescent="0.25">
      <c r="BN5306" s="31"/>
      <c r="BO5306" s="31"/>
      <c r="BP5306" s="31"/>
      <c r="BQ5306" s="31"/>
    </row>
    <row r="5307" spans="66:69" x14ac:dyDescent="0.25">
      <c r="BN5307" s="31"/>
      <c r="BO5307" s="31"/>
      <c r="BP5307" s="31"/>
      <c r="BQ5307" s="31"/>
    </row>
    <row r="5308" spans="66:69" x14ac:dyDescent="0.25">
      <c r="BN5308" s="31"/>
      <c r="BO5308" s="31"/>
      <c r="BP5308" s="31"/>
      <c r="BQ5308" s="31"/>
    </row>
    <row r="5309" spans="66:69" x14ac:dyDescent="0.25">
      <c r="BN5309" s="31"/>
      <c r="BO5309" s="31"/>
      <c r="BP5309" s="31"/>
      <c r="BQ5309" s="31"/>
    </row>
    <row r="5310" spans="66:69" x14ac:dyDescent="0.25">
      <c r="BN5310" s="31"/>
      <c r="BO5310" s="31"/>
      <c r="BP5310" s="31"/>
      <c r="BQ5310" s="31"/>
    </row>
    <row r="5311" spans="66:69" x14ac:dyDescent="0.25">
      <c r="BN5311" s="31"/>
      <c r="BO5311" s="31"/>
      <c r="BP5311" s="31"/>
      <c r="BQ5311" s="31"/>
    </row>
    <row r="5312" spans="66:69" x14ac:dyDescent="0.25">
      <c r="BN5312" s="31"/>
      <c r="BO5312" s="31"/>
      <c r="BP5312" s="31"/>
      <c r="BQ5312" s="31"/>
    </row>
    <row r="5313" spans="66:69" x14ac:dyDescent="0.25">
      <c r="BN5313" s="31"/>
      <c r="BO5313" s="31"/>
      <c r="BP5313" s="31"/>
      <c r="BQ5313" s="31"/>
    </row>
    <row r="5314" spans="66:69" x14ac:dyDescent="0.25">
      <c r="BN5314" s="31"/>
      <c r="BO5314" s="31"/>
      <c r="BP5314" s="31"/>
      <c r="BQ5314" s="31"/>
    </row>
    <row r="5315" spans="66:69" x14ac:dyDescent="0.25">
      <c r="BN5315" s="31"/>
      <c r="BO5315" s="31"/>
      <c r="BP5315" s="31"/>
      <c r="BQ5315" s="31"/>
    </row>
    <row r="5316" spans="66:69" x14ac:dyDescent="0.25">
      <c r="BN5316" s="31"/>
      <c r="BO5316" s="31"/>
      <c r="BP5316" s="31"/>
      <c r="BQ5316" s="31"/>
    </row>
    <row r="5317" spans="66:69" x14ac:dyDescent="0.25">
      <c r="BN5317" s="31"/>
      <c r="BO5317" s="31"/>
      <c r="BP5317" s="31"/>
      <c r="BQ5317" s="31"/>
    </row>
    <row r="5318" spans="66:69" x14ac:dyDescent="0.25">
      <c r="BN5318" s="31"/>
      <c r="BO5318" s="31"/>
      <c r="BP5318" s="31"/>
      <c r="BQ5318" s="31"/>
    </row>
    <row r="5319" spans="66:69" x14ac:dyDescent="0.25">
      <c r="BN5319" s="31"/>
      <c r="BO5319" s="31"/>
      <c r="BP5319" s="31"/>
      <c r="BQ5319" s="31"/>
    </row>
    <row r="5320" spans="66:69" x14ac:dyDescent="0.25">
      <c r="BN5320" s="31"/>
      <c r="BO5320" s="31"/>
      <c r="BP5320" s="31"/>
      <c r="BQ5320" s="31"/>
    </row>
    <row r="5321" spans="66:69" x14ac:dyDescent="0.25">
      <c r="BN5321" s="31"/>
      <c r="BO5321" s="31"/>
      <c r="BP5321" s="31"/>
      <c r="BQ5321" s="31"/>
    </row>
    <row r="5322" spans="66:69" x14ac:dyDescent="0.25">
      <c r="BN5322" s="31"/>
      <c r="BO5322" s="31"/>
      <c r="BP5322" s="31"/>
      <c r="BQ5322" s="31"/>
    </row>
    <row r="5323" spans="66:69" x14ac:dyDescent="0.25">
      <c r="BN5323" s="31"/>
      <c r="BO5323" s="31"/>
      <c r="BP5323" s="31"/>
      <c r="BQ5323" s="31"/>
    </row>
    <row r="5324" spans="66:69" x14ac:dyDescent="0.25">
      <c r="BN5324" s="31"/>
      <c r="BO5324" s="31"/>
      <c r="BP5324" s="31"/>
      <c r="BQ5324" s="31"/>
    </row>
    <row r="5325" spans="66:69" x14ac:dyDescent="0.25">
      <c r="BN5325" s="31"/>
      <c r="BO5325" s="31"/>
      <c r="BP5325" s="31"/>
      <c r="BQ5325" s="31"/>
    </row>
    <row r="5326" spans="66:69" x14ac:dyDescent="0.25">
      <c r="BN5326" s="31"/>
      <c r="BO5326" s="31"/>
      <c r="BP5326" s="31"/>
      <c r="BQ5326" s="31"/>
    </row>
    <row r="5327" spans="66:69" x14ac:dyDescent="0.25">
      <c r="BN5327" s="31"/>
      <c r="BO5327" s="31"/>
      <c r="BP5327" s="31"/>
      <c r="BQ5327" s="31"/>
    </row>
    <row r="5328" spans="66:69" x14ac:dyDescent="0.25">
      <c r="BN5328" s="31"/>
      <c r="BO5328" s="31"/>
      <c r="BP5328" s="31"/>
      <c r="BQ5328" s="31"/>
    </row>
    <row r="5329" spans="66:69" x14ac:dyDescent="0.25">
      <c r="BN5329" s="31"/>
      <c r="BO5329" s="31"/>
      <c r="BP5329" s="31"/>
      <c r="BQ5329" s="31"/>
    </row>
    <row r="5330" spans="66:69" x14ac:dyDescent="0.25">
      <c r="BN5330" s="31"/>
      <c r="BO5330" s="31"/>
      <c r="BP5330" s="31"/>
      <c r="BQ5330" s="31"/>
    </row>
    <row r="5331" spans="66:69" x14ac:dyDescent="0.25">
      <c r="BN5331" s="31"/>
      <c r="BO5331" s="31"/>
      <c r="BP5331" s="31"/>
      <c r="BQ5331" s="31"/>
    </row>
    <row r="5332" spans="66:69" x14ac:dyDescent="0.25">
      <c r="BN5332" s="31"/>
      <c r="BO5332" s="31"/>
      <c r="BP5332" s="31"/>
      <c r="BQ5332" s="31"/>
    </row>
    <row r="5333" spans="66:69" x14ac:dyDescent="0.25">
      <c r="BN5333" s="31"/>
      <c r="BO5333" s="31"/>
      <c r="BP5333" s="31"/>
      <c r="BQ5333" s="31"/>
    </row>
    <row r="5334" spans="66:69" x14ac:dyDescent="0.25">
      <c r="BN5334" s="31"/>
      <c r="BO5334" s="31"/>
      <c r="BP5334" s="31"/>
      <c r="BQ5334" s="31"/>
    </row>
    <row r="5335" spans="66:69" x14ac:dyDescent="0.25">
      <c r="BN5335" s="31"/>
      <c r="BO5335" s="31"/>
      <c r="BP5335" s="31"/>
      <c r="BQ5335" s="31"/>
    </row>
    <row r="5336" spans="66:69" x14ac:dyDescent="0.25">
      <c r="BN5336" s="31"/>
      <c r="BO5336" s="31"/>
      <c r="BP5336" s="31"/>
      <c r="BQ5336" s="31"/>
    </row>
    <row r="5337" spans="66:69" x14ac:dyDescent="0.25">
      <c r="BN5337" s="31"/>
      <c r="BO5337" s="31"/>
      <c r="BP5337" s="31"/>
      <c r="BQ5337" s="31"/>
    </row>
    <row r="5338" spans="66:69" x14ac:dyDescent="0.25">
      <c r="BN5338" s="31"/>
      <c r="BO5338" s="31"/>
      <c r="BP5338" s="31"/>
      <c r="BQ5338" s="31"/>
    </row>
    <row r="5339" spans="66:69" x14ac:dyDescent="0.25">
      <c r="BN5339" s="31"/>
      <c r="BO5339" s="31"/>
      <c r="BP5339" s="31"/>
      <c r="BQ5339" s="31"/>
    </row>
    <row r="5340" spans="66:69" x14ac:dyDescent="0.25">
      <c r="BN5340" s="31"/>
      <c r="BO5340" s="31"/>
      <c r="BP5340" s="31"/>
      <c r="BQ5340" s="31"/>
    </row>
    <row r="5341" spans="66:69" x14ac:dyDescent="0.25">
      <c r="BN5341" s="31"/>
      <c r="BO5341" s="31"/>
      <c r="BP5341" s="31"/>
      <c r="BQ5341" s="31"/>
    </row>
    <row r="5342" spans="66:69" x14ac:dyDescent="0.25">
      <c r="BN5342" s="31"/>
      <c r="BO5342" s="31"/>
      <c r="BP5342" s="31"/>
      <c r="BQ5342" s="31"/>
    </row>
    <row r="5343" spans="66:69" x14ac:dyDescent="0.25">
      <c r="BN5343" s="31"/>
      <c r="BO5343" s="31"/>
      <c r="BP5343" s="31"/>
      <c r="BQ5343" s="31"/>
    </row>
    <row r="5344" spans="66:69" x14ac:dyDescent="0.25">
      <c r="BN5344" s="31"/>
      <c r="BO5344" s="31"/>
      <c r="BP5344" s="31"/>
      <c r="BQ5344" s="31"/>
    </row>
    <row r="5345" spans="66:69" x14ac:dyDescent="0.25">
      <c r="BN5345" s="31"/>
      <c r="BO5345" s="31"/>
      <c r="BP5345" s="31"/>
      <c r="BQ5345" s="31"/>
    </row>
    <row r="5346" spans="66:69" x14ac:dyDescent="0.25">
      <c r="BN5346" s="31"/>
      <c r="BO5346" s="31"/>
      <c r="BP5346" s="31"/>
      <c r="BQ5346" s="31"/>
    </row>
    <row r="5347" spans="66:69" x14ac:dyDescent="0.25">
      <c r="BN5347" s="31"/>
      <c r="BO5347" s="31"/>
      <c r="BP5347" s="31"/>
      <c r="BQ5347" s="31"/>
    </row>
    <row r="5348" spans="66:69" x14ac:dyDescent="0.25">
      <c r="BN5348" s="31"/>
      <c r="BO5348" s="31"/>
      <c r="BP5348" s="31"/>
      <c r="BQ5348" s="31"/>
    </row>
    <row r="5349" spans="66:69" x14ac:dyDescent="0.25">
      <c r="BN5349" s="31"/>
      <c r="BO5349" s="31"/>
      <c r="BP5349" s="31"/>
      <c r="BQ5349" s="31"/>
    </row>
    <row r="5350" spans="66:69" x14ac:dyDescent="0.25">
      <c r="BN5350" s="31"/>
      <c r="BO5350" s="31"/>
      <c r="BP5350" s="31"/>
      <c r="BQ5350" s="31"/>
    </row>
    <row r="5351" spans="66:69" x14ac:dyDescent="0.25">
      <c r="BN5351" s="31"/>
      <c r="BO5351" s="31"/>
      <c r="BP5351" s="31"/>
      <c r="BQ5351" s="31"/>
    </row>
    <row r="5352" spans="66:69" x14ac:dyDescent="0.25">
      <c r="BN5352" s="31"/>
      <c r="BO5352" s="31"/>
      <c r="BP5352" s="31"/>
      <c r="BQ5352" s="31"/>
    </row>
    <row r="5353" spans="66:69" x14ac:dyDescent="0.25">
      <c r="BN5353" s="31"/>
      <c r="BO5353" s="31"/>
      <c r="BP5353" s="31"/>
      <c r="BQ5353" s="31"/>
    </row>
    <row r="5354" spans="66:69" x14ac:dyDescent="0.25">
      <c r="BN5354" s="31"/>
      <c r="BO5354" s="31"/>
      <c r="BP5354" s="31"/>
      <c r="BQ5354" s="31"/>
    </row>
    <row r="5355" spans="66:69" x14ac:dyDescent="0.25">
      <c r="BN5355" s="31"/>
      <c r="BO5355" s="31"/>
      <c r="BP5355" s="31"/>
      <c r="BQ5355" s="31"/>
    </row>
    <row r="5356" spans="66:69" x14ac:dyDescent="0.25">
      <c r="BN5356" s="31"/>
      <c r="BO5356" s="31"/>
      <c r="BP5356" s="31"/>
      <c r="BQ5356" s="31"/>
    </row>
    <row r="5357" spans="66:69" x14ac:dyDescent="0.25">
      <c r="BN5357" s="31"/>
      <c r="BO5357" s="31"/>
      <c r="BP5357" s="31"/>
      <c r="BQ5357" s="31"/>
    </row>
    <row r="5358" spans="66:69" x14ac:dyDescent="0.25">
      <c r="BN5358" s="31"/>
      <c r="BO5358" s="31"/>
      <c r="BP5358" s="31"/>
      <c r="BQ5358" s="31"/>
    </row>
    <row r="5359" spans="66:69" x14ac:dyDescent="0.25">
      <c r="BN5359" s="31"/>
      <c r="BO5359" s="31"/>
      <c r="BP5359" s="31"/>
      <c r="BQ5359" s="31"/>
    </row>
    <row r="5360" spans="66:69" x14ac:dyDescent="0.25">
      <c r="BN5360" s="31"/>
      <c r="BO5360" s="31"/>
      <c r="BP5360" s="31"/>
      <c r="BQ5360" s="31"/>
    </row>
    <row r="5361" spans="66:69" x14ac:dyDescent="0.25">
      <c r="BN5361" s="31"/>
      <c r="BO5361" s="31"/>
      <c r="BP5361" s="31"/>
      <c r="BQ5361" s="31"/>
    </row>
    <row r="5362" spans="66:69" x14ac:dyDescent="0.25">
      <c r="BN5362" s="31"/>
      <c r="BO5362" s="31"/>
      <c r="BP5362" s="31"/>
      <c r="BQ5362" s="31"/>
    </row>
    <row r="5363" spans="66:69" x14ac:dyDescent="0.25">
      <c r="BN5363" s="31"/>
      <c r="BO5363" s="31"/>
      <c r="BP5363" s="31"/>
      <c r="BQ5363" s="31"/>
    </row>
    <row r="5364" spans="66:69" x14ac:dyDescent="0.25">
      <c r="BN5364" s="31"/>
      <c r="BO5364" s="31"/>
      <c r="BP5364" s="31"/>
      <c r="BQ5364" s="31"/>
    </row>
    <row r="5365" spans="66:69" x14ac:dyDescent="0.25">
      <c r="BN5365" s="31"/>
      <c r="BO5365" s="31"/>
      <c r="BP5365" s="31"/>
      <c r="BQ5365" s="31"/>
    </row>
    <row r="5366" spans="66:69" x14ac:dyDescent="0.25">
      <c r="BN5366" s="31"/>
      <c r="BO5366" s="31"/>
      <c r="BP5366" s="31"/>
      <c r="BQ5366" s="31"/>
    </row>
    <row r="5367" spans="66:69" x14ac:dyDescent="0.25">
      <c r="BN5367" s="31"/>
      <c r="BO5367" s="31"/>
      <c r="BP5367" s="31"/>
      <c r="BQ5367" s="31"/>
    </row>
    <row r="5368" spans="66:69" x14ac:dyDescent="0.25">
      <c r="BN5368" s="31"/>
      <c r="BO5368" s="31"/>
      <c r="BP5368" s="31"/>
      <c r="BQ5368" s="31"/>
    </row>
    <row r="5369" spans="66:69" x14ac:dyDescent="0.25">
      <c r="BN5369" s="31"/>
      <c r="BO5369" s="31"/>
      <c r="BP5369" s="31"/>
      <c r="BQ5369" s="31"/>
    </row>
    <row r="5370" spans="66:69" x14ac:dyDescent="0.25">
      <c r="BN5370" s="31"/>
      <c r="BO5370" s="31"/>
      <c r="BP5370" s="31"/>
      <c r="BQ5370" s="31"/>
    </row>
    <row r="5371" spans="66:69" x14ac:dyDescent="0.25">
      <c r="BN5371" s="31"/>
      <c r="BO5371" s="31"/>
      <c r="BP5371" s="31"/>
      <c r="BQ5371" s="31"/>
    </row>
    <row r="5372" spans="66:69" x14ac:dyDescent="0.25">
      <c r="BN5372" s="31"/>
      <c r="BO5372" s="31"/>
      <c r="BP5372" s="31"/>
      <c r="BQ5372" s="31"/>
    </row>
    <row r="5373" spans="66:69" x14ac:dyDescent="0.25">
      <c r="BN5373" s="31"/>
      <c r="BO5373" s="31"/>
      <c r="BP5373" s="31"/>
      <c r="BQ5373" s="31"/>
    </row>
    <row r="5374" spans="66:69" x14ac:dyDescent="0.25">
      <c r="BN5374" s="31"/>
      <c r="BO5374" s="31"/>
      <c r="BP5374" s="31"/>
      <c r="BQ5374" s="31"/>
    </row>
    <row r="5375" spans="66:69" x14ac:dyDescent="0.25">
      <c r="BN5375" s="31"/>
      <c r="BO5375" s="31"/>
      <c r="BP5375" s="31"/>
      <c r="BQ5375" s="31"/>
    </row>
    <row r="5376" spans="66:69" x14ac:dyDescent="0.25">
      <c r="BN5376" s="31"/>
      <c r="BO5376" s="31"/>
      <c r="BP5376" s="31"/>
      <c r="BQ5376" s="31"/>
    </row>
    <row r="5377" spans="66:69" x14ac:dyDescent="0.25">
      <c r="BN5377" s="31"/>
      <c r="BO5377" s="31"/>
      <c r="BP5377" s="31"/>
      <c r="BQ5377" s="31"/>
    </row>
    <row r="5378" spans="66:69" x14ac:dyDescent="0.25">
      <c r="BN5378" s="31"/>
      <c r="BO5378" s="31"/>
      <c r="BP5378" s="31"/>
      <c r="BQ5378" s="31"/>
    </row>
    <row r="5379" spans="66:69" x14ac:dyDescent="0.25">
      <c r="BN5379" s="31"/>
      <c r="BO5379" s="31"/>
      <c r="BP5379" s="31"/>
      <c r="BQ5379" s="31"/>
    </row>
    <row r="5380" spans="66:69" x14ac:dyDescent="0.25">
      <c r="BN5380" s="31"/>
      <c r="BO5380" s="31"/>
      <c r="BP5380" s="31"/>
      <c r="BQ5380" s="31"/>
    </row>
    <row r="5381" spans="66:69" x14ac:dyDescent="0.25">
      <c r="BN5381" s="31"/>
      <c r="BO5381" s="31"/>
      <c r="BP5381" s="31"/>
      <c r="BQ5381" s="31"/>
    </row>
    <row r="5382" spans="66:69" x14ac:dyDescent="0.25">
      <c r="BN5382" s="31"/>
      <c r="BO5382" s="31"/>
      <c r="BP5382" s="31"/>
      <c r="BQ5382" s="31"/>
    </row>
    <row r="5383" spans="66:69" x14ac:dyDescent="0.25">
      <c r="BN5383" s="31"/>
      <c r="BO5383" s="31"/>
      <c r="BP5383" s="31"/>
      <c r="BQ5383" s="31"/>
    </row>
    <row r="5384" spans="66:69" x14ac:dyDescent="0.25">
      <c r="BN5384" s="31"/>
      <c r="BO5384" s="31"/>
      <c r="BP5384" s="31"/>
      <c r="BQ5384" s="31"/>
    </row>
    <row r="5385" spans="66:69" x14ac:dyDescent="0.25">
      <c r="BN5385" s="31"/>
      <c r="BO5385" s="31"/>
      <c r="BP5385" s="31"/>
      <c r="BQ5385" s="31"/>
    </row>
    <row r="5386" spans="66:69" x14ac:dyDescent="0.25">
      <c r="BN5386" s="31"/>
      <c r="BO5386" s="31"/>
      <c r="BP5386" s="31"/>
      <c r="BQ5386" s="31"/>
    </row>
    <row r="5387" spans="66:69" x14ac:dyDescent="0.25">
      <c r="BN5387" s="31"/>
      <c r="BO5387" s="31"/>
      <c r="BP5387" s="31"/>
      <c r="BQ5387" s="31"/>
    </row>
    <row r="5388" spans="66:69" x14ac:dyDescent="0.25">
      <c r="BN5388" s="31"/>
      <c r="BO5388" s="31"/>
      <c r="BP5388" s="31"/>
      <c r="BQ5388" s="31"/>
    </row>
    <row r="5389" spans="66:69" x14ac:dyDescent="0.25">
      <c r="BN5389" s="31"/>
      <c r="BO5389" s="31"/>
      <c r="BP5389" s="31"/>
      <c r="BQ5389" s="31"/>
    </row>
    <row r="5390" spans="66:69" x14ac:dyDescent="0.25">
      <c r="BN5390" s="31"/>
      <c r="BO5390" s="31"/>
      <c r="BP5390" s="31"/>
      <c r="BQ5390" s="31"/>
    </row>
    <row r="5391" spans="66:69" x14ac:dyDescent="0.25">
      <c r="BN5391" s="31"/>
      <c r="BO5391" s="31"/>
      <c r="BP5391" s="31"/>
      <c r="BQ5391" s="31"/>
    </row>
    <row r="5392" spans="66:69" x14ac:dyDescent="0.25">
      <c r="BN5392" s="31"/>
      <c r="BO5392" s="31"/>
      <c r="BP5392" s="31"/>
      <c r="BQ5392" s="31"/>
    </row>
    <row r="5393" spans="66:69" x14ac:dyDescent="0.25">
      <c r="BN5393" s="31"/>
      <c r="BO5393" s="31"/>
      <c r="BP5393" s="31"/>
      <c r="BQ5393" s="31"/>
    </row>
    <row r="5394" spans="66:69" x14ac:dyDescent="0.25">
      <c r="BN5394" s="31"/>
      <c r="BO5394" s="31"/>
      <c r="BP5394" s="31"/>
      <c r="BQ5394" s="31"/>
    </row>
    <row r="5395" spans="66:69" x14ac:dyDescent="0.25">
      <c r="BN5395" s="31"/>
      <c r="BO5395" s="31"/>
      <c r="BP5395" s="31"/>
      <c r="BQ5395" s="31"/>
    </row>
    <row r="5396" spans="66:69" x14ac:dyDescent="0.25">
      <c r="BN5396" s="31"/>
      <c r="BO5396" s="31"/>
      <c r="BP5396" s="31"/>
      <c r="BQ5396" s="31"/>
    </row>
    <row r="5397" spans="66:69" x14ac:dyDescent="0.25">
      <c r="BN5397" s="31"/>
      <c r="BO5397" s="31"/>
      <c r="BP5397" s="31"/>
      <c r="BQ5397" s="31"/>
    </row>
    <row r="5398" spans="66:69" x14ac:dyDescent="0.25">
      <c r="BN5398" s="31"/>
      <c r="BO5398" s="31"/>
      <c r="BP5398" s="31"/>
      <c r="BQ5398" s="31"/>
    </row>
    <row r="5399" spans="66:69" x14ac:dyDescent="0.25">
      <c r="BN5399" s="31"/>
      <c r="BO5399" s="31"/>
      <c r="BP5399" s="31"/>
      <c r="BQ5399" s="31"/>
    </row>
    <row r="5400" spans="66:69" x14ac:dyDescent="0.25">
      <c r="BN5400" s="31"/>
      <c r="BO5400" s="31"/>
      <c r="BP5400" s="31"/>
      <c r="BQ5400" s="31"/>
    </row>
    <row r="5401" spans="66:69" x14ac:dyDescent="0.25">
      <c r="BN5401" s="31"/>
      <c r="BO5401" s="31"/>
      <c r="BP5401" s="31"/>
      <c r="BQ5401" s="31"/>
    </row>
    <row r="5402" spans="66:69" x14ac:dyDescent="0.25">
      <c r="BN5402" s="31"/>
      <c r="BO5402" s="31"/>
      <c r="BP5402" s="31"/>
      <c r="BQ5402" s="31"/>
    </row>
    <row r="5403" spans="66:69" x14ac:dyDescent="0.25">
      <c r="BN5403" s="31"/>
      <c r="BO5403" s="31"/>
      <c r="BP5403" s="31"/>
      <c r="BQ5403" s="31"/>
    </row>
    <row r="5404" spans="66:69" x14ac:dyDescent="0.25">
      <c r="BN5404" s="31"/>
      <c r="BO5404" s="31"/>
      <c r="BP5404" s="31"/>
      <c r="BQ5404" s="31"/>
    </row>
    <row r="5405" spans="66:69" x14ac:dyDescent="0.25">
      <c r="BN5405" s="31"/>
      <c r="BO5405" s="31"/>
      <c r="BP5405" s="31"/>
      <c r="BQ5405" s="31"/>
    </row>
    <row r="5406" spans="66:69" x14ac:dyDescent="0.25">
      <c r="BN5406" s="31"/>
      <c r="BO5406" s="31"/>
      <c r="BP5406" s="31"/>
      <c r="BQ5406" s="31"/>
    </row>
    <row r="5407" spans="66:69" x14ac:dyDescent="0.25">
      <c r="BN5407" s="31"/>
      <c r="BO5407" s="31"/>
      <c r="BP5407" s="31"/>
      <c r="BQ5407" s="31"/>
    </row>
    <row r="5408" spans="66:69" x14ac:dyDescent="0.25">
      <c r="BN5408" s="31"/>
      <c r="BO5408" s="31"/>
      <c r="BP5408" s="31"/>
      <c r="BQ5408" s="31"/>
    </row>
    <row r="5409" spans="66:69" x14ac:dyDescent="0.25">
      <c r="BN5409" s="31"/>
      <c r="BO5409" s="31"/>
      <c r="BP5409" s="31"/>
      <c r="BQ5409" s="31"/>
    </row>
    <row r="5410" spans="66:69" x14ac:dyDescent="0.25">
      <c r="BN5410" s="31"/>
      <c r="BO5410" s="31"/>
      <c r="BP5410" s="31"/>
      <c r="BQ5410" s="31"/>
    </row>
    <row r="5411" spans="66:69" x14ac:dyDescent="0.25">
      <c r="BN5411" s="31"/>
      <c r="BO5411" s="31"/>
      <c r="BP5411" s="31"/>
      <c r="BQ5411" s="31"/>
    </row>
    <row r="5412" spans="66:69" x14ac:dyDescent="0.25">
      <c r="BN5412" s="31"/>
      <c r="BO5412" s="31"/>
      <c r="BP5412" s="31"/>
      <c r="BQ5412" s="31"/>
    </row>
    <row r="5413" spans="66:69" x14ac:dyDescent="0.25">
      <c r="BN5413" s="31"/>
      <c r="BO5413" s="31"/>
      <c r="BP5413" s="31"/>
      <c r="BQ5413" s="31"/>
    </row>
    <row r="5414" spans="66:69" x14ac:dyDescent="0.25">
      <c r="BN5414" s="31"/>
      <c r="BO5414" s="31"/>
      <c r="BP5414" s="31"/>
      <c r="BQ5414" s="31"/>
    </row>
    <row r="5415" spans="66:69" x14ac:dyDescent="0.25">
      <c r="BN5415" s="31"/>
      <c r="BO5415" s="31"/>
      <c r="BP5415" s="31"/>
      <c r="BQ5415" s="31"/>
    </row>
    <row r="5416" spans="66:69" x14ac:dyDescent="0.25">
      <c r="BN5416" s="31"/>
      <c r="BO5416" s="31"/>
      <c r="BP5416" s="31"/>
      <c r="BQ5416" s="31"/>
    </row>
    <row r="5417" spans="66:69" x14ac:dyDescent="0.25">
      <c r="BN5417" s="31"/>
      <c r="BO5417" s="31"/>
      <c r="BP5417" s="31"/>
      <c r="BQ5417" s="31"/>
    </row>
    <row r="5418" spans="66:69" x14ac:dyDescent="0.25">
      <c r="BN5418" s="31"/>
      <c r="BO5418" s="31"/>
      <c r="BP5418" s="31"/>
      <c r="BQ5418" s="31"/>
    </row>
    <row r="5419" spans="66:69" x14ac:dyDescent="0.25">
      <c r="BN5419" s="31"/>
      <c r="BO5419" s="31"/>
      <c r="BP5419" s="31"/>
      <c r="BQ5419" s="31"/>
    </row>
    <row r="5420" spans="66:69" x14ac:dyDescent="0.25">
      <c r="BN5420" s="31"/>
      <c r="BO5420" s="31"/>
      <c r="BP5420" s="31"/>
      <c r="BQ5420" s="31"/>
    </row>
    <row r="5421" spans="66:69" x14ac:dyDescent="0.25">
      <c r="BN5421" s="31"/>
      <c r="BO5421" s="31"/>
      <c r="BP5421" s="31"/>
      <c r="BQ5421" s="31"/>
    </row>
    <row r="5422" spans="66:69" x14ac:dyDescent="0.25">
      <c r="BN5422" s="31"/>
      <c r="BO5422" s="31"/>
      <c r="BP5422" s="31"/>
      <c r="BQ5422" s="31"/>
    </row>
    <row r="5423" spans="66:69" x14ac:dyDescent="0.25">
      <c r="BN5423" s="31"/>
      <c r="BO5423" s="31"/>
      <c r="BP5423" s="31"/>
      <c r="BQ5423" s="31"/>
    </row>
    <row r="5424" spans="66:69" x14ac:dyDescent="0.25">
      <c r="BN5424" s="31"/>
      <c r="BO5424" s="31"/>
      <c r="BP5424" s="31"/>
      <c r="BQ5424" s="31"/>
    </row>
    <row r="5425" spans="66:69" x14ac:dyDescent="0.25">
      <c r="BN5425" s="31"/>
      <c r="BO5425" s="31"/>
      <c r="BP5425" s="31"/>
      <c r="BQ5425" s="31"/>
    </row>
    <row r="5426" spans="66:69" x14ac:dyDescent="0.25">
      <c r="BN5426" s="31"/>
      <c r="BO5426" s="31"/>
      <c r="BP5426" s="31"/>
      <c r="BQ5426" s="31"/>
    </row>
    <row r="5427" spans="66:69" x14ac:dyDescent="0.25">
      <c r="BN5427" s="31"/>
      <c r="BO5427" s="31"/>
      <c r="BP5427" s="31"/>
      <c r="BQ5427" s="31"/>
    </row>
    <row r="5428" spans="66:69" x14ac:dyDescent="0.25">
      <c r="BN5428" s="31"/>
      <c r="BO5428" s="31"/>
      <c r="BP5428" s="31"/>
      <c r="BQ5428" s="31"/>
    </row>
    <row r="5429" spans="66:69" x14ac:dyDescent="0.25">
      <c r="BN5429" s="31"/>
      <c r="BO5429" s="31"/>
      <c r="BP5429" s="31"/>
      <c r="BQ5429" s="31"/>
    </row>
    <row r="5430" spans="66:69" x14ac:dyDescent="0.25">
      <c r="BN5430" s="31"/>
      <c r="BO5430" s="31"/>
      <c r="BP5430" s="31"/>
      <c r="BQ5430" s="31"/>
    </row>
    <row r="5431" spans="66:69" x14ac:dyDescent="0.25">
      <c r="BN5431" s="31"/>
      <c r="BO5431" s="31"/>
      <c r="BP5431" s="31"/>
      <c r="BQ5431" s="31"/>
    </row>
    <row r="5432" spans="66:69" x14ac:dyDescent="0.25">
      <c r="BN5432" s="31"/>
      <c r="BO5432" s="31"/>
      <c r="BP5432" s="31"/>
      <c r="BQ5432" s="31"/>
    </row>
    <row r="5433" spans="66:69" x14ac:dyDescent="0.25">
      <c r="BN5433" s="31"/>
      <c r="BO5433" s="31"/>
      <c r="BP5433" s="31"/>
      <c r="BQ5433" s="31"/>
    </row>
    <row r="5434" spans="66:69" x14ac:dyDescent="0.25">
      <c r="BN5434" s="31"/>
      <c r="BO5434" s="31"/>
      <c r="BP5434" s="31"/>
      <c r="BQ5434" s="31"/>
    </row>
    <row r="5435" spans="66:69" x14ac:dyDescent="0.25">
      <c r="BN5435" s="31"/>
      <c r="BO5435" s="31"/>
      <c r="BP5435" s="31"/>
      <c r="BQ5435" s="31"/>
    </row>
    <row r="5436" spans="66:69" x14ac:dyDescent="0.25">
      <c r="BN5436" s="31"/>
      <c r="BO5436" s="31"/>
      <c r="BP5436" s="31"/>
      <c r="BQ5436" s="31"/>
    </row>
    <row r="5437" spans="66:69" x14ac:dyDescent="0.25">
      <c r="BN5437" s="31"/>
      <c r="BO5437" s="31"/>
      <c r="BP5437" s="31"/>
      <c r="BQ5437" s="31"/>
    </row>
    <row r="5438" spans="66:69" x14ac:dyDescent="0.25">
      <c r="BN5438" s="31"/>
      <c r="BO5438" s="31"/>
      <c r="BP5438" s="31"/>
      <c r="BQ5438" s="31"/>
    </row>
    <row r="5439" spans="66:69" x14ac:dyDescent="0.25">
      <c r="BN5439" s="31"/>
      <c r="BO5439" s="31"/>
      <c r="BP5439" s="31"/>
      <c r="BQ5439" s="31"/>
    </row>
    <row r="5440" spans="66:69" x14ac:dyDescent="0.25">
      <c r="BN5440" s="31"/>
      <c r="BO5440" s="31"/>
      <c r="BP5440" s="31"/>
      <c r="BQ5440" s="31"/>
    </row>
    <row r="5441" spans="66:69" x14ac:dyDescent="0.25">
      <c r="BN5441" s="31"/>
      <c r="BO5441" s="31"/>
      <c r="BP5441" s="31"/>
      <c r="BQ5441" s="31"/>
    </row>
    <row r="5442" spans="66:69" x14ac:dyDescent="0.25">
      <c r="BN5442" s="31"/>
      <c r="BO5442" s="31"/>
      <c r="BP5442" s="31"/>
      <c r="BQ5442" s="31"/>
    </row>
    <row r="5443" spans="66:69" x14ac:dyDescent="0.25">
      <c r="BN5443" s="31"/>
      <c r="BO5443" s="31"/>
      <c r="BP5443" s="31"/>
      <c r="BQ5443" s="31"/>
    </row>
    <row r="5444" spans="66:69" x14ac:dyDescent="0.25">
      <c r="BN5444" s="31"/>
      <c r="BO5444" s="31"/>
      <c r="BP5444" s="31"/>
      <c r="BQ5444" s="31"/>
    </row>
    <row r="5445" spans="66:69" x14ac:dyDescent="0.25">
      <c r="BN5445" s="31"/>
      <c r="BO5445" s="31"/>
      <c r="BP5445" s="31"/>
      <c r="BQ5445" s="31"/>
    </row>
    <row r="5446" spans="66:69" x14ac:dyDescent="0.25">
      <c r="BN5446" s="31"/>
      <c r="BO5446" s="31"/>
      <c r="BP5446" s="31"/>
      <c r="BQ5446" s="31"/>
    </row>
    <row r="5447" spans="66:69" x14ac:dyDescent="0.25">
      <c r="BN5447" s="31"/>
      <c r="BO5447" s="31"/>
      <c r="BP5447" s="31"/>
      <c r="BQ5447" s="31"/>
    </row>
    <row r="5448" spans="66:69" x14ac:dyDescent="0.25">
      <c r="BN5448" s="31"/>
      <c r="BO5448" s="31"/>
      <c r="BP5448" s="31"/>
      <c r="BQ5448" s="31"/>
    </row>
    <row r="5449" spans="66:69" x14ac:dyDescent="0.25">
      <c r="BN5449" s="31"/>
      <c r="BO5449" s="31"/>
      <c r="BP5449" s="31"/>
      <c r="BQ5449" s="31"/>
    </row>
    <row r="5450" spans="66:69" x14ac:dyDescent="0.25">
      <c r="BN5450" s="31"/>
      <c r="BO5450" s="31"/>
      <c r="BP5450" s="31"/>
      <c r="BQ5450" s="31"/>
    </row>
    <row r="5451" spans="66:69" x14ac:dyDescent="0.25">
      <c r="BN5451" s="31"/>
      <c r="BO5451" s="31"/>
      <c r="BP5451" s="31"/>
      <c r="BQ5451" s="31"/>
    </row>
    <row r="5452" spans="66:69" x14ac:dyDescent="0.25">
      <c r="BN5452" s="31"/>
      <c r="BO5452" s="31"/>
      <c r="BP5452" s="31"/>
      <c r="BQ5452" s="31"/>
    </row>
    <row r="5453" spans="66:69" x14ac:dyDescent="0.25">
      <c r="BN5453" s="31"/>
      <c r="BO5453" s="31"/>
      <c r="BP5453" s="31"/>
      <c r="BQ5453" s="31"/>
    </row>
    <row r="5454" spans="66:69" x14ac:dyDescent="0.25">
      <c r="BN5454" s="31"/>
      <c r="BO5454" s="31"/>
      <c r="BP5454" s="31"/>
      <c r="BQ5454" s="31"/>
    </row>
    <row r="5455" spans="66:69" x14ac:dyDescent="0.25">
      <c r="BN5455" s="31"/>
      <c r="BO5455" s="31"/>
      <c r="BP5455" s="31"/>
      <c r="BQ5455" s="31"/>
    </row>
    <row r="5456" spans="66:69" x14ac:dyDescent="0.25">
      <c r="BN5456" s="31"/>
      <c r="BO5456" s="31"/>
      <c r="BP5456" s="31"/>
      <c r="BQ5456" s="31"/>
    </row>
    <row r="5457" spans="66:69" x14ac:dyDescent="0.25">
      <c r="BN5457" s="31"/>
      <c r="BO5457" s="31"/>
      <c r="BP5457" s="31"/>
      <c r="BQ5457" s="31"/>
    </row>
    <row r="5458" spans="66:69" x14ac:dyDescent="0.25">
      <c r="BN5458" s="31"/>
      <c r="BO5458" s="31"/>
      <c r="BP5458" s="31"/>
      <c r="BQ5458" s="31"/>
    </row>
    <row r="5459" spans="66:69" x14ac:dyDescent="0.25">
      <c r="BN5459" s="31"/>
      <c r="BO5459" s="31"/>
      <c r="BP5459" s="31"/>
      <c r="BQ5459" s="31"/>
    </row>
    <row r="5460" spans="66:69" x14ac:dyDescent="0.25">
      <c r="BN5460" s="31"/>
      <c r="BO5460" s="31"/>
      <c r="BP5460" s="31"/>
      <c r="BQ5460" s="31"/>
    </row>
    <row r="5461" spans="66:69" x14ac:dyDescent="0.25">
      <c r="BN5461" s="31"/>
      <c r="BO5461" s="31"/>
      <c r="BP5461" s="31"/>
      <c r="BQ5461" s="31"/>
    </row>
    <row r="5462" spans="66:69" x14ac:dyDescent="0.25">
      <c r="BN5462" s="31"/>
      <c r="BO5462" s="31"/>
      <c r="BP5462" s="31"/>
      <c r="BQ5462" s="31"/>
    </row>
    <row r="5463" spans="66:69" x14ac:dyDescent="0.25">
      <c r="BN5463" s="31"/>
      <c r="BO5463" s="31"/>
      <c r="BP5463" s="31"/>
      <c r="BQ5463" s="31"/>
    </row>
    <row r="5464" spans="66:69" x14ac:dyDescent="0.25">
      <c r="BN5464" s="31"/>
      <c r="BO5464" s="31"/>
      <c r="BP5464" s="31"/>
      <c r="BQ5464" s="31"/>
    </row>
    <row r="5465" spans="66:69" x14ac:dyDescent="0.25">
      <c r="BN5465" s="31"/>
      <c r="BO5465" s="31"/>
      <c r="BP5465" s="31"/>
      <c r="BQ5465" s="31"/>
    </row>
    <row r="5466" spans="66:69" x14ac:dyDescent="0.25">
      <c r="BN5466" s="31"/>
      <c r="BO5466" s="31"/>
      <c r="BP5466" s="31"/>
      <c r="BQ5466" s="31"/>
    </row>
    <row r="5467" spans="66:69" x14ac:dyDescent="0.25">
      <c r="BN5467" s="31"/>
      <c r="BO5467" s="31"/>
      <c r="BP5467" s="31"/>
      <c r="BQ5467" s="31"/>
    </row>
    <row r="5468" spans="66:69" x14ac:dyDescent="0.25">
      <c r="BN5468" s="31"/>
      <c r="BO5468" s="31"/>
      <c r="BP5468" s="31"/>
      <c r="BQ5468" s="31"/>
    </row>
    <row r="5469" spans="66:69" x14ac:dyDescent="0.25">
      <c r="BN5469" s="31"/>
      <c r="BO5469" s="31"/>
      <c r="BP5469" s="31"/>
      <c r="BQ5469" s="31"/>
    </row>
    <row r="5470" spans="66:69" x14ac:dyDescent="0.25">
      <c r="BN5470" s="31"/>
      <c r="BO5470" s="31"/>
      <c r="BP5470" s="31"/>
      <c r="BQ5470" s="31"/>
    </row>
    <row r="5471" spans="66:69" x14ac:dyDescent="0.25">
      <c r="BN5471" s="31"/>
      <c r="BO5471" s="31"/>
      <c r="BP5471" s="31"/>
      <c r="BQ5471" s="31"/>
    </row>
    <row r="5472" spans="66:69" x14ac:dyDescent="0.25">
      <c r="BN5472" s="31"/>
      <c r="BO5472" s="31"/>
      <c r="BP5472" s="31"/>
      <c r="BQ5472" s="31"/>
    </row>
    <row r="5473" spans="66:69" x14ac:dyDescent="0.25">
      <c r="BN5473" s="31"/>
      <c r="BO5473" s="31"/>
      <c r="BP5473" s="31"/>
      <c r="BQ5473" s="31"/>
    </row>
    <row r="5474" spans="66:69" x14ac:dyDescent="0.25">
      <c r="BN5474" s="31"/>
      <c r="BO5474" s="31"/>
      <c r="BP5474" s="31"/>
      <c r="BQ5474" s="31"/>
    </row>
    <row r="5475" spans="66:69" x14ac:dyDescent="0.25">
      <c r="BN5475" s="31"/>
      <c r="BO5475" s="31"/>
      <c r="BP5475" s="31"/>
      <c r="BQ5475" s="31"/>
    </row>
    <row r="5476" spans="66:69" x14ac:dyDescent="0.25">
      <c r="BN5476" s="31"/>
      <c r="BO5476" s="31"/>
      <c r="BP5476" s="31"/>
      <c r="BQ5476" s="31"/>
    </row>
    <row r="5477" spans="66:69" x14ac:dyDescent="0.25">
      <c r="BN5477" s="31"/>
      <c r="BO5477" s="31"/>
      <c r="BP5477" s="31"/>
      <c r="BQ5477" s="31"/>
    </row>
    <row r="5478" spans="66:69" x14ac:dyDescent="0.25">
      <c r="BN5478" s="31"/>
      <c r="BO5478" s="31"/>
      <c r="BP5478" s="31"/>
      <c r="BQ5478" s="31"/>
    </row>
    <row r="5479" spans="66:69" x14ac:dyDescent="0.25">
      <c r="BN5479" s="31"/>
      <c r="BO5479" s="31"/>
      <c r="BP5479" s="31"/>
      <c r="BQ5479" s="31"/>
    </row>
    <row r="5480" spans="66:69" x14ac:dyDescent="0.25">
      <c r="BN5480" s="31"/>
      <c r="BO5480" s="31"/>
      <c r="BP5480" s="31"/>
      <c r="BQ5480" s="31"/>
    </row>
    <row r="5481" spans="66:69" x14ac:dyDescent="0.25">
      <c r="BN5481" s="31"/>
      <c r="BO5481" s="31"/>
      <c r="BP5481" s="31"/>
      <c r="BQ5481" s="31"/>
    </row>
    <row r="5482" spans="66:69" x14ac:dyDescent="0.25">
      <c r="BN5482" s="31"/>
      <c r="BO5482" s="31"/>
      <c r="BP5482" s="31"/>
      <c r="BQ5482" s="31"/>
    </row>
    <row r="5483" spans="66:69" x14ac:dyDescent="0.25">
      <c r="BN5483" s="31"/>
      <c r="BO5483" s="31"/>
      <c r="BP5483" s="31"/>
      <c r="BQ5483" s="31"/>
    </row>
    <row r="5484" spans="66:69" x14ac:dyDescent="0.25">
      <c r="BN5484" s="31"/>
      <c r="BO5484" s="31"/>
      <c r="BP5484" s="31"/>
      <c r="BQ5484" s="31"/>
    </row>
    <row r="5485" spans="66:69" x14ac:dyDescent="0.25">
      <c r="BN5485" s="31"/>
      <c r="BO5485" s="31"/>
      <c r="BP5485" s="31"/>
      <c r="BQ5485" s="31"/>
    </row>
    <row r="5486" spans="66:69" x14ac:dyDescent="0.25">
      <c r="BN5486" s="31"/>
      <c r="BO5486" s="31"/>
      <c r="BP5486" s="31"/>
      <c r="BQ5486" s="31"/>
    </row>
    <row r="5487" spans="66:69" x14ac:dyDescent="0.25">
      <c r="BN5487" s="31"/>
      <c r="BO5487" s="31"/>
      <c r="BP5487" s="31"/>
      <c r="BQ5487" s="31"/>
    </row>
    <row r="5488" spans="66:69" x14ac:dyDescent="0.25">
      <c r="BN5488" s="31"/>
      <c r="BO5488" s="31"/>
      <c r="BP5488" s="31"/>
      <c r="BQ5488" s="31"/>
    </row>
    <row r="5489" spans="66:69" x14ac:dyDescent="0.25">
      <c r="BN5489" s="31"/>
      <c r="BO5489" s="31"/>
      <c r="BP5489" s="31"/>
      <c r="BQ5489" s="31"/>
    </row>
    <row r="5490" spans="66:69" x14ac:dyDescent="0.25">
      <c r="BN5490" s="31"/>
      <c r="BO5490" s="31"/>
      <c r="BP5490" s="31"/>
      <c r="BQ5490" s="31"/>
    </row>
    <row r="5491" spans="66:69" x14ac:dyDescent="0.25">
      <c r="BN5491" s="31"/>
      <c r="BO5491" s="31"/>
      <c r="BP5491" s="31"/>
      <c r="BQ5491" s="31"/>
    </row>
    <row r="5492" spans="66:69" x14ac:dyDescent="0.25">
      <c r="BN5492" s="31"/>
      <c r="BO5492" s="31"/>
      <c r="BP5492" s="31"/>
      <c r="BQ5492" s="31"/>
    </row>
    <row r="5493" spans="66:69" x14ac:dyDescent="0.25">
      <c r="BN5493" s="31"/>
      <c r="BO5493" s="31"/>
      <c r="BP5493" s="31"/>
      <c r="BQ5493" s="31"/>
    </row>
    <row r="5494" spans="66:69" x14ac:dyDescent="0.25">
      <c r="BN5494" s="31"/>
      <c r="BO5494" s="31"/>
      <c r="BP5494" s="31"/>
      <c r="BQ5494" s="31"/>
    </row>
    <row r="5495" spans="66:69" x14ac:dyDescent="0.25">
      <c r="BN5495" s="31"/>
      <c r="BO5495" s="31"/>
      <c r="BP5495" s="31"/>
      <c r="BQ5495" s="31"/>
    </row>
    <row r="5496" spans="66:69" x14ac:dyDescent="0.25">
      <c r="BN5496" s="31"/>
      <c r="BO5496" s="31"/>
      <c r="BP5496" s="31"/>
      <c r="BQ5496" s="31"/>
    </row>
    <row r="5497" spans="66:69" x14ac:dyDescent="0.25">
      <c r="BN5497" s="31"/>
      <c r="BO5497" s="31"/>
      <c r="BP5497" s="31"/>
      <c r="BQ5497" s="31"/>
    </row>
    <row r="5498" spans="66:69" x14ac:dyDescent="0.25">
      <c r="BN5498" s="31"/>
      <c r="BO5498" s="31"/>
      <c r="BP5498" s="31"/>
      <c r="BQ5498" s="31"/>
    </row>
    <row r="5499" spans="66:69" x14ac:dyDescent="0.25">
      <c r="BN5499" s="31"/>
      <c r="BO5499" s="31"/>
      <c r="BP5499" s="31"/>
      <c r="BQ5499" s="31"/>
    </row>
    <row r="5500" spans="66:69" x14ac:dyDescent="0.25">
      <c r="BN5500" s="31"/>
      <c r="BO5500" s="31"/>
      <c r="BP5500" s="31"/>
      <c r="BQ5500" s="31"/>
    </row>
    <row r="5501" spans="66:69" x14ac:dyDescent="0.25">
      <c r="BN5501" s="31"/>
      <c r="BO5501" s="31"/>
      <c r="BP5501" s="31"/>
      <c r="BQ5501" s="31"/>
    </row>
    <row r="5502" spans="66:69" x14ac:dyDescent="0.25">
      <c r="BN5502" s="31"/>
      <c r="BO5502" s="31"/>
      <c r="BP5502" s="31"/>
      <c r="BQ5502" s="31"/>
    </row>
    <row r="5503" spans="66:69" x14ac:dyDescent="0.25">
      <c r="BN5503" s="31"/>
      <c r="BO5503" s="31"/>
      <c r="BP5503" s="31"/>
      <c r="BQ5503" s="31"/>
    </row>
    <row r="5504" spans="66:69" x14ac:dyDescent="0.25">
      <c r="BN5504" s="31"/>
      <c r="BO5504" s="31"/>
      <c r="BP5504" s="31"/>
      <c r="BQ5504" s="31"/>
    </row>
    <row r="5505" spans="66:69" x14ac:dyDescent="0.25">
      <c r="BN5505" s="31"/>
      <c r="BO5505" s="31"/>
      <c r="BP5505" s="31"/>
      <c r="BQ5505" s="31"/>
    </row>
    <row r="5506" spans="66:69" x14ac:dyDescent="0.25">
      <c r="BN5506" s="31"/>
      <c r="BO5506" s="31"/>
      <c r="BP5506" s="31"/>
      <c r="BQ5506" s="31"/>
    </row>
    <row r="5507" spans="66:69" x14ac:dyDescent="0.25">
      <c r="BN5507" s="31"/>
      <c r="BO5507" s="31"/>
      <c r="BP5507" s="31"/>
      <c r="BQ5507" s="31"/>
    </row>
    <row r="5508" spans="66:69" x14ac:dyDescent="0.25">
      <c r="BN5508" s="31"/>
      <c r="BO5508" s="31"/>
      <c r="BP5508" s="31"/>
      <c r="BQ5508" s="31"/>
    </row>
    <row r="5509" spans="66:69" x14ac:dyDescent="0.25">
      <c r="BN5509" s="31"/>
      <c r="BO5509" s="31"/>
      <c r="BP5509" s="31"/>
      <c r="BQ5509" s="31"/>
    </row>
    <row r="5510" spans="66:69" x14ac:dyDescent="0.25">
      <c r="BN5510" s="31"/>
      <c r="BO5510" s="31"/>
      <c r="BP5510" s="31"/>
      <c r="BQ5510" s="31"/>
    </row>
    <row r="5511" spans="66:69" x14ac:dyDescent="0.25">
      <c r="BN5511" s="31"/>
      <c r="BO5511" s="31"/>
      <c r="BP5511" s="31"/>
      <c r="BQ5511" s="31"/>
    </row>
    <row r="5512" spans="66:69" x14ac:dyDescent="0.25">
      <c r="BN5512" s="31"/>
      <c r="BO5512" s="31"/>
      <c r="BP5512" s="31"/>
      <c r="BQ5512" s="31"/>
    </row>
    <row r="5513" spans="66:69" x14ac:dyDescent="0.25">
      <c r="BN5513" s="31"/>
      <c r="BO5513" s="31"/>
      <c r="BP5513" s="31"/>
      <c r="BQ5513" s="31"/>
    </row>
    <row r="5514" spans="66:69" x14ac:dyDescent="0.25">
      <c r="BN5514" s="31"/>
      <c r="BO5514" s="31"/>
      <c r="BP5514" s="31"/>
      <c r="BQ5514" s="31"/>
    </row>
    <row r="5515" spans="66:69" x14ac:dyDescent="0.25">
      <c r="BN5515" s="31"/>
      <c r="BO5515" s="31"/>
      <c r="BP5515" s="31"/>
      <c r="BQ5515" s="31"/>
    </row>
    <row r="5516" spans="66:69" x14ac:dyDescent="0.25">
      <c r="BN5516" s="31"/>
      <c r="BO5516" s="31"/>
      <c r="BP5516" s="31"/>
      <c r="BQ5516" s="31"/>
    </row>
    <row r="5517" spans="66:69" x14ac:dyDescent="0.25">
      <c r="BN5517" s="31"/>
      <c r="BO5517" s="31"/>
      <c r="BP5517" s="31"/>
      <c r="BQ5517" s="31"/>
    </row>
    <row r="5518" spans="66:69" x14ac:dyDescent="0.25">
      <c r="BN5518" s="31"/>
      <c r="BO5518" s="31"/>
      <c r="BP5518" s="31"/>
      <c r="BQ5518" s="31"/>
    </row>
    <row r="5519" spans="66:69" x14ac:dyDescent="0.25">
      <c r="BN5519" s="31"/>
      <c r="BO5519" s="31"/>
      <c r="BP5519" s="31"/>
      <c r="BQ5519" s="31"/>
    </row>
    <row r="5520" spans="66:69" x14ac:dyDescent="0.25">
      <c r="BN5520" s="31"/>
      <c r="BO5520" s="31"/>
      <c r="BP5520" s="31"/>
      <c r="BQ5520" s="31"/>
    </row>
    <row r="5521" spans="66:69" x14ac:dyDescent="0.25">
      <c r="BN5521" s="31"/>
      <c r="BO5521" s="31"/>
      <c r="BP5521" s="31"/>
      <c r="BQ5521" s="31"/>
    </row>
    <row r="5522" spans="66:69" x14ac:dyDescent="0.25">
      <c r="BN5522" s="31"/>
      <c r="BO5522" s="31"/>
      <c r="BP5522" s="31"/>
      <c r="BQ5522" s="31"/>
    </row>
    <row r="5523" spans="66:69" x14ac:dyDescent="0.25">
      <c r="BN5523" s="31"/>
      <c r="BO5523" s="31"/>
      <c r="BP5523" s="31"/>
      <c r="BQ5523" s="31"/>
    </row>
    <row r="5524" spans="66:69" x14ac:dyDescent="0.25">
      <c r="BN5524" s="31"/>
      <c r="BO5524" s="31"/>
      <c r="BP5524" s="31"/>
      <c r="BQ5524" s="31"/>
    </row>
    <row r="5525" spans="66:69" x14ac:dyDescent="0.25">
      <c r="BN5525" s="31"/>
      <c r="BO5525" s="31"/>
      <c r="BP5525" s="31"/>
      <c r="BQ5525" s="31"/>
    </row>
    <row r="5526" spans="66:69" x14ac:dyDescent="0.25">
      <c r="BN5526" s="31"/>
      <c r="BO5526" s="31"/>
      <c r="BP5526" s="31"/>
      <c r="BQ5526" s="31"/>
    </row>
    <row r="5527" spans="66:69" x14ac:dyDescent="0.25">
      <c r="BN5527" s="31"/>
      <c r="BO5527" s="31"/>
      <c r="BP5527" s="31"/>
      <c r="BQ5527" s="31"/>
    </row>
    <row r="5528" spans="66:69" x14ac:dyDescent="0.25">
      <c r="BN5528" s="31"/>
      <c r="BO5528" s="31"/>
      <c r="BP5528" s="31"/>
      <c r="BQ5528" s="31"/>
    </row>
    <row r="5529" spans="66:69" x14ac:dyDescent="0.25">
      <c r="BN5529" s="31"/>
      <c r="BO5529" s="31"/>
      <c r="BP5529" s="31"/>
      <c r="BQ5529" s="31"/>
    </row>
    <row r="5530" spans="66:69" x14ac:dyDescent="0.25">
      <c r="BN5530" s="31"/>
      <c r="BO5530" s="31"/>
      <c r="BP5530" s="31"/>
      <c r="BQ5530" s="31"/>
    </row>
    <row r="5531" spans="66:69" x14ac:dyDescent="0.25">
      <c r="BN5531" s="31"/>
      <c r="BO5531" s="31"/>
      <c r="BP5531" s="31"/>
      <c r="BQ5531" s="31"/>
    </row>
    <row r="5532" spans="66:69" x14ac:dyDescent="0.25">
      <c r="BN5532" s="31"/>
      <c r="BO5532" s="31"/>
      <c r="BP5532" s="31"/>
      <c r="BQ5532" s="31"/>
    </row>
    <row r="5533" spans="66:69" x14ac:dyDescent="0.25">
      <c r="BN5533" s="31"/>
      <c r="BO5533" s="31"/>
      <c r="BP5533" s="31"/>
      <c r="BQ5533" s="31"/>
    </row>
    <row r="5534" spans="66:69" x14ac:dyDescent="0.25">
      <c r="BN5534" s="31"/>
      <c r="BO5534" s="31"/>
      <c r="BP5534" s="31"/>
      <c r="BQ5534" s="31"/>
    </row>
    <row r="5535" spans="66:69" x14ac:dyDescent="0.25">
      <c r="BN5535" s="31"/>
      <c r="BO5535" s="31"/>
      <c r="BP5535" s="31"/>
      <c r="BQ5535" s="31"/>
    </row>
    <row r="5536" spans="66:69" x14ac:dyDescent="0.25">
      <c r="BN5536" s="31"/>
      <c r="BO5536" s="31"/>
      <c r="BP5536" s="31"/>
      <c r="BQ5536" s="31"/>
    </row>
    <row r="5537" spans="66:69" x14ac:dyDescent="0.25">
      <c r="BN5537" s="31"/>
      <c r="BO5537" s="31"/>
      <c r="BP5537" s="31"/>
      <c r="BQ5537" s="31"/>
    </row>
    <row r="5538" spans="66:69" x14ac:dyDescent="0.25">
      <c r="BN5538" s="31"/>
      <c r="BO5538" s="31"/>
      <c r="BP5538" s="31"/>
      <c r="BQ5538" s="31"/>
    </row>
    <row r="5539" spans="66:69" x14ac:dyDescent="0.25">
      <c r="BN5539" s="31"/>
      <c r="BO5539" s="31"/>
      <c r="BP5539" s="31"/>
      <c r="BQ5539" s="31"/>
    </row>
    <row r="5540" spans="66:69" x14ac:dyDescent="0.25">
      <c r="BN5540" s="31"/>
      <c r="BO5540" s="31"/>
      <c r="BP5540" s="31"/>
      <c r="BQ5540" s="31"/>
    </row>
    <row r="5541" spans="66:69" x14ac:dyDescent="0.25">
      <c r="BN5541" s="31"/>
      <c r="BO5541" s="31"/>
      <c r="BP5541" s="31"/>
      <c r="BQ5541" s="31"/>
    </row>
    <row r="5542" spans="66:69" x14ac:dyDescent="0.25">
      <c r="BN5542" s="31"/>
      <c r="BO5542" s="31"/>
      <c r="BP5542" s="31"/>
      <c r="BQ5542" s="31"/>
    </row>
    <row r="5543" spans="66:69" x14ac:dyDescent="0.25">
      <c r="BN5543" s="31"/>
      <c r="BO5543" s="31"/>
      <c r="BP5543" s="31"/>
      <c r="BQ5543" s="31"/>
    </row>
    <row r="5544" spans="66:69" x14ac:dyDescent="0.25">
      <c r="BN5544" s="31"/>
      <c r="BO5544" s="31"/>
      <c r="BP5544" s="31"/>
      <c r="BQ5544" s="31"/>
    </row>
    <row r="5545" spans="66:69" x14ac:dyDescent="0.25">
      <c r="BN5545" s="31"/>
      <c r="BO5545" s="31"/>
      <c r="BP5545" s="31"/>
      <c r="BQ5545" s="31"/>
    </row>
    <row r="5546" spans="66:69" x14ac:dyDescent="0.25">
      <c r="BN5546" s="31"/>
      <c r="BO5546" s="31"/>
      <c r="BP5546" s="31"/>
      <c r="BQ5546" s="31"/>
    </row>
    <row r="5547" spans="66:69" x14ac:dyDescent="0.25">
      <c r="BN5547" s="31"/>
      <c r="BO5547" s="31"/>
      <c r="BP5547" s="31"/>
      <c r="BQ5547" s="31"/>
    </row>
    <row r="5548" spans="66:69" x14ac:dyDescent="0.25">
      <c r="BN5548" s="31"/>
      <c r="BO5548" s="31"/>
      <c r="BP5548" s="31"/>
      <c r="BQ5548" s="31"/>
    </row>
    <row r="5549" spans="66:69" x14ac:dyDescent="0.25">
      <c r="BN5549" s="31"/>
      <c r="BO5549" s="31"/>
      <c r="BP5549" s="31"/>
      <c r="BQ5549" s="31"/>
    </row>
    <row r="5550" spans="66:69" x14ac:dyDescent="0.25">
      <c r="BN5550" s="31"/>
      <c r="BO5550" s="31"/>
      <c r="BP5550" s="31"/>
      <c r="BQ5550" s="31"/>
    </row>
    <row r="5551" spans="66:69" x14ac:dyDescent="0.25">
      <c r="BN5551" s="31"/>
      <c r="BO5551" s="31"/>
      <c r="BP5551" s="31"/>
      <c r="BQ5551" s="31"/>
    </row>
    <row r="5552" spans="66:69" x14ac:dyDescent="0.25">
      <c r="BN5552" s="31"/>
      <c r="BO5552" s="31"/>
      <c r="BP5552" s="31"/>
      <c r="BQ5552" s="31"/>
    </row>
    <row r="5553" spans="66:69" x14ac:dyDescent="0.25">
      <c r="BN5553" s="31"/>
      <c r="BO5553" s="31"/>
      <c r="BP5553" s="31"/>
      <c r="BQ5553" s="31"/>
    </row>
    <row r="5554" spans="66:69" x14ac:dyDescent="0.25">
      <c r="BN5554" s="31"/>
      <c r="BO5554" s="31"/>
      <c r="BP5554" s="31"/>
      <c r="BQ5554" s="31"/>
    </row>
    <row r="5555" spans="66:69" x14ac:dyDescent="0.25">
      <c r="BN5555" s="31"/>
      <c r="BO5555" s="31"/>
      <c r="BP5555" s="31"/>
      <c r="BQ5555" s="31"/>
    </row>
    <row r="5556" spans="66:69" x14ac:dyDescent="0.25">
      <c r="BN5556" s="31"/>
      <c r="BO5556" s="31"/>
      <c r="BP5556" s="31"/>
      <c r="BQ5556" s="31"/>
    </row>
    <row r="5557" spans="66:69" x14ac:dyDescent="0.25">
      <c r="BN5557" s="31"/>
      <c r="BO5557" s="31"/>
      <c r="BP5557" s="31"/>
      <c r="BQ5557" s="31"/>
    </row>
    <row r="5558" spans="66:69" x14ac:dyDescent="0.25">
      <c r="BN5558" s="31"/>
      <c r="BO5558" s="31"/>
      <c r="BP5558" s="31"/>
      <c r="BQ5558" s="31"/>
    </row>
    <row r="5559" spans="66:69" x14ac:dyDescent="0.25">
      <c r="BN5559" s="31"/>
      <c r="BO5559" s="31"/>
      <c r="BP5559" s="31"/>
      <c r="BQ5559" s="31"/>
    </row>
    <row r="5560" spans="66:69" x14ac:dyDescent="0.25">
      <c r="BN5560" s="31"/>
      <c r="BO5560" s="31"/>
      <c r="BP5560" s="31"/>
      <c r="BQ5560" s="31"/>
    </row>
    <row r="5561" spans="66:69" x14ac:dyDescent="0.25">
      <c r="BN5561" s="31"/>
      <c r="BO5561" s="31"/>
      <c r="BP5561" s="31"/>
      <c r="BQ5561" s="31"/>
    </row>
    <row r="5562" spans="66:69" x14ac:dyDescent="0.25">
      <c r="BN5562" s="31"/>
      <c r="BO5562" s="31"/>
      <c r="BP5562" s="31"/>
      <c r="BQ5562" s="31"/>
    </row>
    <row r="5563" spans="66:69" x14ac:dyDescent="0.25">
      <c r="BN5563" s="31"/>
      <c r="BO5563" s="31"/>
      <c r="BP5563" s="31"/>
      <c r="BQ5563" s="31"/>
    </row>
    <row r="5564" spans="66:69" x14ac:dyDescent="0.25">
      <c r="BN5564" s="31"/>
      <c r="BO5564" s="31"/>
      <c r="BP5564" s="31"/>
      <c r="BQ5564" s="31"/>
    </row>
    <row r="5565" spans="66:69" x14ac:dyDescent="0.25">
      <c r="BN5565" s="31"/>
      <c r="BO5565" s="31"/>
      <c r="BP5565" s="31"/>
      <c r="BQ5565" s="31"/>
    </row>
    <row r="5566" spans="66:69" x14ac:dyDescent="0.25">
      <c r="BN5566" s="31"/>
      <c r="BO5566" s="31"/>
      <c r="BP5566" s="31"/>
      <c r="BQ5566" s="31"/>
    </row>
    <row r="5567" spans="66:69" x14ac:dyDescent="0.25">
      <c r="BN5567" s="31"/>
      <c r="BO5567" s="31"/>
      <c r="BP5567" s="31"/>
      <c r="BQ5567" s="31"/>
    </row>
    <row r="5568" spans="66:69" x14ac:dyDescent="0.25">
      <c r="BN5568" s="31"/>
      <c r="BO5568" s="31"/>
      <c r="BP5568" s="31"/>
      <c r="BQ5568" s="31"/>
    </row>
    <row r="5569" spans="66:69" x14ac:dyDescent="0.25">
      <c r="BN5569" s="31"/>
      <c r="BO5569" s="31"/>
      <c r="BP5569" s="31"/>
      <c r="BQ5569" s="31"/>
    </row>
    <row r="5570" spans="66:69" x14ac:dyDescent="0.25">
      <c r="BN5570" s="31"/>
      <c r="BO5570" s="31"/>
      <c r="BP5570" s="31"/>
      <c r="BQ5570" s="31"/>
    </row>
    <row r="5571" spans="66:69" x14ac:dyDescent="0.25">
      <c r="BN5571" s="31"/>
      <c r="BO5571" s="31"/>
      <c r="BP5571" s="31"/>
      <c r="BQ5571" s="31"/>
    </row>
    <row r="5572" spans="66:69" x14ac:dyDescent="0.25">
      <c r="BN5572" s="31"/>
      <c r="BO5572" s="31"/>
      <c r="BP5572" s="31"/>
      <c r="BQ5572" s="31"/>
    </row>
    <row r="5573" spans="66:69" x14ac:dyDescent="0.25">
      <c r="BN5573" s="31"/>
      <c r="BO5573" s="31"/>
      <c r="BP5573" s="31"/>
      <c r="BQ5573" s="31"/>
    </row>
    <row r="5574" spans="66:69" x14ac:dyDescent="0.25">
      <c r="BN5574" s="31"/>
      <c r="BO5574" s="31"/>
      <c r="BP5574" s="31"/>
      <c r="BQ5574" s="31"/>
    </row>
    <row r="5575" spans="66:69" x14ac:dyDescent="0.25">
      <c r="BN5575" s="31"/>
      <c r="BO5575" s="31"/>
      <c r="BP5575" s="31"/>
      <c r="BQ5575" s="31"/>
    </row>
    <row r="5576" spans="66:69" x14ac:dyDescent="0.25">
      <c r="BN5576" s="31"/>
      <c r="BO5576" s="31"/>
      <c r="BP5576" s="31"/>
      <c r="BQ5576" s="31"/>
    </row>
    <row r="5577" spans="66:69" x14ac:dyDescent="0.25">
      <c r="BN5577" s="31"/>
      <c r="BO5577" s="31"/>
      <c r="BP5577" s="31"/>
      <c r="BQ5577" s="31"/>
    </row>
    <row r="5578" spans="66:69" x14ac:dyDescent="0.25">
      <c r="BN5578" s="31"/>
      <c r="BO5578" s="31"/>
      <c r="BP5578" s="31"/>
      <c r="BQ5578" s="31"/>
    </row>
    <row r="5579" spans="66:69" x14ac:dyDescent="0.25">
      <c r="BN5579" s="31"/>
      <c r="BO5579" s="31"/>
      <c r="BP5579" s="31"/>
      <c r="BQ5579" s="31"/>
    </row>
    <row r="5580" spans="66:69" x14ac:dyDescent="0.25">
      <c r="BN5580" s="31"/>
      <c r="BO5580" s="31"/>
      <c r="BP5580" s="31"/>
      <c r="BQ5580" s="31"/>
    </row>
    <row r="5581" spans="66:69" x14ac:dyDescent="0.25">
      <c r="BN5581" s="31"/>
      <c r="BO5581" s="31"/>
      <c r="BP5581" s="31"/>
      <c r="BQ5581" s="31"/>
    </row>
    <row r="5582" spans="66:69" x14ac:dyDescent="0.25">
      <c r="BN5582" s="31"/>
      <c r="BO5582" s="31"/>
      <c r="BP5582" s="31"/>
      <c r="BQ5582" s="31"/>
    </row>
    <row r="5583" spans="66:69" x14ac:dyDescent="0.25">
      <c r="BN5583" s="31"/>
      <c r="BO5583" s="31"/>
      <c r="BP5583" s="31"/>
      <c r="BQ5583" s="31"/>
    </row>
    <row r="5584" spans="66:69" x14ac:dyDescent="0.25">
      <c r="BN5584" s="31"/>
      <c r="BO5584" s="31"/>
      <c r="BP5584" s="31"/>
      <c r="BQ5584" s="31"/>
    </row>
    <row r="5585" spans="66:69" x14ac:dyDescent="0.25">
      <c r="BN5585" s="31"/>
      <c r="BO5585" s="31"/>
      <c r="BP5585" s="31"/>
      <c r="BQ5585" s="31"/>
    </row>
    <row r="5586" spans="66:69" x14ac:dyDescent="0.25">
      <c r="BN5586" s="31"/>
      <c r="BO5586" s="31"/>
      <c r="BP5586" s="31"/>
      <c r="BQ5586" s="31"/>
    </row>
    <row r="5587" spans="66:69" x14ac:dyDescent="0.25">
      <c r="BN5587" s="31"/>
      <c r="BO5587" s="31"/>
      <c r="BP5587" s="31"/>
      <c r="BQ5587" s="31"/>
    </row>
    <row r="5588" spans="66:69" x14ac:dyDescent="0.25">
      <c r="BN5588" s="31"/>
      <c r="BO5588" s="31"/>
      <c r="BP5588" s="31"/>
      <c r="BQ5588" s="31"/>
    </row>
    <row r="5589" spans="66:69" x14ac:dyDescent="0.25">
      <c r="BN5589" s="31"/>
      <c r="BO5589" s="31"/>
      <c r="BP5589" s="31"/>
      <c r="BQ5589" s="31"/>
    </row>
    <row r="5590" spans="66:69" x14ac:dyDescent="0.25">
      <c r="BN5590" s="31"/>
      <c r="BO5590" s="31"/>
      <c r="BP5590" s="31"/>
      <c r="BQ5590" s="31"/>
    </row>
    <row r="5591" spans="66:69" x14ac:dyDescent="0.25">
      <c r="BN5591" s="31"/>
      <c r="BO5591" s="31"/>
      <c r="BP5591" s="31"/>
      <c r="BQ5591" s="31"/>
    </row>
    <row r="5592" spans="66:69" x14ac:dyDescent="0.25">
      <c r="BN5592" s="31"/>
      <c r="BO5592" s="31"/>
      <c r="BP5592" s="31"/>
      <c r="BQ5592" s="31"/>
    </row>
    <row r="5593" spans="66:69" x14ac:dyDescent="0.25">
      <c r="BN5593" s="31"/>
      <c r="BO5593" s="31"/>
      <c r="BP5593" s="31"/>
      <c r="BQ5593" s="31"/>
    </row>
    <row r="5594" spans="66:69" x14ac:dyDescent="0.25">
      <c r="BN5594" s="31"/>
      <c r="BO5594" s="31"/>
      <c r="BP5594" s="31"/>
      <c r="BQ5594" s="31"/>
    </row>
    <row r="5595" spans="66:69" x14ac:dyDescent="0.25">
      <c r="BN5595" s="31"/>
      <c r="BO5595" s="31"/>
      <c r="BP5595" s="31"/>
      <c r="BQ5595" s="31"/>
    </row>
    <row r="5596" spans="66:69" x14ac:dyDescent="0.25">
      <c r="BN5596" s="31"/>
      <c r="BO5596" s="31"/>
      <c r="BP5596" s="31"/>
      <c r="BQ5596" s="31"/>
    </row>
    <row r="5597" spans="66:69" x14ac:dyDescent="0.25">
      <c r="BN5597" s="31"/>
      <c r="BO5597" s="31"/>
      <c r="BP5597" s="31"/>
      <c r="BQ5597" s="31"/>
    </row>
    <row r="5598" spans="66:69" x14ac:dyDescent="0.25">
      <c r="BN5598" s="31"/>
      <c r="BO5598" s="31"/>
      <c r="BP5598" s="31"/>
      <c r="BQ5598" s="31"/>
    </row>
    <row r="5599" spans="66:69" x14ac:dyDescent="0.25">
      <c r="BN5599" s="31"/>
      <c r="BO5599" s="31"/>
      <c r="BP5599" s="31"/>
      <c r="BQ5599" s="31"/>
    </row>
    <row r="5600" spans="66:69" x14ac:dyDescent="0.25">
      <c r="BN5600" s="31"/>
      <c r="BO5600" s="31"/>
      <c r="BP5600" s="31"/>
      <c r="BQ5600" s="31"/>
    </row>
    <row r="5601" spans="66:69" x14ac:dyDescent="0.25">
      <c r="BN5601" s="31"/>
      <c r="BO5601" s="31"/>
      <c r="BP5601" s="31"/>
      <c r="BQ5601" s="31"/>
    </row>
    <row r="5602" spans="66:69" x14ac:dyDescent="0.25">
      <c r="BN5602" s="31"/>
      <c r="BO5602" s="31"/>
      <c r="BP5602" s="31"/>
      <c r="BQ5602" s="31"/>
    </row>
    <row r="5603" spans="66:69" x14ac:dyDescent="0.25">
      <c r="BN5603" s="31"/>
      <c r="BO5603" s="31"/>
      <c r="BP5603" s="31"/>
      <c r="BQ5603" s="31"/>
    </row>
    <row r="5604" spans="66:69" x14ac:dyDescent="0.25">
      <c r="BN5604" s="31"/>
      <c r="BO5604" s="31"/>
      <c r="BP5604" s="31"/>
      <c r="BQ5604" s="31"/>
    </row>
    <row r="5605" spans="66:69" x14ac:dyDescent="0.25">
      <c r="BN5605" s="31"/>
      <c r="BO5605" s="31"/>
      <c r="BP5605" s="31"/>
      <c r="BQ5605" s="31"/>
    </row>
    <row r="5606" spans="66:69" x14ac:dyDescent="0.25">
      <c r="BN5606" s="31"/>
      <c r="BO5606" s="31"/>
      <c r="BP5606" s="31"/>
      <c r="BQ5606" s="31"/>
    </row>
    <row r="5607" spans="66:69" x14ac:dyDescent="0.25">
      <c r="BN5607" s="31"/>
      <c r="BO5607" s="31"/>
      <c r="BP5607" s="31"/>
      <c r="BQ5607" s="31"/>
    </row>
    <row r="5608" spans="66:69" x14ac:dyDescent="0.25">
      <c r="BN5608" s="31"/>
      <c r="BO5608" s="31"/>
      <c r="BP5608" s="31"/>
      <c r="BQ5608" s="31"/>
    </row>
    <row r="5609" spans="66:69" x14ac:dyDescent="0.25">
      <c r="BN5609" s="31"/>
      <c r="BO5609" s="31"/>
      <c r="BP5609" s="31"/>
      <c r="BQ5609" s="31"/>
    </row>
    <row r="5610" spans="66:69" x14ac:dyDescent="0.25">
      <c r="BN5610" s="31"/>
      <c r="BO5610" s="31"/>
      <c r="BP5610" s="31"/>
      <c r="BQ5610" s="31"/>
    </row>
    <row r="5611" spans="66:69" x14ac:dyDescent="0.25">
      <c r="BN5611" s="31"/>
      <c r="BO5611" s="31"/>
      <c r="BP5611" s="31"/>
      <c r="BQ5611" s="31"/>
    </row>
    <row r="5612" spans="66:69" x14ac:dyDescent="0.25">
      <c r="BN5612" s="31"/>
      <c r="BO5612" s="31"/>
      <c r="BP5612" s="31"/>
      <c r="BQ5612" s="31"/>
    </row>
    <row r="5613" spans="66:69" x14ac:dyDescent="0.25">
      <c r="BN5613" s="31"/>
      <c r="BO5613" s="31"/>
      <c r="BP5613" s="31"/>
      <c r="BQ5613" s="31"/>
    </row>
    <row r="5614" spans="66:69" x14ac:dyDescent="0.25">
      <c r="BN5614" s="31"/>
      <c r="BO5614" s="31"/>
      <c r="BP5614" s="31"/>
      <c r="BQ5614" s="31"/>
    </row>
    <row r="5615" spans="66:69" x14ac:dyDescent="0.25">
      <c r="BN5615" s="31"/>
      <c r="BO5615" s="31"/>
      <c r="BP5615" s="31"/>
      <c r="BQ5615" s="31"/>
    </row>
    <row r="5616" spans="66:69" x14ac:dyDescent="0.25">
      <c r="BN5616" s="31"/>
      <c r="BO5616" s="31"/>
      <c r="BP5616" s="31"/>
      <c r="BQ5616" s="31"/>
    </row>
    <row r="5617" spans="66:69" x14ac:dyDescent="0.25">
      <c r="BN5617" s="31"/>
      <c r="BO5617" s="31"/>
      <c r="BP5617" s="31"/>
      <c r="BQ5617" s="31"/>
    </row>
    <row r="5618" spans="66:69" x14ac:dyDescent="0.25">
      <c r="BN5618" s="31"/>
      <c r="BO5618" s="31"/>
      <c r="BP5618" s="31"/>
      <c r="BQ5618" s="31"/>
    </row>
    <row r="5619" spans="66:69" x14ac:dyDescent="0.25">
      <c r="BN5619" s="31"/>
      <c r="BO5619" s="31"/>
      <c r="BP5619" s="31"/>
      <c r="BQ5619" s="31"/>
    </row>
    <row r="5620" spans="66:69" x14ac:dyDescent="0.25">
      <c r="BN5620" s="31"/>
      <c r="BO5620" s="31"/>
      <c r="BP5620" s="31"/>
      <c r="BQ5620" s="31"/>
    </row>
    <row r="5621" spans="66:69" x14ac:dyDescent="0.25">
      <c r="BN5621" s="31"/>
      <c r="BO5621" s="31"/>
      <c r="BP5621" s="31"/>
      <c r="BQ5621" s="31"/>
    </row>
    <row r="5622" spans="66:69" x14ac:dyDescent="0.25">
      <c r="BN5622" s="31"/>
      <c r="BO5622" s="31"/>
      <c r="BP5622" s="31"/>
      <c r="BQ5622" s="31"/>
    </row>
    <row r="5623" spans="66:69" x14ac:dyDescent="0.25">
      <c r="BN5623" s="31"/>
      <c r="BO5623" s="31"/>
      <c r="BP5623" s="31"/>
      <c r="BQ5623" s="31"/>
    </row>
    <row r="5624" spans="66:69" x14ac:dyDescent="0.25">
      <c r="BN5624" s="31"/>
      <c r="BO5624" s="31"/>
      <c r="BP5624" s="31"/>
      <c r="BQ5624" s="31"/>
    </row>
    <row r="5625" spans="66:69" x14ac:dyDescent="0.25">
      <c r="BN5625" s="31"/>
      <c r="BO5625" s="31"/>
      <c r="BP5625" s="31"/>
      <c r="BQ5625" s="31"/>
    </row>
    <row r="5626" spans="66:69" x14ac:dyDescent="0.25">
      <c r="BN5626" s="31"/>
      <c r="BO5626" s="31"/>
      <c r="BP5626" s="31"/>
      <c r="BQ5626" s="31"/>
    </row>
    <row r="5627" spans="66:69" x14ac:dyDescent="0.25">
      <c r="BN5627" s="31"/>
      <c r="BO5627" s="31"/>
      <c r="BP5627" s="31"/>
      <c r="BQ5627" s="31"/>
    </row>
    <row r="5628" spans="66:69" x14ac:dyDescent="0.25">
      <c r="BN5628" s="31"/>
      <c r="BO5628" s="31"/>
      <c r="BP5628" s="31"/>
      <c r="BQ5628" s="31"/>
    </row>
    <row r="5629" spans="66:69" x14ac:dyDescent="0.25">
      <c r="BN5629" s="31"/>
      <c r="BO5629" s="31"/>
      <c r="BP5629" s="31"/>
      <c r="BQ5629" s="31"/>
    </row>
    <row r="5630" spans="66:69" x14ac:dyDescent="0.25">
      <c r="BN5630" s="31"/>
      <c r="BO5630" s="31"/>
      <c r="BP5630" s="31"/>
      <c r="BQ5630" s="31"/>
    </row>
    <row r="5631" spans="66:69" x14ac:dyDescent="0.25">
      <c r="BN5631" s="31"/>
      <c r="BO5631" s="31"/>
      <c r="BP5631" s="31"/>
      <c r="BQ5631" s="31"/>
    </row>
    <row r="5632" spans="66:69" x14ac:dyDescent="0.25">
      <c r="BN5632" s="31"/>
      <c r="BO5632" s="31"/>
      <c r="BP5632" s="31"/>
      <c r="BQ5632" s="31"/>
    </row>
    <row r="5633" spans="66:69" x14ac:dyDescent="0.25">
      <c r="BN5633" s="31"/>
      <c r="BO5633" s="31"/>
      <c r="BP5633" s="31"/>
      <c r="BQ5633" s="31"/>
    </row>
    <row r="5634" spans="66:69" x14ac:dyDescent="0.25">
      <c r="BN5634" s="31"/>
      <c r="BO5634" s="31"/>
      <c r="BP5634" s="31"/>
      <c r="BQ5634" s="31"/>
    </row>
    <row r="5635" spans="66:69" x14ac:dyDescent="0.25">
      <c r="BN5635" s="31"/>
      <c r="BO5635" s="31"/>
      <c r="BP5635" s="31"/>
      <c r="BQ5635" s="31"/>
    </row>
    <row r="5636" spans="66:69" x14ac:dyDescent="0.25">
      <c r="BN5636" s="31"/>
      <c r="BO5636" s="31"/>
      <c r="BP5636" s="31"/>
      <c r="BQ5636" s="31"/>
    </row>
    <row r="5637" spans="66:69" x14ac:dyDescent="0.25">
      <c r="BN5637" s="31"/>
      <c r="BO5637" s="31"/>
      <c r="BP5637" s="31"/>
      <c r="BQ5637" s="31"/>
    </row>
    <row r="5638" spans="66:69" x14ac:dyDescent="0.25">
      <c r="BN5638" s="31"/>
      <c r="BO5638" s="31"/>
      <c r="BP5638" s="31"/>
      <c r="BQ5638" s="31"/>
    </row>
    <row r="5639" spans="66:69" x14ac:dyDescent="0.25">
      <c r="BN5639" s="31"/>
      <c r="BO5639" s="31"/>
      <c r="BP5639" s="31"/>
      <c r="BQ5639" s="31"/>
    </row>
    <row r="5640" spans="66:69" x14ac:dyDescent="0.25">
      <c r="BN5640" s="31"/>
      <c r="BO5640" s="31"/>
      <c r="BP5640" s="31"/>
      <c r="BQ5640" s="31"/>
    </row>
    <row r="5641" spans="66:69" x14ac:dyDescent="0.25">
      <c r="BN5641" s="31"/>
      <c r="BO5641" s="31"/>
      <c r="BP5641" s="31"/>
      <c r="BQ5641" s="31"/>
    </row>
    <row r="5642" spans="66:69" x14ac:dyDescent="0.25">
      <c r="BN5642" s="31"/>
      <c r="BO5642" s="31"/>
      <c r="BP5642" s="31"/>
      <c r="BQ5642" s="31"/>
    </row>
    <row r="5643" spans="66:69" x14ac:dyDescent="0.25">
      <c r="BN5643" s="31"/>
      <c r="BO5643" s="31"/>
      <c r="BP5643" s="31"/>
      <c r="BQ5643" s="31"/>
    </row>
    <row r="5644" spans="66:69" x14ac:dyDescent="0.25">
      <c r="BN5644" s="31"/>
      <c r="BO5644" s="31"/>
      <c r="BP5644" s="31"/>
      <c r="BQ5644" s="31"/>
    </row>
    <row r="5645" spans="66:69" x14ac:dyDescent="0.25">
      <c r="BN5645" s="31"/>
      <c r="BO5645" s="31"/>
      <c r="BP5645" s="31"/>
      <c r="BQ5645" s="31"/>
    </row>
    <row r="5646" spans="66:69" x14ac:dyDescent="0.25">
      <c r="BN5646" s="31"/>
      <c r="BO5646" s="31"/>
      <c r="BP5646" s="31"/>
      <c r="BQ5646" s="31"/>
    </row>
    <row r="5647" spans="66:69" x14ac:dyDescent="0.25">
      <c r="BN5647" s="31"/>
      <c r="BO5647" s="31"/>
      <c r="BP5647" s="31"/>
      <c r="BQ5647" s="31"/>
    </row>
    <row r="5648" spans="66:69" x14ac:dyDescent="0.25">
      <c r="BN5648" s="31"/>
      <c r="BO5648" s="31"/>
      <c r="BP5648" s="31"/>
      <c r="BQ5648" s="31"/>
    </row>
    <row r="5649" spans="66:69" x14ac:dyDescent="0.25">
      <c r="BN5649" s="31"/>
      <c r="BO5649" s="31"/>
      <c r="BP5649" s="31"/>
      <c r="BQ5649" s="31"/>
    </row>
    <row r="5650" spans="66:69" x14ac:dyDescent="0.25">
      <c r="BN5650" s="31"/>
      <c r="BO5650" s="31"/>
      <c r="BP5650" s="31"/>
      <c r="BQ5650" s="31"/>
    </row>
    <row r="5651" spans="66:69" x14ac:dyDescent="0.25">
      <c r="BN5651" s="31"/>
      <c r="BO5651" s="31"/>
      <c r="BP5651" s="31"/>
      <c r="BQ5651" s="31"/>
    </row>
    <row r="5652" spans="66:69" x14ac:dyDescent="0.25">
      <c r="BN5652" s="31"/>
      <c r="BO5652" s="31"/>
      <c r="BP5652" s="31"/>
      <c r="BQ5652" s="31"/>
    </row>
    <row r="5653" spans="66:69" x14ac:dyDescent="0.25">
      <c r="BN5653" s="31"/>
      <c r="BO5653" s="31"/>
      <c r="BP5653" s="31"/>
      <c r="BQ5653" s="31"/>
    </row>
    <row r="5654" spans="66:69" x14ac:dyDescent="0.25">
      <c r="BN5654" s="31"/>
      <c r="BO5654" s="31"/>
      <c r="BP5654" s="31"/>
      <c r="BQ5654" s="31"/>
    </row>
    <row r="5655" spans="66:69" x14ac:dyDescent="0.25">
      <c r="BN5655" s="31"/>
      <c r="BO5655" s="31"/>
      <c r="BP5655" s="31"/>
      <c r="BQ5655" s="31"/>
    </row>
    <row r="5656" spans="66:69" x14ac:dyDescent="0.25">
      <c r="BN5656" s="31"/>
      <c r="BO5656" s="31"/>
      <c r="BP5656" s="31"/>
      <c r="BQ5656" s="31"/>
    </row>
    <row r="5657" spans="66:69" x14ac:dyDescent="0.25">
      <c r="BN5657" s="31"/>
      <c r="BO5657" s="31"/>
      <c r="BP5657" s="31"/>
      <c r="BQ5657" s="31"/>
    </row>
    <row r="5658" spans="66:69" x14ac:dyDescent="0.25">
      <c r="BN5658" s="31"/>
      <c r="BO5658" s="31"/>
      <c r="BP5658" s="31"/>
      <c r="BQ5658" s="31"/>
    </row>
    <row r="5659" spans="66:69" x14ac:dyDescent="0.25">
      <c r="BN5659" s="31"/>
      <c r="BO5659" s="31"/>
      <c r="BP5659" s="31"/>
      <c r="BQ5659" s="31"/>
    </row>
    <row r="5660" spans="66:69" x14ac:dyDescent="0.25">
      <c r="BN5660" s="31"/>
      <c r="BO5660" s="31"/>
      <c r="BP5660" s="31"/>
      <c r="BQ5660" s="31"/>
    </row>
    <row r="5661" spans="66:69" x14ac:dyDescent="0.25">
      <c r="BN5661" s="31"/>
      <c r="BO5661" s="31"/>
      <c r="BP5661" s="31"/>
      <c r="BQ5661" s="31"/>
    </row>
    <row r="5662" spans="66:69" x14ac:dyDescent="0.25">
      <c r="BN5662" s="31"/>
      <c r="BO5662" s="31"/>
      <c r="BP5662" s="31"/>
      <c r="BQ5662" s="31"/>
    </row>
    <row r="5663" spans="66:69" x14ac:dyDescent="0.25">
      <c r="BN5663" s="31"/>
      <c r="BO5663" s="31"/>
      <c r="BP5663" s="31"/>
      <c r="BQ5663" s="31"/>
    </row>
    <row r="5664" spans="66:69" x14ac:dyDescent="0.25">
      <c r="BN5664" s="31"/>
      <c r="BO5664" s="31"/>
      <c r="BP5664" s="31"/>
      <c r="BQ5664" s="31"/>
    </row>
    <row r="5665" spans="66:69" x14ac:dyDescent="0.25">
      <c r="BN5665" s="31"/>
      <c r="BO5665" s="31"/>
      <c r="BP5665" s="31"/>
      <c r="BQ5665" s="31"/>
    </row>
    <row r="5666" spans="66:69" x14ac:dyDescent="0.25">
      <c r="BN5666" s="31"/>
      <c r="BO5666" s="31"/>
      <c r="BP5666" s="31"/>
      <c r="BQ5666" s="31"/>
    </row>
    <row r="5667" spans="66:69" x14ac:dyDescent="0.25">
      <c r="BN5667" s="31"/>
      <c r="BO5667" s="31"/>
      <c r="BP5667" s="31"/>
      <c r="BQ5667" s="31"/>
    </row>
    <row r="5668" spans="66:69" x14ac:dyDescent="0.25">
      <c r="BN5668" s="31"/>
      <c r="BO5668" s="31"/>
      <c r="BP5668" s="31"/>
      <c r="BQ5668" s="31"/>
    </row>
    <row r="5669" spans="66:69" x14ac:dyDescent="0.25">
      <c r="BN5669" s="31"/>
      <c r="BO5669" s="31"/>
      <c r="BP5669" s="31"/>
      <c r="BQ5669" s="31"/>
    </row>
    <row r="5670" spans="66:69" x14ac:dyDescent="0.25">
      <c r="BN5670" s="31"/>
      <c r="BO5670" s="31"/>
      <c r="BP5670" s="31"/>
      <c r="BQ5670" s="31"/>
    </row>
    <row r="5671" spans="66:69" x14ac:dyDescent="0.25">
      <c r="BN5671" s="31"/>
      <c r="BO5671" s="31"/>
      <c r="BP5671" s="31"/>
      <c r="BQ5671" s="31"/>
    </row>
    <row r="5672" spans="66:69" x14ac:dyDescent="0.25">
      <c r="BN5672" s="31"/>
      <c r="BO5672" s="31"/>
      <c r="BP5672" s="31"/>
      <c r="BQ5672" s="31"/>
    </row>
    <row r="5673" spans="66:69" x14ac:dyDescent="0.25">
      <c r="BN5673" s="31"/>
      <c r="BO5673" s="31"/>
      <c r="BP5673" s="31"/>
      <c r="BQ5673" s="31"/>
    </row>
    <row r="5674" spans="66:69" x14ac:dyDescent="0.25">
      <c r="BN5674" s="31"/>
      <c r="BO5674" s="31"/>
      <c r="BP5674" s="31"/>
      <c r="BQ5674" s="31"/>
    </row>
    <row r="5675" spans="66:69" x14ac:dyDescent="0.25">
      <c r="BN5675" s="31"/>
      <c r="BO5675" s="31"/>
      <c r="BP5675" s="31"/>
      <c r="BQ5675" s="31"/>
    </row>
    <row r="5676" spans="66:69" x14ac:dyDescent="0.25">
      <c r="BN5676" s="31"/>
      <c r="BO5676" s="31"/>
      <c r="BP5676" s="31"/>
      <c r="BQ5676" s="31"/>
    </row>
    <row r="5677" spans="66:69" x14ac:dyDescent="0.25">
      <c r="BN5677" s="31"/>
      <c r="BO5677" s="31"/>
      <c r="BP5677" s="31"/>
      <c r="BQ5677" s="31"/>
    </row>
    <row r="5678" spans="66:69" x14ac:dyDescent="0.25">
      <c r="BN5678" s="31"/>
      <c r="BO5678" s="31"/>
      <c r="BP5678" s="31"/>
      <c r="BQ5678" s="31"/>
    </row>
    <row r="5679" spans="66:69" x14ac:dyDescent="0.25">
      <c r="BN5679" s="31"/>
      <c r="BO5679" s="31"/>
      <c r="BP5679" s="31"/>
      <c r="BQ5679" s="31"/>
    </row>
    <row r="5680" spans="66:69" x14ac:dyDescent="0.25">
      <c r="BN5680" s="31"/>
      <c r="BO5680" s="31"/>
      <c r="BP5680" s="31"/>
      <c r="BQ5680" s="31"/>
    </row>
    <row r="5681" spans="66:69" x14ac:dyDescent="0.25">
      <c r="BN5681" s="31"/>
      <c r="BO5681" s="31"/>
      <c r="BP5681" s="31"/>
      <c r="BQ5681" s="31"/>
    </row>
    <row r="5682" spans="66:69" x14ac:dyDescent="0.25">
      <c r="BN5682" s="31"/>
      <c r="BO5682" s="31"/>
      <c r="BP5682" s="31"/>
      <c r="BQ5682" s="31"/>
    </row>
    <row r="5683" spans="66:69" x14ac:dyDescent="0.25">
      <c r="BN5683" s="31"/>
      <c r="BO5683" s="31"/>
      <c r="BP5683" s="31"/>
      <c r="BQ5683" s="31"/>
    </row>
    <row r="5684" spans="66:69" x14ac:dyDescent="0.25">
      <c r="BN5684" s="31"/>
      <c r="BO5684" s="31"/>
      <c r="BP5684" s="31"/>
      <c r="BQ5684" s="31"/>
    </row>
    <row r="5685" spans="66:69" x14ac:dyDescent="0.25">
      <c r="BN5685" s="31"/>
      <c r="BO5685" s="31"/>
      <c r="BP5685" s="31"/>
      <c r="BQ5685" s="31"/>
    </row>
    <row r="5686" spans="66:69" x14ac:dyDescent="0.25">
      <c r="BN5686" s="31"/>
      <c r="BO5686" s="31"/>
      <c r="BP5686" s="31"/>
      <c r="BQ5686" s="31"/>
    </row>
    <row r="5687" spans="66:69" x14ac:dyDescent="0.25">
      <c r="BN5687" s="31"/>
      <c r="BO5687" s="31"/>
      <c r="BP5687" s="31"/>
      <c r="BQ5687" s="31"/>
    </row>
    <row r="5688" spans="66:69" x14ac:dyDescent="0.25">
      <c r="BN5688" s="31"/>
      <c r="BO5688" s="31"/>
      <c r="BP5688" s="31"/>
      <c r="BQ5688" s="31"/>
    </row>
    <row r="5689" spans="66:69" x14ac:dyDescent="0.25">
      <c r="BN5689" s="31"/>
      <c r="BO5689" s="31"/>
      <c r="BP5689" s="31"/>
      <c r="BQ5689" s="31"/>
    </row>
    <row r="5690" spans="66:69" x14ac:dyDescent="0.25">
      <c r="BN5690" s="31"/>
      <c r="BO5690" s="31"/>
      <c r="BP5690" s="31"/>
      <c r="BQ5690" s="31"/>
    </row>
    <row r="5691" spans="66:69" x14ac:dyDescent="0.25">
      <c r="BN5691" s="31"/>
      <c r="BO5691" s="31"/>
      <c r="BP5691" s="31"/>
      <c r="BQ5691" s="31"/>
    </row>
    <row r="5692" spans="66:69" x14ac:dyDescent="0.25">
      <c r="BN5692" s="31"/>
      <c r="BO5692" s="31"/>
      <c r="BP5692" s="31"/>
      <c r="BQ5692" s="31"/>
    </row>
    <row r="5693" spans="66:69" x14ac:dyDescent="0.25">
      <c r="BN5693" s="31"/>
      <c r="BO5693" s="31"/>
      <c r="BP5693" s="31"/>
      <c r="BQ5693" s="31"/>
    </row>
    <row r="5694" spans="66:69" x14ac:dyDescent="0.25">
      <c r="BN5694" s="31"/>
      <c r="BO5694" s="31"/>
      <c r="BP5694" s="31"/>
      <c r="BQ5694" s="31"/>
    </row>
    <row r="5695" spans="66:69" x14ac:dyDescent="0.25">
      <c r="BN5695" s="31"/>
      <c r="BO5695" s="31"/>
      <c r="BP5695" s="31"/>
      <c r="BQ5695" s="31"/>
    </row>
    <row r="5696" spans="66:69" x14ac:dyDescent="0.25">
      <c r="BN5696" s="31"/>
      <c r="BO5696" s="31"/>
      <c r="BP5696" s="31"/>
      <c r="BQ5696" s="31"/>
    </row>
    <row r="5697" spans="66:69" x14ac:dyDescent="0.25">
      <c r="BN5697" s="31"/>
      <c r="BO5697" s="31"/>
      <c r="BP5697" s="31"/>
      <c r="BQ5697" s="31"/>
    </row>
    <row r="5698" spans="66:69" x14ac:dyDescent="0.25">
      <c r="BN5698" s="31"/>
      <c r="BO5698" s="31"/>
      <c r="BP5698" s="31"/>
      <c r="BQ5698" s="31"/>
    </row>
    <row r="5699" spans="66:69" x14ac:dyDescent="0.25">
      <c r="BN5699" s="31"/>
      <c r="BO5699" s="31"/>
      <c r="BP5699" s="31"/>
      <c r="BQ5699" s="31"/>
    </row>
    <row r="5700" spans="66:69" x14ac:dyDescent="0.25">
      <c r="BN5700" s="31"/>
      <c r="BO5700" s="31"/>
      <c r="BP5700" s="31"/>
      <c r="BQ5700" s="31"/>
    </row>
    <row r="5701" spans="66:69" x14ac:dyDescent="0.25">
      <c r="BN5701" s="31"/>
      <c r="BO5701" s="31"/>
      <c r="BP5701" s="31"/>
      <c r="BQ5701" s="31"/>
    </row>
    <row r="5702" spans="66:69" x14ac:dyDescent="0.25">
      <c r="BN5702" s="31"/>
      <c r="BO5702" s="31"/>
      <c r="BP5702" s="31"/>
      <c r="BQ5702" s="31"/>
    </row>
    <row r="5703" spans="66:69" x14ac:dyDescent="0.25">
      <c r="BN5703" s="31"/>
      <c r="BO5703" s="31"/>
      <c r="BP5703" s="31"/>
      <c r="BQ5703" s="31"/>
    </row>
    <row r="5704" spans="66:69" x14ac:dyDescent="0.25">
      <c r="BN5704" s="31"/>
      <c r="BO5704" s="31"/>
      <c r="BP5704" s="31"/>
      <c r="BQ5704" s="31"/>
    </row>
    <row r="5705" spans="66:69" x14ac:dyDescent="0.25">
      <c r="BN5705" s="31"/>
      <c r="BO5705" s="31"/>
      <c r="BP5705" s="31"/>
      <c r="BQ5705" s="31"/>
    </row>
    <row r="5706" spans="66:69" x14ac:dyDescent="0.25">
      <c r="BN5706" s="31"/>
      <c r="BO5706" s="31"/>
      <c r="BP5706" s="31"/>
      <c r="BQ5706" s="31"/>
    </row>
    <row r="5707" spans="66:69" x14ac:dyDescent="0.25">
      <c r="BN5707" s="31"/>
      <c r="BO5707" s="31"/>
      <c r="BP5707" s="31"/>
      <c r="BQ5707" s="31"/>
    </row>
    <row r="5708" spans="66:69" x14ac:dyDescent="0.25">
      <c r="BN5708" s="31"/>
      <c r="BO5708" s="31"/>
      <c r="BP5708" s="31"/>
      <c r="BQ5708" s="31"/>
    </row>
    <row r="5709" spans="66:69" x14ac:dyDescent="0.25">
      <c r="BN5709" s="31"/>
      <c r="BO5709" s="31"/>
      <c r="BP5709" s="31"/>
      <c r="BQ5709" s="31"/>
    </row>
    <row r="5710" spans="66:69" x14ac:dyDescent="0.25">
      <c r="BN5710" s="31"/>
      <c r="BO5710" s="31"/>
      <c r="BP5710" s="31"/>
      <c r="BQ5710" s="31"/>
    </row>
    <row r="5711" spans="66:69" x14ac:dyDescent="0.25">
      <c r="BN5711" s="31"/>
      <c r="BO5711" s="31"/>
      <c r="BP5711" s="31"/>
      <c r="BQ5711" s="31"/>
    </row>
    <row r="5712" spans="66:69" x14ac:dyDescent="0.25">
      <c r="BN5712" s="31"/>
      <c r="BO5712" s="31"/>
      <c r="BP5712" s="31"/>
      <c r="BQ5712" s="31"/>
    </row>
    <row r="5713" spans="66:69" x14ac:dyDescent="0.25">
      <c r="BN5713" s="31"/>
      <c r="BO5713" s="31"/>
      <c r="BP5713" s="31"/>
      <c r="BQ5713" s="31"/>
    </row>
    <row r="5714" spans="66:69" x14ac:dyDescent="0.25">
      <c r="BN5714" s="31"/>
      <c r="BO5714" s="31"/>
      <c r="BP5714" s="31"/>
      <c r="BQ5714" s="31"/>
    </row>
    <row r="5715" spans="66:69" x14ac:dyDescent="0.25">
      <c r="BN5715" s="31"/>
      <c r="BO5715" s="31"/>
      <c r="BP5715" s="31"/>
      <c r="BQ5715" s="31"/>
    </row>
    <row r="5716" spans="66:69" x14ac:dyDescent="0.25">
      <c r="BN5716" s="31"/>
      <c r="BO5716" s="31"/>
      <c r="BP5716" s="31"/>
      <c r="BQ5716" s="31"/>
    </row>
    <row r="5717" spans="66:69" x14ac:dyDescent="0.25">
      <c r="BN5717" s="31"/>
      <c r="BO5717" s="31"/>
      <c r="BP5717" s="31"/>
      <c r="BQ5717" s="31"/>
    </row>
    <row r="5718" spans="66:69" x14ac:dyDescent="0.25">
      <c r="BN5718" s="31"/>
      <c r="BO5718" s="31"/>
      <c r="BP5718" s="31"/>
      <c r="BQ5718" s="31"/>
    </row>
    <row r="5719" spans="66:69" x14ac:dyDescent="0.25">
      <c r="BN5719" s="31"/>
      <c r="BO5719" s="31"/>
      <c r="BP5719" s="31"/>
      <c r="BQ5719" s="31"/>
    </row>
    <row r="5720" spans="66:69" x14ac:dyDescent="0.25">
      <c r="BN5720" s="31"/>
      <c r="BO5720" s="31"/>
      <c r="BP5720" s="31"/>
      <c r="BQ5720" s="31"/>
    </row>
    <row r="5721" spans="66:69" x14ac:dyDescent="0.25">
      <c r="BN5721" s="31"/>
      <c r="BO5721" s="31"/>
      <c r="BP5721" s="31"/>
      <c r="BQ5721" s="31"/>
    </row>
    <row r="5722" spans="66:69" x14ac:dyDescent="0.25">
      <c r="BN5722" s="31"/>
      <c r="BO5722" s="31"/>
      <c r="BP5722" s="31"/>
      <c r="BQ5722" s="31"/>
    </row>
    <row r="5723" spans="66:69" x14ac:dyDescent="0.25">
      <c r="BN5723" s="31"/>
      <c r="BO5723" s="31"/>
      <c r="BP5723" s="31"/>
      <c r="BQ5723" s="31"/>
    </row>
    <row r="5724" spans="66:69" x14ac:dyDescent="0.25">
      <c r="BN5724" s="31"/>
      <c r="BO5724" s="31"/>
      <c r="BP5724" s="31"/>
      <c r="BQ5724" s="31"/>
    </row>
    <row r="5725" spans="66:69" x14ac:dyDescent="0.25">
      <c r="BN5725" s="31"/>
      <c r="BO5725" s="31"/>
      <c r="BP5725" s="31"/>
      <c r="BQ5725" s="31"/>
    </row>
    <row r="5726" spans="66:69" x14ac:dyDescent="0.25">
      <c r="BN5726" s="31"/>
      <c r="BO5726" s="31"/>
      <c r="BP5726" s="31"/>
      <c r="BQ5726" s="31"/>
    </row>
    <row r="5727" spans="66:69" x14ac:dyDescent="0.25">
      <c r="BN5727" s="31"/>
      <c r="BO5727" s="31"/>
      <c r="BP5727" s="31"/>
      <c r="BQ5727" s="31"/>
    </row>
    <row r="5728" spans="66:69" x14ac:dyDescent="0.25">
      <c r="BN5728" s="31"/>
      <c r="BO5728" s="31"/>
      <c r="BP5728" s="31"/>
      <c r="BQ5728" s="31"/>
    </row>
    <row r="5729" spans="66:69" x14ac:dyDescent="0.25">
      <c r="BN5729" s="31"/>
      <c r="BO5729" s="31"/>
      <c r="BP5729" s="31"/>
      <c r="BQ5729" s="31"/>
    </row>
    <row r="5730" spans="66:69" x14ac:dyDescent="0.25">
      <c r="BN5730" s="31"/>
      <c r="BO5730" s="31"/>
      <c r="BP5730" s="31"/>
      <c r="BQ5730" s="31"/>
    </row>
    <row r="5731" spans="66:69" x14ac:dyDescent="0.25">
      <c r="BN5731" s="31"/>
      <c r="BO5731" s="31"/>
      <c r="BP5731" s="31"/>
      <c r="BQ5731" s="31"/>
    </row>
    <row r="5732" spans="66:69" x14ac:dyDescent="0.25">
      <c r="BN5732" s="31"/>
      <c r="BO5732" s="31"/>
      <c r="BP5732" s="31"/>
      <c r="BQ5732" s="31"/>
    </row>
    <row r="5733" spans="66:69" x14ac:dyDescent="0.25">
      <c r="BN5733" s="31"/>
      <c r="BO5733" s="31"/>
      <c r="BP5733" s="31"/>
      <c r="BQ5733" s="31"/>
    </row>
    <row r="5734" spans="66:69" x14ac:dyDescent="0.25">
      <c r="BN5734" s="31"/>
      <c r="BO5734" s="31"/>
      <c r="BP5734" s="31"/>
      <c r="BQ5734" s="31"/>
    </row>
    <row r="5735" spans="66:69" x14ac:dyDescent="0.25">
      <c r="BN5735" s="31"/>
      <c r="BO5735" s="31"/>
      <c r="BP5735" s="31"/>
      <c r="BQ5735" s="31"/>
    </row>
    <row r="5736" spans="66:69" x14ac:dyDescent="0.25">
      <c r="BN5736" s="31"/>
      <c r="BO5736" s="31"/>
      <c r="BP5736" s="31"/>
      <c r="BQ5736" s="31"/>
    </row>
    <row r="5737" spans="66:69" x14ac:dyDescent="0.25">
      <c r="BN5737" s="31"/>
      <c r="BO5737" s="31"/>
      <c r="BP5737" s="31"/>
      <c r="BQ5737" s="31"/>
    </row>
    <row r="5738" spans="66:69" x14ac:dyDescent="0.25">
      <c r="BN5738" s="31"/>
      <c r="BO5738" s="31"/>
      <c r="BP5738" s="31"/>
      <c r="BQ5738" s="31"/>
    </row>
    <row r="5739" spans="66:69" x14ac:dyDescent="0.25">
      <c r="BN5739" s="31"/>
      <c r="BO5739" s="31"/>
      <c r="BP5739" s="31"/>
      <c r="BQ5739" s="31"/>
    </row>
    <row r="5740" spans="66:69" x14ac:dyDescent="0.25">
      <c r="BN5740" s="31"/>
      <c r="BO5740" s="31"/>
      <c r="BP5740" s="31"/>
      <c r="BQ5740" s="31"/>
    </row>
    <row r="5741" spans="66:69" x14ac:dyDescent="0.25">
      <c r="BN5741" s="31"/>
      <c r="BO5741" s="31"/>
      <c r="BP5741" s="31"/>
      <c r="BQ5741" s="31"/>
    </row>
    <row r="5742" spans="66:69" x14ac:dyDescent="0.25">
      <c r="BN5742" s="31"/>
      <c r="BO5742" s="31"/>
      <c r="BP5742" s="31"/>
      <c r="BQ5742" s="31"/>
    </row>
    <row r="5743" spans="66:69" x14ac:dyDescent="0.25">
      <c r="BN5743" s="31"/>
      <c r="BO5743" s="31"/>
      <c r="BP5743" s="31"/>
      <c r="BQ5743" s="31"/>
    </row>
    <row r="5744" spans="66:69" x14ac:dyDescent="0.25">
      <c r="BN5744" s="31"/>
      <c r="BO5744" s="31"/>
      <c r="BP5744" s="31"/>
      <c r="BQ5744" s="31"/>
    </row>
    <row r="5745" spans="66:69" x14ac:dyDescent="0.25">
      <c r="BN5745" s="31"/>
      <c r="BO5745" s="31"/>
      <c r="BP5745" s="31"/>
      <c r="BQ5745" s="31"/>
    </row>
    <row r="5746" spans="66:69" x14ac:dyDescent="0.25">
      <c r="BN5746" s="31"/>
      <c r="BO5746" s="31"/>
      <c r="BP5746" s="31"/>
      <c r="BQ5746" s="31"/>
    </row>
    <row r="5747" spans="66:69" x14ac:dyDescent="0.25">
      <c r="BN5747" s="31"/>
      <c r="BO5747" s="31"/>
      <c r="BP5747" s="31"/>
      <c r="BQ5747" s="31"/>
    </row>
    <row r="5748" spans="66:69" x14ac:dyDescent="0.25">
      <c r="BN5748" s="31"/>
      <c r="BO5748" s="31"/>
      <c r="BP5748" s="31"/>
      <c r="BQ5748" s="31"/>
    </row>
    <row r="5749" spans="66:69" x14ac:dyDescent="0.25">
      <c r="BN5749" s="31"/>
      <c r="BO5749" s="31"/>
      <c r="BP5749" s="31"/>
      <c r="BQ5749" s="31"/>
    </row>
    <row r="5750" spans="66:69" x14ac:dyDescent="0.25">
      <c r="BN5750" s="31"/>
      <c r="BO5750" s="31"/>
      <c r="BP5750" s="31"/>
      <c r="BQ5750" s="31"/>
    </row>
    <row r="5751" spans="66:69" x14ac:dyDescent="0.25">
      <c r="BN5751" s="31"/>
      <c r="BO5751" s="31"/>
      <c r="BP5751" s="31"/>
      <c r="BQ5751" s="31"/>
    </row>
    <row r="5752" spans="66:69" x14ac:dyDescent="0.25">
      <c r="BN5752" s="31"/>
      <c r="BO5752" s="31"/>
      <c r="BP5752" s="31"/>
      <c r="BQ5752" s="31"/>
    </row>
    <row r="5753" spans="66:69" x14ac:dyDescent="0.25">
      <c r="BN5753" s="31"/>
      <c r="BO5753" s="31"/>
      <c r="BP5753" s="31"/>
      <c r="BQ5753" s="31"/>
    </row>
    <row r="5754" spans="66:69" x14ac:dyDescent="0.25">
      <c r="BN5754" s="31"/>
      <c r="BO5754" s="31"/>
      <c r="BP5754" s="31"/>
      <c r="BQ5754" s="31"/>
    </row>
    <row r="5755" spans="66:69" x14ac:dyDescent="0.25">
      <c r="BN5755" s="31"/>
      <c r="BO5755" s="31"/>
      <c r="BP5755" s="31"/>
      <c r="BQ5755" s="31"/>
    </row>
    <row r="5756" spans="66:69" x14ac:dyDescent="0.25">
      <c r="BN5756" s="31"/>
      <c r="BO5756" s="31"/>
      <c r="BP5756" s="31"/>
      <c r="BQ5756" s="31"/>
    </row>
    <row r="5757" spans="66:69" x14ac:dyDescent="0.25">
      <c r="BN5757" s="31"/>
      <c r="BO5757" s="31"/>
      <c r="BP5757" s="31"/>
      <c r="BQ5757" s="31"/>
    </row>
    <row r="5758" spans="66:69" x14ac:dyDescent="0.25">
      <c r="BN5758" s="31"/>
      <c r="BO5758" s="31"/>
      <c r="BP5758" s="31"/>
      <c r="BQ5758" s="31"/>
    </row>
    <row r="5759" spans="66:69" x14ac:dyDescent="0.25">
      <c r="BN5759" s="31"/>
      <c r="BO5759" s="31"/>
      <c r="BP5759" s="31"/>
      <c r="BQ5759" s="31"/>
    </row>
    <row r="5760" spans="66:69" x14ac:dyDescent="0.25">
      <c r="BN5760" s="31"/>
      <c r="BO5760" s="31"/>
      <c r="BP5760" s="31"/>
      <c r="BQ5760" s="31"/>
    </row>
    <row r="5761" spans="66:69" x14ac:dyDescent="0.25">
      <c r="BN5761" s="31"/>
      <c r="BO5761" s="31"/>
      <c r="BP5761" s="31"/>
      <c r="BQ5761" s="31"/>
    </row>
    <row r="5762" spans="66:69" x14ac:dyDescent="0.25">
      <c r="BN5762" s="31"/>
      <c r="BO5762" s="31"/>
      <c r="BP5762" s="31"/>
      <c r="BQ5762" s="31"/>
    </row>
    <row r="5763" spans="66:69" x14ac:dyDescent="0.25">
      <c r="BN5763" s="31"/>
      <c r="BO5763" s="31"/>
      <c r="BP5763" s="31"/>
      <c r="BQ5763" s="31"/>
    </row>
    <row r="5764" spans="66:69" x14ac:dyDescent="0.25">
      <c r="BN5764" s="31"/>
      <c r="BO5764" s="31"/>
      <c r="BP5764" s="31"/>
      <c r="BQ5764" s="31"/>
    </row>
    <row r="5765" spans="66:69" x14ac:dyDescent="0.25">
      <c r="BN5765" s="31"/>
      <c r="BO5765" s="31"/>
      <c r="BP5765" s="31"/>
      <c r="BQ5765" s="31"/>
    </row>
    <row r="5766" spans="66:69" x14ac:dyDescent="0.25">
      <c r="BN5766" s="31"/>
      <c r="BO5766" s="31"/>
      <c r="BP5766" s="31"/>
      <c r="BQ5766" s="31"/>
    </row>
    <row r="5767" spans="66:69" x14ac:dyDescent="0.25">
      <c r="BN5767" s="31"/>
      <c r="BO5767" s="31"/>
      <c r="BP5767" s="31"/>
      <c r="BQ5767" s="31"/>
    </row>
    <row r="5768" spans="66:69" x14ac:dyDescent="0.25">
      <c r="BN5768" s="31"/>
      <c r="BO5768" s="31"/>
      <c r="BP5768" s="31"/>
      <c r="BQ5768" s="31"/>
    </row>
    <row r="5769" spans="66:69" x14ac:dyDescent="0.25">
      <c r="BN5769" s="31"/>
      <c r="BO5769" s="31"/>
      <c r="BP5769" s="31"/>
      <c r="BQ5769" s="31"/>
    </row>
    <row r="5770" spans="66:69" x14ac:dyDescent="0.25">
      <c r="BN5770" s="31"/>
      <c r="BO5770" s="31"/>
      <c r="BP5770" s="31"/>
      <c r="BQ5770" s="31"/>
    </row>
    <row r="5771" spans="66:69" x14ac:dyDescent="0.25">
      <c r="BN5771" s="31"/>
      <c r="BO5771" s="31"/>
      <c r="BP5771" s="31"/>
      <c r="BQ5771" s="31"/>
    </row>
    <row r="5772" spans="66:69" x14ac:dyDescent="0.25">
      <c r="BN5772" s="31"/>
      <c r="BO5772" s="31"/>
      <c r="BP5772" s="31"/>
      <c r="BQ5772" s="31"/>
    </row>
    <row r="5773" spans="66:69" x14ac:dyDescent="0.25">
      <c r="BN5773" s="31"/>
      <c r="BO5773" s="31"/>
      <c r="BP5773" s="31"/>
      <c r="BQ5773" s="31"/>
    </row>
    <row r="5774" spans="66:69" x14ac:dyDescent="0.25">
      <c r="BN5774" s="31"/>
      <c r="BO5774" s="31"/>
      <c r="BP5774" s="31"/>
      <c r="BQ5774" s="31"/>
    </row>
    <row r="5775" spans="66:69" x14ac:dyDescent="0.25">
      <c r="BN5775" s="31"/>
      <c r="BO5775" s="31"/>
      <c r="BP5775" s="31"/>
      <c r="BQ5775" s="31"/>
    </row>
    <row r="5776" spans="66:69" x14ac:dyDescent="0.25">
      <c r="BN5776" s="31"/>
      <c r="BO5776" s="31"/>
      <c r="BP5776" s="31"/>
      <c r="BQ5776" s="31"/>
    </row>
    <row r="5777" spans="66:69" x14ac:dyDescent="0.25">
      <c r="BN5777" s="31"/>
      <c r="BO5777" s="31"/>
      <c r="BP5777" s="31"/>
      <c r="BQ5777" s="31"/>
    </row>
    <row r="5778" spans="66:69" x14ac:dyDescent="0.25">
      <c r="BN5778" s="31"/>
      <c r="BO5778" s="31"/>
      <c r="BP5778" s="31"/>
      <c r="BQ5778" s="31"/>
    </row>
    <row r="5779" spans="66:69" x14ac:dyDescent="0.25">
      <c r="BN5779" s="31"/>
      <c r="BO5779" s="31"/>
      <c r="BP5779" s="31"/>
      <c r="BQ5779" s="31"/>
    </row>
    <row r="5780" spans="66:69" x14ac:dyDescent="0.25">
      <c r="BN5780" s="31"/>
      <c r="BO5780" s="31"/>
      <c r="BP5780" s="31"/>
      <c r="BQ5780" s="31"/>
    </row>
    <row r="5781" spans="66:69" x14ac:dyDescent="0.25">
      <c r="BN5781" s="31"/>
      <c r="BO5781" s="31"/>
      <c r="BP5781" s="31"/>
      <c r="BQ5781" s="31"/>
    </row>
    <row r="5782" spans="66:69" x14ac:dyDescent="0.25">
      <c r="BN5782" s="31"/>
      <c r="BO5782" s="31"/>
      <c r="BP5782" s="31"/>
      <c r="BQ5782" s="31"/>
    </row>
    <row r="5783" spans="66:69" x14ac:dyDescent="0.25">
      <c r="BN5783" s="31"/>
      <c r="BO5783" s="31"/>
      <c r="BP5783" s="31"/>
      <c r="BQ5783" s="31"/>
    </row>
    <row r="5784" spans="66:69" x14ac:dyDescent="0.25">
      <c r="BN5784" s="31"/>
      <c r="BO5784" s="31"/>
      <c r="BP5784" s="31"/>
      <c r="BQ5784" s="31"/>
    </row>
    <row r="5785" spans="66:69" x14ac:dyDescent="0.25">
      <c r="BN5785" s="31"/>
      <c r="BO5785" s="31"/>
      <c r="BP5785" s="31"/>
      <c r="BQ5785" s="31"/>
    </row>
    <row r="5786" spans="66:69" x14ac:dyDescent="0.25">
      <c r="BN5786" s="31"/>
      <c r="BO5786" s="31"/>
      <c r="BP5786" s="31"/>
      <c r="BQ5786" s="31"/>
    </row>
    <row r="5787" spans="66:69" x14ac:dyDescent="0.25">
      <c r="BN5787" s="31"/>
      <c r="BO5787" s="31"/>
      <c r="BP5787" s="31"/>
      <c r="BQ5787" s="31"/>
    </row>
    <row r="5788" spans="66:69" x14ac:dyDescent="0.25">
      <c r="BN5788" s="31"/>
      <c r="BO5788" s="31"/>
      <c r="BP5788" s="31"/>
      <c r="BQ5788" s="31"/>
    </row>
    <row r="5789" spans="66:69" x14ac:dyDescent="0.25">
      <c r="BN5789" s="31"/>
      <c r="BO5789" s="31"/>
      <c r="BP5789" s="31"/>
      <c r="BQ5789" s="31"/>
    </row>
    <row r="5790" spans="66:69" x14ac:dyDescent="0.25">
      <c r="BN5790" s="31"/>
      <c r="BO5790" s="31"/>
      <c r="BP5790" s="31"/>
      <c r="BQ5790" s="31"/>
    </row>
    <row r="5791" spans="66:69" x14ac:dyDescent="0.25">
      <c r="BN5791" s="31"/>
      <c r="BO5791" s="31"/>
      <c r="BP5791" s="31"/>
      <c r="BQ5791" s="31"/>
    </row>
    <row r="5792" spans="66:69" x14ac:dyDescent="0.25">
      <c r="BN5792" s="31"/>
      <c r="BO5792" s="31"/>
      <c r="BP5792" s="31"/>
      <c r="BQ5792" s="31"/>
    </row>
    <row r="5793" spans="66:69" x14ac:dyDescent="0.25">
      <c r="BN5793" s="31"/>
      <c r="BO5793" s="31"/>
      <c r="BP5793" s="31"/>
      <c r="BQ5793" s="31"/>
    </row>
    <row r="5794" spans="66:69" x14ac:dyDescent="0.25">
      <c r="BN5794" s="31"/>
      <c r="BO5794" s="31"/>
      <c r="BP5794" s="31"/>
      <c r="BQ5794" s="31"/>
    </row>
    <row r="5795" spans="66:69" x14ac:dyDescent="0.25">
      <c r="BN5795" s="31"/>
      <c r="BO5795" s="31"/>
      <c r="BP5795" s="31"/>
      <c r="BQ5795" s="31"/>
    </row>
    <row r="5796" spans="66:69" x14ac:dyDescent="0.25">
      <c r="BN5796" s="31"/>
      <c r="BO5796" s="31"/>
      <c r="BP5796" s="31"/>
      <c r="BQ5796" s="31"/>
    </row>
    <row r="5797" spans="66:69" x14ac:dyDescent="0.25">
      <c r="BN5797" s="31"/>
      <c r="BO5797" s="31"/>
      <c r="BP5797" s="31"/>
      <c r="BQ5797" s="31"/>
    </row>
    <row r="5798" spans="66:69" x14ac:dyDescent="0.25">
      <c r="BN5798" s="31"/>
      <c r="BO5798" s="31"/>
      <c r="BP5798" s="31"/>
      <c r="BQ5798" s="31"/>
    </row>
    <row r="5799" spans="66:69" x14ac:dyDescent="0.25">
      <c r="BN5799" s="31"/>
      <c r="BO5799" s="31"/>
      <c r="BP5799" s="31"/>
      <c r="BQ5799" s="31"/>
    </row>
    <row r="5800" spans="66:69" x14ac:dyDescent="0.25">
      <c r="BN5800" s="31"/>
      <c r="BO5800" s="31"/>
      <c r="BP5800" s="31"/>
      <c r="BQ5800" s="31"/>
    </row>
    <row r="5801" spans="66:69" x14ac:dyDescent="0.25">
      <c r="BN5801" s="31"/>
      <c r="BO5801" s="31"/>
      <c r="BP5801" s="31"/>
      <c r="BQ5801" s="31"/>
    </row>
    <row r="5802" spans="66:69" x14ac:dyDescent="0.25">
      <c r="BN5802" s="31"/>
      <c r="BO5802" s="31"/>
      <c r="BP5802" s="31"/>
      <c r="BQ5802" s="31"/>
    </row>
    <row r="5803" spans="66:69" x14ac:dyDescent="0.25">
      <c r="BN5803" s="31"/>
      <c r="BO5803" s="31"/>
      <c r="BP5803" s="31"/>
      <c r="BQ5803" s="31"/>
    </row>
    <row r="5804" spans="66:69" x14ac:dyDescent="0.25">
      <c r="BN5804" s="31"/>
      <c r="BO5804" s="31"/>
      <c r="BP5804" s="31"/>
      <c r="BQ5804" s="31"/>
    </row>
    <row r="5805" spans="66:69" x14ac:dyDescent="0.25">
      <c r="BN5805" s="31"/>
      <c r="BO5805" s="31"/>
      <c r="BP5805" s="31"/>
      <c r="BQ5805" s="31"/>
    </row>
    <row r="5806" spans="66:69" x14ac:dyDescent="0.25">
      <c r="BN5806" s="31"/>
      <c r="BO5806" s="31"/>
      <c r="BP5806" s="31"/>
      <c r="BQ5806" s="31"/>
    </row>
    <row r="5807" spans="66:69" x14ac:dyDescent="0.25">
      <c r="BN5807" s="31"/>
      <c r="BO5807" s="31"/>
      <c r="BP5807" s="31"/>
      <c r="BQ5807" s="31"/>
    </row>
    <row r="5808" spans="66:69" x14ac:dyDescent="0.25">
      <c r="BN5808" s="31"/>
      <c r="BO5808" s="31"/>
      <c r="BP5808" s="31"/>
      <c r="BQ5808" s="31"/>
    </row>
    <row r="5809" spans="66:69" x14ac:dyDescent="0.25">
      <c r="BN5809" s="31"/>
      <c r="BO5809" s="31"/>
      <c r="BP5809" s="31"/>
      <c r="BQ5809" s="31"/>
    </row>
    <row r="5810" spans="66:69" x14ac:dyDescent="0.25">
      <c r="BN5810" s="31"/>
      <c r="BO5810" s="31"/>
      <c r="BP5810" s="31"/>
      <c r="BQ5810" s="31"/>
    </row>
    <row r="5811" spans="66:69" x14ac:dyDescent="0.25">
      <c r="BN5811" s="31"/>
      <c r="BO5811" s="31"/>
      <c r="BP5811" s="31"/>
      <c r="BQ5811" s="31"/>
    </row>
    <row r="5812" spans="66:69" x14ac:dyDescent="0.25">
      <c r="BN5812" s="31"/>
      <c r="BO5812" s="31"/>
      <c r="BP5812" s="31"/>
      <c r="BQ5812" s="31"/>
    </row>
    <row r="5813" spans="66:69" x14ac:dyDescent="0.25">
      <c r="BN5813" s="31"/>
      <c r="BO5813" s="31"/>
      <c r="BP5813" s="31"/>
      <c r="BQ5813" s="31"/>
    </row>
    <row r="5814" spans="66:69" x14ac:dyDescent="0.25">
      <c r="BN5814" s="31"/>
      <c r="BO5814" s="31"/>
      <c r="BP5814" s="31"/>
      <c r="BQ5814" s="31"/>
    </row>
    <row r="5815" spans="66:69" x14ac:dyDescent="0.25">
      <c r="BN5815" s="31"/>
      <c r="BO5815" s="31"/>
      <c r="BP5815" s="31"/>
      <c r="BQ5815" s="31"/>
    </row>
    <row r="5816" spans="66:69" x14ac:dyDescent="0.25">
      <c r="BN5816" s="31"/>
      <c r="BO5816" s="31"/>
      <c r="BP5816" s="31"/>
      <c r="BQ5816" s="31"/>
    </row>
    <row r="5817" spans="66:69" x14ac:dyDescent="0.25">
      <c r="BN5817" s="31"/>
      <c r="BO5817" s="31"/>
      <c r="BP5817" s="31"/>
      <c r="BQ5817" s="31"/>
    </row>
    <row r="5818" spans="66:69" x14ac:dyDescent="0.25">
      <c r="BN5818" s="31"/>
      <c r="BO5818" s="31"/>
      <c r="BP5818" s="31"/>
      <c r="BQ5818" s="31"/>
    </row>
    <row r="5819" spans="66:69" x14ac:dyDescent="0.25">
      <c r="BN5819" s="31"/>
      <c r="BO5819" s="31"/>
      <c r="BP5819" s="31"/>
      <c r="BQ5819" s="31"/>
    </row>
    <row r="5820" spans="66:69" x14ac:dyDescent="0.25">
      <c r="BN5820" s="31"/>
      <c r="BO5820" s="31"/>
      <c r="BP5820" s="31"/>
      <c r="BQ5820" s="31"/>
    </row>
    <row r="5821" spans="66:69" x14ac:dyDescent="0.25">
      <c r="BN5821" s="31"/>
      <c r="BO5821" s="31"/>
      <c r="BP5821" s="31"/>
      <c r="BQ5821" s="31"/>
    </row>
    <row r="5822" spans="66:69" x14ac:dyDescent="0.25">
      <c r="BN5822" s="31"/>
      <c r="BO5822" s="31"/>
      <c r="BP5822" s="31"/>
      <c r="BQ5822" s="31"/>
    </row>
    <row r="5823" spans="66:69" x14ac:dyDescent="0.25">
      <c r="BN5823" s="31"/>
      <c r="BO5823" s="31"/>
      <c r="BP5823" s="31"/>
      <c r="BQ5823" s="31"/>
    </row>
    <row r="5824" spans="66:69" x14ac:dyDescent="0.25">
      <c r="BN5824" s="31"/>
      <c r="BO5824" s="31"/>
      <c r="BP5824" s="31"/>
      <c r="BQ5824" s="31"/>
    </row>
    <row r="5825" spans="66:69" x14ac:dyDescent="0.25">
      <c r="BN5825" s="31"/>
      <c r="BO5825" s="31"/>
      <c r="BP5825" s="31"/>
      <c r="BQ5825" s="31"/>
    </row>
    <row r="5826" spans="66:69" x14ac:dyDescent="0.25">
      <c r="BN5826" s="31"/>
      <c r="BO5826" s="31"/>
      <c r="BP5826" s="31"/>
      <c r="BQ5826" s="31"/>
    </row>
    <row r="5827" spans="66:69" x14ac:dyDescent="0.25">
      <c r="BN5827" s="31"/>
      <c r="BO5827" s="31"/>
      <c r="BP5827" s="31"/>
      <c r="BQ5827" s="31"/>
    </row>
    <row r="5828" spans="66:69" x14ac:dyDescent="0.25">
      <c r="BN5828" s="31"/>
      <c r="BO5828" s="31"/>
      <c r="BP5828" s="31"/>
      <c r="BQ5828" s="31"/>
    </row>
    <row r="5829" spans="66:69" x14ac:dyDescent="0.25">
      <c r="BN5829" s="31"/>
      <c r="BO5829" s="31"/>
      <c r="BP5829" s="31"/>
      <c r="BQ5829" s="31"/>
    </row>
    <row r="5830" spans="66:69" x14ac:dyDescent="0.25">
      <c r="BN5830" s="31"/>
      <c r="BO5830" s="31"/>
      <c r="BP5830" s="31"/>
      <c r="BQ5830" s="31"/>
    </row>
    <row r="5831" spans="66:69" x14ac:dyDescent="0.25">
      <c r="BN5831" s="31"/>
      <c r="BO5831" s="31"/>
      <c r="BP5831" s="31"/>
      <c r="BQ5831" s="31"/>
    </row>
    <row r="5832" spans="66:69" x14ac:dyDescent="0.25">
      <c r="BN5832" s="31"/>
      <c r="BO5832" s="31"/>
      <c r="BP5832" s="31"/>
      <c r="BQ5832" s="31"/>
    </row>
    <row r="5833" spans="66:69" x14ac:dyDescent="0.25">
      <c r="BN5833" s="31"/>
      <c r="BO5833" s="31"/>
      <c r="BP5833" s="31"/>
      <c r="BQ5833" s="31"/>
    </row>
    <row r="5834" spans="66:69" x14ac:dyDescent="0.25">
      <c r="BN5834" s="31"/>
      <c r="BO5834" s="31"/>
      <c r="BP5834" s="31"/>
      <c r="BQ5834" s="31"/>
    </row>
    <row r="5835" spans="66:69" x14ac:dyDescent="0.25">
      <c r="BN5835" s="31"/>
      <c r="BO5835" s="31"/>
      <c r="BP5835" s="31"/>
      <c r="BQ5835" s="31"/>
    </row>
    <row r="5836" spans="66:69" x14ac:dyDescent="0.25">
      <c r="BN5836" s="31"/>
      <c r="BO5836" s="31"/>
      <c r="BP5836" s="31"/>
      <c r="BQ5836" s="31"/>
    </row>
    <row r="5837" spans="66:69" x14ac:dyDescent="0.25">
      <c r="BN5837" s="31"/>
      <c r="BO5837" s="31"/>
      <c r="BP5837" s="31"/>
      <c r="BQ5837" s="31"/>
    </row>
    <row r="5838" spans="66:69" x14ac:dyDescent="0.25">
      <c r="BN5838" s="31"/>
      <c r="BO5838" s="31"/>
      <c r="BP5838" s="31"/>
      <c r="BQ5838" s="31"/>
    </row>
    <row r="5839" spans="66:69" x14ac:dyDescent="0.25">
      <c r="BN5839" s="31"/>
      <c r="BO5839" s="31"/>
      <c r="BP5839" s="31"/>
      <c r="BQ5839" s="31"/>
    </row>
    <row r="5840" spans="66:69" x14ac:dyDescent="0.25">
      <c r="BN5840" s="31"/>
      <c r="BO5840" s="31"/>
      <c r="BP5840" s="31"/>
      <c r="BQ5840" s="31"/>
    </row>
    <row r="5841" spans="66:69" x14ac:dyDescent="0.25">
      <c r="BN5841" s="31"/>
      <c r="BO5841" s="31"/>
      <c r="BP5841" s="31"/>
      <c r="BQ5841" s="31"/>
    </row>
    <row r="5842" spans="66:69" x14ac:dyDescent="0.25">
      <c r="BN5842" s="31"/>
      <c r="BO5842" s="31"/>
      <c r="BP5842" s="31"/>
      <c r="BQ5842" s="31"/>
    </row>
    <row r="5843" spans="66:69" x14ac:dyDescent="0.25">
      <c r="BN5843" s="31"/>
      <c r="BO5843" s="31"/>
      <c r="BP5843" s="31"/>
      <c r="BQ5843" s="31"/>
    </row>
    <row r="5844" spans="66:69" x14ac:dyDescent="0.25">
      <c r="BN5844" s="31"/>
      <c r="BO5844" s="31"/>
      <c r="BP5844" s="31"/>
      <c r="BQ5844" s="31"/>
    </row>
    <row r="5845" spans="66:69" x14ac:dyDescent="0.25">
      <c r="BN5845" s="31"/>
      <c r="BO5845" s="31"/>
      <c r="BP5845" s="31"/>
      <c r="BQ5845" s="31"/>
    </row>
    <row r="5846" spans="66:69" x14ac:dyDescent="0.25">
      <c r="BN5846" s="31"/>
      <c r="BO5846" s="31"/>
      <c r="BP5846" s="31"/>
      <c r="BQ5846" s="31"/>
    </row>
    <row r="5847" spans="66:69" x14ac:dyDescent="0.25">
      <c r="BN5847" s="31"/>
      <c r="BO5847" s="31"/>
      <c r="BP5847" s="31"/>
      <c r="BQ5847" s="31"/>
    </row>
    <row r="5848" spans="66:69" x14ac:dyDescent="0.25">
      <c r="BN5848" s="31"/>
      <c r="BO5848" s="31"/>
      <c r="BP5848" s="31"/>
      <c r="BQ5848" s="31"/>
    </row>
    <row r="5849" spans="66:69" x14ac:dyDescent="0.25">
      <c r="BN5849" s="31"/>
      <c r="BO5849" s="31"/>
      <c r="BP5849" s="31"/>
      <c r="BQ5849" s="31"/>
    </row>
    <row r="5850" spans="66:69" x14ac:dyDescent="0.25">
      <c r="BN5850" s="31"/>
      <c r="BO5850" s="31"/>
      <c r="BP5850" s="31"/>
      <c r="BQ5850" s="31"/>
    </row>
    <row r="5851" spans="66:69" x14ac:dyDescent="0.25">
      <c r="BN5851" s="31"/>
      <c r="BO5851" s="31"/>
      <c r="BP5851" s="31"/>
      <c r="BQ5851" s="31"/>
    </row>
    <row r="5852" spans="66:69" x14ac:dyDescent="0.25">
      <c r="BN5852" s="31"/>
      <c r="BO5852" s="31"/>
      <c r="BP5852" s="31"/>
      <c r="BQ5852" s="31"/>
    </row>
    <row r="5853" spans="66:69" x14ac:dyDescent="0.25">
      <c r="BN5853" s="31"/>
      <c r="BO5853" s="31"/>
      <c r="BP5853" s="31"/>
      <c r="BQ5853" s="31"/>
    </row>
    <row r="5854" spans="66:69" x14ac:dyDescent="0.25">
      <c r="BN5854" s="31"/>
      <c r="BO5854" s="31"/>
      <c r="BP5854" s="31"/>
      <c r="BQ5854" s="31"/>
    </row>
    <row r="5855" spans="66:69" x14ac:dyDescent="0.25">
      <c r="BN5855" s="31"/>
      <c r="BO5855" s="31"/>
      <c r="BP5855" s="31"/>
      <c r="BQ5855" s="31"/>
    </row>
    <row r="5856" spans="66:69" x14ac:dyDescent="0.25">
      <c r="BN5856" s="31"/>
      <c r="BO5856" s="31"/>
      <c r="BP5856" s="31"/>
      <c r="BQ5856" s="31"/>
    </row>
    <row r="5857" spans="66:69" x14ac:dyDescent="0.25">
      <c r="BN5857" s="31"/>
      <c r="BO5857" s="31"/>
      <c r="BP5857" s="31"/>
      <c r="BQ5857" s="31"/>
    </row>
    <row r="5858" spans="66:69" x14ac:dyDescent="0.25">
      <c r="BN5858" s="31"/>
      <c r="BO5858" s="31"/>
      <c r="BP5858" s="31"/>
      <c r="BQ5858" s="31"/>
    </row>
    <row r="5859" spans="66:69" x14ac:dyDescent="0.25">
      <c r="BN5859" s="31"/>
      <c r="BO5859" s="31"/>
      <c r="BP5859" s="31"/>
      <c r="BQ5859" s="31"/>
    </row>
    <row r="5860" spans="66:69" x14ac:dyDescent="0.25">
      <c r="BN5860" s="31"/>
      <c r="BO5860" s="31"/>
      <c r="BP5860" s="31"/>
      <c r="BQ5860" s="31"/>
    </row>
    <row r="5861" spans="66:69" x14ac:dyDescent="0.25">
      <c r="BN5861" s="31"/>
      <c r="BO5861" s="31"/>
      <c r="BP5861" s="31"/>
      <c r="BQ5861" s="31"/>
    </row>
    <row r="5862" spans="66:69" x14ac:dyDescent="0.25">
      <c r="BN5862" s="31"/>
      <c r="BO5862" s="31"/>
      <c r="BP5862" s="31"/>
      <c r="BQ5862" s="31"/>
    </row>
    <row r="5863" spans="66:69" x14ac:dyDescent="0.25">
      <c r="BN5863" s="31"/>
      <c r="BO5863" s="31"/>
      <c r="BP5863" s="31"/>
      <c r="BQ5863" s="31"/>
    </row>
    <row r="5864" spans="66:69" x14ac:dyDescent="0.25">
      <c r="BN5864" s="31"/>
      <c r="BO5864" s="31"/>
      <c r="BP5864" s="31"/>
      <c r="BQ5864" s="31"/>
    </row>
    <row r="5865" spans="66:69" x14ac:dyDescent="0.25">
      <c r="BN5865" s="31"/>
      <c r="BO5865" s="31"/>
      <c r="BP5865" s="31"/>
      <c r="BQ5865" s="31"/>
    </row>
    <row r="5866" spans="66:69" x14ac:dyDescent="0.25">
      <c r="BN5866" s="31"/>
      <c r="BO5866" s="31"/>
      <c r="BP5866" s="31"/>
      <c r="BQ5866" s="31"/>
    </row>
    <row r="5867" spans="66:69" x14ac:dyDescent="0.25">
      <c r="BN5867" s="31"/>
      <c r="BO5867" s="31"/>
      <c r="BP5867" s="31"/>
      <c r="BQ5867" s="31"/>
    </row>
    <row r="5868" spans="66:69" x14ac:dyDescent="0.25">
      <c r="BN5868" s="31"/>
      <c r="BO5868" s="31"/>
      <c r="BP5868" s="31"/>
      <c r="BQ5868" s="31"/>
    </row>
    <row r="5869" spans="66:69" x14ac:dyDescent="0.25">
      <c r="BN5869" s="31"/>
      <c r="BO5869" s="31"/>
      <c r="BP5869" s="31"/>
      <c r="BQ5869" s="31"/>
    </row>
    <row r="5870" spans="66:69" x14ac:dyDescent="0.25">
      <c r="BN5870" s="31"/>
      <c r="BO5870" s="31"/>
      <c r="BP5870" s="31"/>
      <c r="BQ5870" s="31"/>
    </row>
    <row r="5871" spans="66:69" x14ac:dyDescent="0.25">
      <c r="BN5871" s="31"/>
      <c r="BO5871" s="31"/>
      <c r="BP5871" s="31"/>
      <c r="BQ5871" s="31"/>
    </row>
    <row r="5872" spans="66:69" x14ac:dyDescent="0.25">
      <c r="BN5872" s="31"/>
      <c r="BO5872" s="31"/>
      <c r="BP5872" s="31"/>
      <c r="BQ5872" s="31"/>
    </row>
    <row r="5873" spans="66:69" x14ac:dyDescent="0.25">
      <c r="BN5873" s="31"/>
      <c r="BO5873" s="31"/>
      <c r="BP5873" s="31"/>
      <c r="BQ5873" s="31"/>
    </row>
    <row r="5874" spans="66:69" x14ac:dyDescent="0.25">
      <c r="BN5874" s="31"/>
      <c r="BO5874" s="31"/>
      <c r="BP5874" s="31"/>
      <c r="BQ5874" s="31"/>
    </row>
    <row r="5875" spans="66:69" x14ac:dyDescent="0.25">
      <c r="BN5875" s="31"/>
      <c r="BO5875" s="31"/>
      <c r="BP5875" s="31"/>
      <c r="BQ5875" s="31"/>
    </row>
    <row r="5876" spans="66:69" x14ac:dyDescent="0.25">
      <c r="BN5876" s="31"/>
      <c r="BO5876" s="31"/>
      <c r="BP5876" s="31"/>
      <c r="BQ5876" s="31"/>
    </row>
    <row r="5877" spans="66:69" x14ac:dyDescent="0.25">
      <c r="BN5877" s="31"/>
      <c r="BO5877" s="31"/>
      <c r="BP5877" s="31"/>
      <c r="BQ5877" s="31"/>
    </row>
    <row r="5878" spans="66:69" x14ac:dyDescent="0.25">
      <c r="BN5878" s="31"/>
      <c r="BO5878" s="31"/>
      <c r="BP5878" s="31"/>
      <c r="BQ5878" s="31"/>
    </row>
    <row r="5879" spans="66:69" x14ac:dyDescent="0.25">
      <c r="BN5879" s="31"/>
      <c r="BO5879" s="31"/>
      <c r="BP5879" s="31"/>
      <c r="BQ5879" s="31"/>
    </row>
    <row r="5880" spans="66:69" x14ac:dyDescent="0.25">
      <c r="BN5880" s="31"/>
      <c r="BO5880" s="31"/>
      <c r="BP5880" s="31"/>
      <c r="BQ5880" s="31"/>
    </row>
    <row r="5881" spans="66:69" x14ac:dyDescent="0.25">
      <c r="BN5881" s="31"/>
      <c r="BO5881" s="31"/>
      <c r="BP5881" s="31"/>
      <c r="BQ5881" s="31"/>
    </row>
    <row r="5882" spans="66:69" x14ac:dyDescent="0.25">
      <c r="BN5882" s="31"/>
      <c r="BO5882" s="31"/>
      <c r="BP5882" s="31"/>
      <c r="BQ5882" s="31"/>
    </row>
    <row r="5883" spans="66:69" x14ac:dyDescent="0.25">
      <c r="BN5883" s="31"/>
      <c r="BO5883" s="31"/>
      <c r="BP5883" s="31"/>
      <c r="BQ5883" s="31"/>
    </row>
    <row r="5884" spans="66:69" x14ac:dyDescent="0.25">
      <c r="BN5884" s="31"/>
      <c r="BO5884" s="31"/>
      <c r="BP5884" s="31"/>
      <c r="BQ5884" s="31"/>
    </row>
    <row r="5885" spans="66:69" x14ac:dyDescent="0.25">
      <c r="BN5885" s="31"/>
      <c r="BO5885" s="31"/>
      <c r="BP5885" s="31"/>
      <c r="BQ5885" s="31"/>
    </row>
    <row r="5886" spans="66:69" x14ac:dyDescent="0.25">
      <c r="BN5886" s="31"/>
      <c r="BO5886" s="31"/>
      <c r="BP5886" s="31"/>
      <c r="BQ5886" s="31"/>
    </row>
    <row r="5887" spans="66:69" x14ac:dyDescent="0.25">
      <c r="BN5887" s="31"/>
      <c r="BO5887" s="31"/>
      <c r="BP5887" s="31"/>
      <c r="BQ5887" s="31"/>
    </row>
    <row r="5888" spans="66:69" x14ac:dyDescent="0.25">
      <c r="BN5888" s="31"/>
      <c r="BO5888" s="31"/>
      <c r="BP5888" s="31"/>
      <c r="BQ5888" s="31"/>
    </row>
    <row r="5889" spans="66:69" x14ac:dyDescent="0.25">
      <c r="BN5889" s="31"/>
      <c r="BO5889" s="31"/>
      <c r="BP5889" s="31"/>
      <c r="BQ5889" s="31"/>
    </row>
    <row r="5890" spans="66:69" x14ac:dyDescent="0.25">
      <c r="BN5890" s="31"/>
      <c r="BO5890" s="31"/>
      <c r="BP5890" s="31"/>
      <c r="BQ5890" s="31"/>
    </row>
    <row r="5891" spans="66:69" x14ac:dyDescent="0.25">
      <c r="BN5891" s="31"/>
      <c r="BO5891" s="31"/>
      <c r="BP5891" s="31"/>
      <c r="BQ5891" s="31"/>
    </row>
    <row r="5892" spans="66:69" x14ac:dyDescent="0.25">
      <c r="BN5892" s="31"/>
      <c r="BO5892" s="31"/>
      <c r="BP5892" s="31"/>
      <c r="BQ5892" s="31"/>
    </row>
    <row r="5893" spans="66:69" x14ac:dyDescent="0.25">
      <c r="BN5893" s="31"/>
      <c r="BO5893" s="31"/>
      <c r="BP5893" s="31"/>
      <c r="BQ5893" s="31"/>
    </row>
    <row r="5894" spans="66:69" x14ac:dyDescent="0.25">
      <c r="BN5894" s="31"/>
      <c r="BO5894" s="31"/>
      <c r="BP5894" s="31"/>
      <c r="BQ5894" s="31"/>
    </row>
    <row r="5895" spans="66:69" x14ac:dyDescent="0.25">
      <c r="BN5895" s="31"/>
      <c r="BO5895" s="31"/>
      <c r="BP5895" s="31"/>
      <c r="BQ5895" s="31"/>
    </row>
    <row r="5896" spans="66:69" x14ac:dyDescent="0.25">
      <c r="BN5896" s="31"/>
      <c r="BO5896" s="31"/>
      <c r="BP5896" s="31"/>
      <c r="BQ5896" s="31"/>
    </row>
    <row r="5897" spans="66:69" x14ac:dyDescent="0.25">
      <c r="BN5897" s="31"/>
      <c r="BO5897" s="31"/>
      <c r="BP5897" s="31"/>
      <c r="BQ5897" s="31"/>
    </row>
    <row r="5898" spans="66:69" x14ac:dyDescent="0.25">
      <c r="BN5898" s="31"/>
      <c r="BO5898" s="31"/>
      <c r="BP5898" s="31"/>
      <c r="BQ5898" s="31"/>
    </row>
    <row r="5899" spans="66:69" x14ac:dyDescent="0.25">
      <c r="BN5899" s="31"/>
      <c r="BO5899" s="31"/>
      <c r="BP5899" s="31"/>
      <c r="BQ5899" s="31"/>
    </row>
    <row r="5900" spans="66:69" x14ac:dyDescent="0.25">
      <c r="BN5900" s="31"/>
      <c r="BO5900" s="31"/>
      <c r="BP5900" s="31"/>
      <c r="BQ5900" s="31"/>
    </row>
    <row r="5901" spans="66:69" x14ac:dyDescent="0.25">
      <c r="BN5901" s="31"/>
      <c r="BO5901" s="31"/>
      <c r="BP5901" s="31"/>
      <c r="BQ5901" s="31"/>
    </row>
    <row r="5902" spans="66:69" x14ac:dyDescent="0.25">
      <c r="BN5902" s="31"/>
      <c r="BO5902" s="31"/>
      <c r="BP5902" s="31"/>
      <c r="BQ5902" s="31"/>
    </row>
    <row r="5903" spans="66:69" x14ac:dyDescent="0.25">
      <c r="BN5903" s="31"/>
      <c r="BO5903" s="31"/>
      <c r="BP5903" s="31"/>
      <c r="BQ5903" s="31"/>
    </row>
    <row r="5904" spans="66:69" x14ac:dyDescent="0.25">
      <c r="BN5904" s="31"/>
      <c r="BO5904" s="31"/>
      <c r="BP5904" s="31"/>
      <c r="BQ5904" s="31"/>
    </row>
    <row r="5905" spans="66:69" x14ac:dyDescent="0.25">
      <c r="BN5905" s="31"/>
      <c r="BO5905" s="31"/>
      <c r="BP5905" s="31"/>
      <c r="BQ5905" s="31"/>
    </row>
    <row r="5906" spans="66:69" x14ac:dyDescent="0.25">
      <c r="BN5906" s="31"/>
      <c r="BO5906" s="31"/>
      <c r="BP5906" s="31"/>
      <c r="BQ5906" s="31"/>
    </row>
    <row r="5907" spans="66:69" x14ac:dyDescent="0.25">
      <c r="BN5907" s="31"/>
      <c r="BO5907" s="31"/>
      <c r="BP5907" s="31"/>
      <c r="BQ5907" s="31"/>
    </row>
    <row r="5908" spans="66:69" x14ac:dyDescent="0.25">
      <c r="BN5908" s="31"/>
      <c r="BO5908" s="31"/>
      <c r="BP5908" s="31"/>
      <c r="BQ5908" s="31"/>
    </row>
    <row r="5909" spans="66:69" x14ac:dyDescent="0.25">
      <c r="BN5909" s="31"/>
      <c r="BO5909" s="31"/>
      <c r="BP5909" s="31"/>
      <c r="BQ5909" s="31"/>
    </row>
    <row r="5910" spans="66:69" x14ac:dyDescent="0.25">
      <c r="BN5910" s="31"/>
      <c r="BO5910" s="31"/>
      <c r="BP5910" s="31"/>
      <c r="BQ5910" s="31"/>
    </row>
    <row r="5911" spans="66:69" x14ac:dyDescent="0.25">
      <c r="BN5911" s="31"/>
      <c r="BO5911" s="31"/>
      <c r="BP5911" s="31"/>
      <c r="BQ5911" s="31"/>
    </row>
    <row r="5912" spans="66:69" x14ac:dyDescent="0.25">
      <c r="BN5912" s="31"/>
      <c r="BO5912" s="31"/>
      <c r="BP5912" s="31"/>
      <c r="BQ5912" s="31"/>
    </row>
    <row r="5913" spans="66:69" x14ac:dyDescent="0.25">
      <c r="BN5913" s="31"/>
      <c r="BO5913" s="31"/>
      <c r="BP5913" s="31"/>
      <c r="BQ5913" s="31"/>
    </row>
    <row r="5914" spans="66:69" x14ac:dyDescent="0.25">
      <c r="BN5914" s="31"/>
      <c r="BO5914" s="31"/>
      <c r="BP5914" s="31"/>
      <c r="BQ5914" s="31"/>
    </row>
    <row r="5915" spans="66:69" x14ac:dyDescent="0.25">
      <c r="BN5915" s="31"/>
      <c r="BO5915" s="31"/>
      <c r="BP5915" s="31"/>
      <c r="BQ5915" s="31"/>
    </row>
    <row r="5916" spans="66:69" x14ac:dyDescent="0.25">
      <c r="BN5916" s="31"/>
      <c r="BO5916" s="31"/>
      <c r="BP5916" s="31"/>
      <c r="BQ5916" s="31"/>
    </row>
    <row r="5917" spans="66:69" x14ac:dyDescent="0.25">
      <c r="BN5917" s="31"/>
      <c r="BO5917" s="31"/>
      <c r="BP5917" s="31"/>
      <c r="BQ5917" s="31"/>
    </row>
    <row r="5918" spans="66:69" x14ac:dyDescent="0.25">
      <c r="BN5918" s="31"/>
      <c r="BO5918" s="31"/>
      <c r="BP5918" s="31"/>
      <c r="BQ5918" s="31"/>
    </row>
    <row r="5919" spans="66:69" x14ac:dyDescent="0.25">
      <c r="BN5919" s="31"/>
      <c r="BO5919" s="31"/>
      <c r="BP5919" s="31"/>
      <c r="BQ5919" s="31"/>
    </row>
    <row r="5920" spans="66:69" x14ac:dyDescent="0.25">
      <c r="BN5920" s="31"/>
      <c r="BO5920" s="31"/>
      <c r="BP5920" s="31"/>
      <c r="BQ5920" s="31"/>
    </row>
    <row r="5921" spans="66:69" x14ac:dyDescent="0.25">
      <c r="BN5921" s="31"/>
      <c r="BO5921" s="31"/>
      <c r="BP5921" s="31"/>
      <c r="BQ5921" s="31"/>
    </row>
    <row r="5922" spans="66:69" x14ac:dyDescent="0.25">
      <c r="BN5922" s="31"/>
      <c r="BO5922" s="31"/>
      <c r="BP5922" s="31"/>
      <c r="BQ5922" s="31"/>
    </row>
    <row r="5923" spans="66:69" x14ac:dyDescent="0.25">
      <c r="BN5923" s="31"/>
      <c r="BO5923" s="31"/>
      <c r="BP5923" s="31"/>
      <c r="BQ5923" s="31"/>
    </row>
    <row r="5924" spans="66:69" x14ac:dyDescent="0.25">
      <c r="BN5924" s="31"/>
      <c r="BO5924" s="31"/>
      <c r="BP5924" s="31"/>
      <c r="BQ5924" s="31"/>
    </row>
    <row r="5925" spans="66:69" x14ac:dyDescent="0.25">
      <c r="BN5925" s="31"/>
      <c r="BO5925" s="31"/>
      <c r="BP5925" s="31"/>
      <c r="BQ5925" s="31"/>
    </row>
    <row r="5926" spans="66:69" x14ac:dyDescent="0.25">
      <c r="BN5926" s="31"/>
      <c r="BO5926" s="31"/>
      <c r="BP5926" s="31"/>
      <c r="BQ5926" s="31"/>
    </row>
    <row r="5927" spans="66:69" x14ac:dyDescent="0.25">
      <c r="BN5927" s="31"/>
      <c r="BO5927" s="31"/>
      <c r="BP5927" s="31"/>
      <c r="BQ5927" s="31"/>
    </row>
    <row r="5928" spans="66:69" x14ac:dyDescent="0.25">
      <c r="BN5928" s="31"/>
      <c r="BO5928" s="31"/>
      <c r="BP5928" s="31"/>
      <c r="BQ5928" s="31"/>
    </row>
    <row r="5929" spans="66:69" x14ac:dyDescent="0.25">
      <c r="BN5929" s="31"/>
      <c r="BO5929" s="31"/>
      <c r="BP5929" s="31"/>
      <c r="BQ5929" s="31"/>
    </row>
    <row r="5930" spans="66:69" x14ac:dyDescent="0.25">
      <c r="BN5930" s="31"/>
      <c r="BO5930" s="31"/>
      <c r="BP5930" s="31"/>
      <c r="BQ5930" s="31"/>
    </row>
    <row r="5931" spans="66:69" x14ac:dyDescent="0.25">
      <c r="BN5931" s="31"/>
      <c r="BO5931" s="31"/>
      <c r="BP5931" s="31"/>
      <c r="BQ5931" s="31"/>
    </row>
    <row r="5932" spans="66:69" x14ac:dyDescent="0.25">
      <c r="BN5932" s="31"/>
      <c r="BO5932" s="31"/>
      <c r="BP5932" s="31"/>
      <c r="BQ5932" s="31"/>
    </row>
    <row r="5933" spans="66:69" x14ac:dyDescent="0.25">
      <c r="BN5933" s="31"/>
      <c r="BO5933" s="31"/>
      <c r="BP5933" s="31"/>
      <c r="BQ5933" s="31"/>
    </row>
    <row r="5934" spans="66:69" x14ac:dyDescent="0.25">
      <c r="BN5934" s="31"/>
      <c r="BO5934" s="31"/>
      <c r="BP5934" s="31"/>
      <c r="BQ5934" s="31"/>
    </row>
    <row r="5935" spans="66:69" x14ac:dyDescent="0.25">
      <c r="BN5935" s="31"/>
      <c r="BO5935" s="31"/>
      <c r="BP5935" s="31"/>
      <c r="BQ5935" s="31"/>
    </row>
    <row r="5936" spans="66:69" x14ac:dyDescent="0.25">
      <c r="BN5936" s="31"/>
      <c r="BO5936" s="31"/>
      <c r="BP5936" s="31"/>
      <c r="BQ5936" s="31"/>
    </row>
    <row r="5937" spans="66:69" x14ac:dyDescent="0.25">
      <c r="BN5937" s="31"/>
      <c r="BO5937" s="31"/>
      <c r="BP5937" s="31"/>
      <c r="BQ5937" s="31"/>
    </row>
    <row r="5938" spans="66:69" x14ac:dyDescent="0.25">
      <c r="BN5938" s="31"/>
      <c r="BO5938" s="31"/>
      <c r="BP5938" s="31"/>
      <c r="BQ5938" s="31"/>
    </row>
    <row r="5939" spans="66:69" x14ac:dyDescent="0.25">
      <c r="BN5939" s="31"/>
      <c r="BO5939" s="31"/>
      <c r="BP5939" s="31"/>
      <c r="BQ5939" s="31"/>
    </row>
    <row r="5940" spans="66:69" x14ac:dyDescent="0.25">
      <c r="BN5940" s="31"/>
      <c r="BO5940" s="31"/>
      <c r="BP5940" s="31"/>
      <c r="BQ5940" s="31"/>
    </row>
    <row r="5941" spans="66:69" x14ac:dyDescent="0.25">
      <c r="BN5941" s="31"/>
      <c r="BO5941" s="31"/>
      <c r="BP5941" s="31"/>
      <c r="BQ5941" s="31"/>
    </row>
    <row r="5942" spans="66:69" x14ac:dyDescent="0.25">
      <c r="BN5942" s="31"/>
      <c r="BO5942" s="31"/>
      <c r="BP5942" s="31"/>
      <c r="BQ5942" s="31"/>
    </row>
    <row r="5943" spans="66:69" x14ac:dyDescent="0.25">
      <c r="BN5943" s="31"/>
      <c r="BO5943" s="31"/>
      <c r="BP5943" s="31"/>
      <c r="BQ5943" s="31"/>
    </row>
    <row r="5944" spans="66:69" x14ac:dyDescent="0.25">
      <c r="BN5944" s="31"/>
      <c r="BO5944" s="31"/>
      <c r="BP5944" s="31"/>
      <c r="BQ5944" s="31"/>
    </row>
    <row r="5945" spans="66:69" x14ac:dyDescent="0.25">
      <c r="BN5945" s="31"/>
      <c r="BO5945" s="31"/>
      <c r="BP5945" s="31"/>
      <c r="BQ5945" s="31"/>
    </row>
    <row r="5946" spans="66:69" x14ac:dyDescent="0.25">
      <c r="BN5946" s="31"/>
      <c r="BO5946" s="31"/>
      <c r="BP5946" s="31"/>
      <c r="BQ5946" s="31"/>
    </row>
    <row r="5947" spans="66:69" x14ac:dyDescent="0.25">
      <c r="BN5947" s="31"/>
      <c r="BO5947" s="31"/>
      <c r="BP5947" s="31"/>
      <c r="BQ5947" s="31"/>
    </row>
    <row r="5948" spans="66:69" x14ac:dyDescent="0.25">
      <c r="BN5948" s="31"/>
      <c r="BO5948" s="31"/>
      <c r="BP5948" s="31"/>
      <c r="BQ5948" s="31"/>
    </row>
    <row r="5949" spans="66:69" x14ac:dyDescent="0.25">
      <c r="BN5949" s="31"/>
      <c r="BO5949" s="31"/>
      <c r="BP5949" s="31"/>
      <c r="BQ5949" s="31"/>
    </row>
    <row r="5950" spans="66:69" x14ac:dyDescent="0.25">
      <c r="BN5950" s="31"/>
      <c r="BO5950" s="31"/>
      <c r="BP5950" s="31"/>
      <c r="BQ5950" s="31"/>
    </row>
    <row r="5951" spans="66:69" x14ac:dyDescent="0.25">
      <c r="BN5951" s="31"/>
      <c r="BO5951" s="31"/>
      <c r="BP5951" s="31"/>
      <c r="BQ5951" s="31"/>
    </row>
    <row r="5952" spans="66:69" x14ac:dyDescent="0.25">
      <c r="BN5952" s="31"/>
      <c r="BO5952" s="31"/>
      <c r="BP5952" s="31"/>
      <c r="BQ5952" s="31"/>
    </row>
    <row r="5953" spans="66:69" x14ac:dyDescent="0.25">
      <c r="BN5953" s="31"/>
      <c r="BO5953" s="31"/>
      <c r="BP5953" s="31"/>
      <c r="BQ5953" s="31"/>
    </row>
    <row r="5954" spans="66:69" x14ac:dyDescent="0.25">
      <c r="BN5954" s="31"/>
      <c r="BO5954" s="31"/>
      <c r="BP5954" s="31"/>
      <c r="BQ5954" s="31"/>
    </row>
    <row r="5955" spans="66:69" x14ac:dyDescent="0.25">
      <c r="BN5955" s="31"/>
      <c r="BO5955" s="31"/>
      <c r="BP5955" s="31"/>
      <c r="BQ5955" s="31"/>
    </row>
    <row r="5956" spans="66:69" x14ac:dyDescent="0.25">
      <c r="BN5956" s="31"/>
      <c r="BO5956" s="31"/>
      <c r="BP5956" s="31"/>
      <c r="BQ5956" s="31"/>
    </row>
    <row r="5957" spans="66:69" x14ac:dyDescent="0.25">
      <c r="BN5957" s="31"/>
      <c r="BO5957" s="31"/>
      <c r="BP5957" s="31"/>
      <c r="BQ5957" s="31"/>
    </row>
    <row r="5958" spans="66:69" x14ac:dyDescent="0.25">
      <c r="BN5958" s="31"/>
      <c r="BO5958" s="31"/>
      <c r="BP5958" s="31"/>
      <c r="BQ5958" s="31"/>
    </row>
    <row r="5959" spans="66:69" x14ac:dyDescent="0.25">
      <c r="BN5959" s="31"/>
      <c r="BO5959" s="31"/>
      <c r="BP5959" s="31"/>
      <c r="BQ5959" s="31"/>
    </row>
    <row r="5960" spans="66:69" x14ac:dyDescent="0.25">
      <c r="BN5960" s="31"/>
      <c r="BO5960" s="31"/>
      <c r="BP5960" s="31"/>
      <c r="BQ5960" s="31"/>
    </row>
    <row r="5961" spans="66:69" x14ac:dyDescent="0.25">
      <c r="BN5961" s="31"/>
      <c r="BO5961" s="31"/>
      <c r="BP5961" s="31"/>
      <c r="BQ5961" s="31"/>
    </row>
    <row r="5962" spans="66:69" x14ac:dyDescent="0.25">
      <c r="BN5962" s="31"/>
      <c r="BO5962" s="31"/>
      <c r="BP5962" s="31"/>
      <c r="BQ5962" s="31"/>
    </row>
    <row r="5963" spans="66:69" x14ac:dyDescent="0.25">
      <c r="BN5963" s="31"/>
      <c r="BO5963" s="31"/>
      <c r="BP5963" s="31"/>
      <c r="BQ5963" s="31"/>
    </row>
    <row r="5964" spans="66:69" x14ac:dyDescent="0.25">
      <c r="BN5964" s="31"/>
      <c r="BO5964" s="31"/>
      <c r="BP5964" s="31"/>
      <c r="BQ5964" s="31"/>
    </row>
    <row r="5965" spans="66:69" x14ac:dyDescent="0.25">
      <c r="BN5965" s="31"/>
      <c r="BO5965" s="31"/>
      <c r="BP5965" s="31"/>
      <c r="BQ5965" s="31"/>
    </row>
    <row r="5966" spans="66:69" x14ac:dyDescent="0.25">
      <c r="BN5966" s="31"/>
      <c r="BO5966" s="31"/>
      <c r="BP5966" s="31"/>
      <c r="BQ5966" s="31"/>
    </row>
    <row r="5967" spans="66:69" x14ac:dyDescent="0.25">
      <c r="BN5967" s="31"/>
      <c r="BO5967" s="31"/>
      <c r="BP5967" s="31"/>
      <c r="BQ5967" s="31"/>
    </row>
    <row r="5968" spans="66:69" x14ac:dyDescent="0.25">
      <c r="BN5968" s="31"/>
      <c r="BO5968" s="31"/>
      <c r="BP5968" s="31"/>
      <c r="BQ5968" s="31"/>
    </row>
    <row r="5969" spans="66:69" x14ac:dyDescent="0.25">
      <c r="BN5969" s="31"/>
      <c r="BO5969" s="31"/>
      <c r="BP5969" s="31"/>
      <c r="BQ5969" s="31"/>
    </row>
    <row r="5970" spans="66:69" x14ac:dyDescent="0.25">
      <c r="BN5970" s="31"/>
      <c r="BO5970" s="31"/>
      <c r="BP5970" s="31"/>
      <c r="BQ5970" s="31"/>
    </row>
    <row r="5971" spans="66:69" x14ac:dyDescent="0.25">
      <c r="BN5971" s="31"/>
      <c r="BO5971" s="31"/>
      <c r="BP5971" s="31"/>
      <c r="BQ5971" s="31"/>
    </row>
    <row r="5972" spans="66:69" x14ac:dyDescent="0.25">
      <c r="BN5972" s="31"/>
      <c r="BO5972" s="31"/>
      <c r="BP5972" s="31"/>
      <c r="BQ5972" s="31"/>
    </row>
    <row r="5973" spans="66:69" x14ac:dyDescent="0.25">
      <c r="BN5973" s="31"/>
      <c r="BO5973" s="31"/>
      <c r="BP5973" s="31"/>
      <c r="BQ5973" s="31"/>
    </row>
    <row r="5974" spans="66:69" x14ac:dyDescent="0.25">
      <c r="BN5974" s="31"/>
      <c r="BO5974" s="31"/>
      <c r="BP5974" s="31"/>
      <c r="BQ5974" s="31"/>
    </row>
    <row r="5975" spans="66:69" x14ac:dyDescent="0.25">
      <c r="BN5975" s="31"/>
      <c r="BO5975" s="31"/>
      <c r="BP5975" s="31"/>
      <c r="BQ5975" s="31"/>
    </row>
    <row r="5976" spans="66:69" x14ac:dyDescent="0.25">
      <c r="BN5976" s="31"/>
      <c r="BO5976" s="31"/>
      <c r="BP5976" s="31"/>
      <c r="BQ5976" s="31"/>
    </row>
    <row r="5977" spans="66:69" x14ac:dyDescent="0.25">
      <c r="BN5977" s="31"/>
      <c r="BO5977" s="31"/>
      <c r="BP5977" s="31"/>
      <c r="BQ5977" s="31"/>
    </row>
    <row r="5978" spans="66:69" x14ac:dyDescent="0.25">
      <c r="BN5978" s="31"/>
      <c r="BO5978" s="31"/>
      <c r="BP5978" s="31"/>
      <c r="BQ5978" s="31"/>
    </row>
    <row r="5979" spans="66:69" x14ac:dyDescent="0.25">
      <c r="BN5979" s="31"/>
      <c r="BO5979" s="31"/>
      <c r="BP5979" s="31"/>
      <c r="BQ5979" s="31"/>
    </row>
    <row r="5980" spans="66:69" x14ac:dyDescent="0.25">
      <c r="BN5980" s="31"/>
      <c r="BO5980" s="31"/>
      <c r="BP5980" s="31"/>
      <c r="BQ5980" s="31"/>
    </row>
    <row r="5981" spans="66:69" x14ac:dyDescent="0.25">
      <c r="BN5981" s="31"/>
      <c r="BO5981" s="31"/>
      <c r="BP5981" s="31"/>
      <c r="BQ5981" s="31"/>
    </row>
    <row r="5982" spans="66:69" x14ac:dyDescent="0.25">
      <c r="BN5982" s="31"/>
      <c r="BO5982" s="31"/>
      <c r="BP5982" s="31"/>
      <c r="BQ5982" s="31"/>
    </row>
    <row r="5983" spans="66:69" x14ac:dyDescent="0.25">
      <c r="BN5983" s="31"/>
      <c r="BO5983" s="31"/>
      <c r="BP5983" s="31"/>
      <c r="BQ5983" s="31"/>
    </row>
    <row r="5984" spans="66:69" x14ac:dyDescent="0.25">
      <c r="BN5984" s="31"/>
      <c r="BO5984" s="31"/>
      <c r="BP5984" s="31"/>
      <c r="BQ5984" s="31"/>
    </row>
    <row r="5985" spans="66:69" x14ac:dyDescent="0.25">
      <c r="BN5985" s="31"/>
      <c r="BO5985" s="31"/>
      <c r="BP5985" s="31"/>
      <c r="BQ5985" s="31"/>
    </row>
    <row r="5986" spans="66:69" x14ac:dyDescent="0.25">
      <c r="BN5986" s="31"/>
      <c r="BO5986" s="31"/>
      <c r="BP5986" s="31"/>
      <c r="BQ5986" s="31"/>
    </row>
    <row r="5987" spans="66:69" x14ac:dyDescent="0.25">
      <c r="BN5987" s="31"/>
      <c r="BO5987" s="31"/>
      <c r="BP5987" s="31"/>
      <c r="BQ5987" s="31"/>
    </row>
    <row r="5988" spans="66:69" x14ac:dyDescent="0.25">
      <c r="BN5988" s="31"/>
      <c r="BO5988" s="31"/>
      <c r="BP5988" s="31"/>
      <c r="BQ5988" s="31"/>
    </row>
    <row r="5989" spans="66:69" x14ac:dyDescent="0.25">
      <c r="BN5989" s="31"/>
      <c r="BO5989" s="31"/>
      <c r="BP5989" s="31"/>
      <c r="BQ5989" s="31"/>
    </row>
    <row r="5990" spans="66:69" x14ac:dyDescent="0.25">
      <c r="BN5990" s="31"/>
      <c r="BO5990" s="31"/>
      <c r="BP5990" s="31"/>
      <c r="BQ5990" s="31"/>
    </row>
    <row r="5991" spans="66:69" x14ac:dyDescent="0.25">
      <c r="BN5991" s="31"/>
      <c r="BO5991" s="31"/>
      <c r="BP5991" s="31"/>
      <c r="BQ5991" s="31"/>
    </row>
    <row r="5992" spans="66:69" x14ac:dyDescent="0.25">
      <c r="BN5992" s="31"/>
      <c r="BO5992" s="31"/>
      <c r="BP5992" s="31"/>
      <c r="BQ5992" s="31"/>
    </row>
    <row r="5993" spans="66:69" x14ac:dyDescent="0.25">
      <c r="BN5993" s="31"/>
      <c r="BO5993" s="31"/>
      <c r="BP5993" s="31"/>
      <c r="BQ5993" s="31"/>
    </row>
    <row r="5994" spans="66:69" x14ac:dyDescent="0.25">
      <c r="BN5994" s="31"/>
      <c r="BO5994" s="31"/>
      <c r="BP5994" s="31"/>
      <c r="BQ5994" s="31"/>
    </row>
    <row r="5995" spans="66:69" x14ac:dyDescent="0.25">
      <c r="BN5995" s="31"/>
      <c r="BO5995" s="31"/>
      <c r="BP5995" s="31"/>
      <c r="BQ5995" s="31"/>
    </row>
    <row r="5996" spans="66:69" x14ac:dyDescent="0.25">
      <c r="BN5996" s="31"/>
      <c r="BO5996" s="31"/>
      <c r="BP5996" s="31"/>
      <c r="BQ5996" s="31"/>
    </row>
    <row r="5997" spans="66:69" x14ac:dyDescent="0.25">
      <c r="BN5997" s="31"/>
      <c r="BO5997" s="31"/>
      <c r="BP5997" s="31"/>
      <c r="BQ5997" s="31"/>
    </row>
    <row r="5998" spans="66:69" x14ac:dyDescent="0.25">
      <c r="BN5998" s="31"/>
      <c r="BO5998" s="31"/>
      <c r="BP5998" s="31"/>
      <c r="BQ5998" s="31"/>
    </row>
    <row r="5999" spans="66:69" x14ac:dyDescent="0.25">
      <c r="BN5999" s="31"/>
      <c r="BO5999" s="31"/>
      <c r="BP5999" s="31"/>
      <c r="BQ5999" s="31"/>
    </row>
    <row r="6000" spans="66:69" x14ac:dyDescent="0.25">
      <c r="BN6000" s="31"/>
      <c r="BO6000" s="31"/>
      <c r="BP6000" s="31"/>
      <c r="BQ6000" s="31"/>
    </row>
    <row r="6001" spans="66:69" x14ac:dyDescent="0.25">
      <c r="BN6001" s="31"/>
      <c r="BO6001" s="31"/>
      <c r="BP6001" s="31"/>
      <c r="BQ6001" s="31"/>
    </row>
    <row r="6002" spans="66:69" x14ac:dyDescent="0.25">
      <c r="BN6002" s="31"/>
      <c r="BO6002" s="31"/>
      <c r="BP6002" s="31"/>
      <c r="BQ6002" s="31"/>
    </row>
    <row r="6003" spans="66:69" x14ac:dyDescent="0.25">
      <c r="BN6003" s="31"/>
      <c r="BO6003" s="31"/>
      <c r="BP6003" s="31"/>
      <c r="BQ6003" s="31"/>
    </row>
    <row r="6004" spans="66:69" x14ac:dyDescent="0.25">
      <c r="BN6004" s="31"/>
      <c r="BO6004" s="31"/>
      <c r="BP6004" s="31"/>
      <c r="BQ6004" s="31"/>
    </row>
    <row r="6005" spans="66:69" x14ac:dyDescent="0.25">
      <c r="BN6005" s="31"/>
      <c r="BO6005" s="31"/>
      <c r="BP6005" s="31"/>
      <c r="BQ6005" s="31"/>
    </row>
    <row r="6006" spans="66:69" x14ac:dyDescent="0.25">
      <c r="BN6006" s="31"/>
      <c r="BO6006" s="31"/>
      <c r="BP6006" s="31"/>
      <c r="BQ6006" s="31"/>
    </row>
    <row r="6007" spans="66:69" x14ac:dyDescent="0.25">
      <c r="BN6007" s="31"/>
      <c r="BO6007" s="31"/>
      <c r="BP6007" s="31"/>
      <c r="BQ6007" s="31"/>
    </row>
    <row r="6008" spans="66:69" x14ac:dyDescent="0.25">
      <c r="BN6008" s="31"/>
      <c r="BO6008" s="31"/>
      <c r="BP6008" s="31"/>
      <c r="BQ6008" s="31"/>
    </row>
    <row r="6009" spans="66:69" x14ac:dyDescent="0.25">
      <c r="BN6009" s="31"/>
      <c r="BO6009" s="31"/>
      <c r="BP6009" s="31"/>
      <c r="BQ6009" s="31"/>
    </row>
    <row r="6010" spans="66:69" x14ac:dyDescent="0.25">
      <c r="BN6010" s="31"/>
      <c r="BO6010" s="31"/>
      <c r="BP6010" s="31"/>
      <c r="BQ6010" s="31"/>
    </row>
    <row r="6011" spans="66:69" x14ac:dyDescent="0.25">
      <c r="BN6011" s="31"/>
      <c r="BO6011" s="31"/>
      <c r="BP6011" s="31"/>
      <c r="BQ6011" s="31"/>
    </row>
    <row r="6012" spans="66:69" x14ac:dyDescent="0.25">
      <c r="BN6012" s="31"/>
      <c r="BO6012" s="31"/>
      <c r="BP6012" s="31"/>
      <c r="BQ6012" s="31"/>
    </row>
    <row r="6013" spans="66:69" x14ac:dyDescent="0.25">
      <c r="BN6013" s="31"/>
      <c r="BO6013" s="31"/>
      <c r="BP6013" s="31"/>
      <c r="BQ6013" s="31"/>
    </row>
    <row r="6014" spans="66:69" x14ac:dyDescent="0.25">
      <c r="BN6014" s="31"/>
      <c r="BO6014" s="31"/>
      <c r="BP6014" s="31"/>
      <c r="BQ6014" s="31"/>
    </row>
    <row r="6015" spans="66:69" x14ac:dyDescent="0.25">
      <c r="BN6015" s="31"/>
      <c r="BO6015" s="31"/>
      <c r="BP6015" s="31"/>
      <c r="BQ6015" s="31"/>
    </row>
    <row r="6016" spans="66:69" x14ac:dyDescent="0.25">
      <c r="BN6016" s="31"/>
      <c r="BO6016" s="31"/>
      <c r="BP6016" s="31"/>
      <c r="BQ6016" s="31"/>
    </row>
    <row r="6017" spans="66:69" x14ac:dyDescent="0.25">
      <c r="BN6017" s="31"/>
      <c r="BO6017" s="31"/>
      <c r="BP6017" s="31"/>
      <c r="BQ6017" s="31"/>
    </row>
    <row r="6018" spans="66:69" x14ac:dyDescent="0.25">
      <c r="BN6018" s="31"/>
      <c r="BO6018" s="31"/>
      <c r="BP6018" s="31"/>
      <c r="BQ6018" s="31"/>
    </row>
    <row r="6019" spans="66:69" x14ac:dyDescent="0.25">
      <c r="BN6019" s="31"/>
      <c r="BO6019" s="31"/>
      <c r="BP6019" s="31"/>
      <c r="BQ6019" s="31"/>
    </row>
    <row r="6020" spans="66:69" x14ac:dyDescent="0.25">
      <c r="BN6020" s="31"/>
      <c r="BO6020" s="31"/>
      <c r="BP6020" s="31"/>
      <c r="BQ6020" s="31"/>
    </row>
    <row r="6021" spans="66:69" x14ac:dyDescent="0.25">
      <c r="BN6021" s="31"/>
      <c r="BO6021" s="31"/>
      <c r="BP6021" s="31"/>
      <c r="BQ6021" s="31"/>
    </row>
    <row r="6022" spans="66:69" x14ac:dyDescent="0.25">
      <c r="BN6022" s="31"/>
      <c r="BO6022" s="31"/>
      <c r="BP6022" s="31"/>
      <c r="BQ6022" s="31"/>
    </row>
    <row r="6023" spans="66:69" x14ac:dyDescent="0.25">
      <c r="BN6023" s="31"/>
      <c r="BO6023" s="31"/>
      <c r="BP6023" s="31"/>
      <c r="BQ6023" s="31"/>
    </row>
    <row r="6024" spans="66:69" x14ac:dyDescent="0.25">
      <c r="BN6024" s="31"/>
      <c r="BO6024" s="31"/>
      <c r="BP6024" s="31"/>
      <c r="BQ6024" s="31"/>
    </row>
    <row r="6025" spans="66:69" x14ac:dyDescent="0.25">
      <c r="BN6025" s="31"/>
      <c r="BO6025" s="31"/>
      <c r="BP6025" s="31"/>
      <c r="BQ6025" s="31"/>
    </row>
    <row r="6026" spans="66:69" x14ac:dyDescent="0.25">
      <c r="BN6026" s="31"/>
      <c r="BO6026" s="31"/>
      <c r="BP6026" s="31"/>
      <c r="BQ6026" s="31"/>
    </row>
    <row r="6027" spans="66:69" x14ac:dyDescent="0.25">
      <c r="BN6027" s="31"/>
      <c r="BO6027" s="31"/>
      <c r="BP6027" s="31"/>
      <c r="BQ6027" s="31"/>
    </row>
    <row r="6028" spans="66:69" x14ac:dyDescent="0.25">
      <c r="BN6028" s="31"/>
      <c r="BO6028" s="31"/>
      <c r="BP6028" s="31"/>
      <c r="BQ6028" s="31"/>
    </row>
    <row r="6029" spans="66:69" x14ac:dyDescent="0.25">
      <c r="BN6029" s="31"/>
      <c r="BO6029" s="31"/>
      <c r="BP6029" s="31"/>
      <c r="BQ6029" s="31"/>
    </row>
    <row r="6030" spans="66:69" x14ac:dyDescent="0.25">
      <c r="BN6030" s="31"/>
      <c r="BO6030" s="31"/>
      <c r="BP6030" s="31"/>
      <c r="BQ6030" s="31"/>
    </row>
    <row r="6031" spans="66:69" x14ac:dyDescent="0.25">
      <c r="BN6031" s="31"/>
      <c r="BO6031" s="31"/>
      <c r="BP6031" s="31"/>
      <c r="BQ6031" s="31"/>
    </row>
    <row r="6032" spans="66:69" x14ac:dyDescent="0.25">
      <c r="BN6032" s="31"/>
      <c r="BO6032" s="31"/>
      <c r="BP6032" s="31"/>
      <c r="BQ6032" s="31"/>
    </row>
    <row r="6033" spans="66:69" x14ac:dyDescent="0.25">
      <c r="BN6033" s="31"/>
      <c r="BO6033" s="31"/>
      <c r="BP6033" s="31"/>
      <c r="BQ6033" s="31"/>
    </row>
    <row r="6034" spans="66:69" x14ac:dyDescent="0.25">
      <c r="BN6034" s="31"/>
      <c r="BO6034" s="31"/>
      <c r="BP6034" s="31"/>
      <c r="BQ6034" s="31"/>
    </row>
    <row r="6035" spans="66:69" x14ac:dyDescent="0.25">
      <c r="BN6035" s="31"/>
      <c r="BO6035" s="31"/>
      <c r="BP6035" s="31"/>
      <c r="BQ6035" s="31"/>
    </row>
    <row r="6036" spans="66:69" x14ac:dyDescent="0.25">
      <c r="BN6036" s="31"/>
      <c r="BO6036" s="31"/>
      <c r="BP6036" s="31"/>
      <c r="BQ6036" s="31"/>
    </row>
    <row r="6037" spans="66:69" x14ac:dyDescent="0.25">
      <c r="BN6037" s="31"/>
      <c r="BO6037" s="31"/>
      <c r="BP6037" s="31"/>
      <c r="BQ6037" s="31"/>
    </row>
    <row r="6038" spans="66:69" x14ac:dyDescent="0.25">
      <c r="BN6038" s="31"/>
      <c r="BO6038" s="31"/>
      <c r="BP6038" s="31"/>
      <c r="BQ6038" s="31"/>
    </row>
    <row r="6039" spans="66:69" x14ac:dyDescent="0.25">
      <c r="BN6039" s="31"/>
      <c r="BO6039" s="31"/>
      <c r="BP6039" s="31"/>
      <c r="BQ6039" s="31"/>
    </row>
    <row r="6040" spans="66:69" x14ac:dyDescent="0.25">
      <c r="BN6040" s="31"/>
      <c r="BO6040" s="31"/>
      <c r="BP6040" s="31"/>
      <c r="BQ6040" s="31"/>
    </row>
    <row r="6041" spans="66:69" x14ac:dyDescent="0.25">
      <c r="BN6041" s="31"/>
      <c r="BO6041" s="31"/>
      <c r="BP6041" s="31"/>
      <c r="BQ6041" s="31"/>
    </row>
    <row r="6042" spans="66:69" x14ac:dyDescent="0.25">
      <c r="BN6042" s="31"/>
      <c r="BO6042" s="31"/>
      <c r="BP6042" s="31"/>
      <c r="BQ6042" s="31"/>
    </row>
    <row r="6043" spans="66:69" x14ac:dyDescent="0.25">
      <c r="BN6043" s="31"/>
      <c r="BO6043" s="31"/>
      <c r="BP6043" s="31"/>
      <c r="BQ6043" s="31"/>
    </row>
    <row r="6044" spans="66:69" x14ac:dyDescent="0.25">
      <c r="BN6044" s="31"/>
      <c r="BO6044" s="31"/>
      <c r="BP6044" s="31"/>
      <c r="BQ6044" s="31"/>
    </row>
    <row r="6045" spans="66:69" x14ac:dyDescent="0.25">
      <c r="BN6045" s="31"/>
      <c r="BO6045" s="31"/>
      <c r="BP6045" s="31"/>
      <c r="BQ6045" s="31"/>
    </row>
    <row r="6046" spans="66:69" x14ac:dyDescent="0.25">
      <c r="BN6046" s="31"/>
      <c r="BO6046" s="31"/>
      <c r="BP6046" s="31"/>
      <c r="BQ6046" s="31"/>
    </row>
    <row r="6047" spans="66:69" x14ac:dyDescent="0.25">
      <c r="BN6047" s="31"/>
      <c r="BO6047" s="31"/>
      <c r="BP6047" s="31"/>
      <c r="BQ6047" s="31"/>
    </row>
    <row r="6048" spans="66:69" x14ac:dyDescent="0.25">
      <c r="BN6048" s="31"/>
      <c r="BO6048" s="31"/>
      <c r="BP6048" s="31"/>
      <c r="BQ6048" s="31"/>
    </row>
    <row r="6049" spans="66:69" x14ac:dyDescent="0.25">
      <c r="BN6049" s="31"/>
      <c r="BO6049" s="31"/>
      <c r="BP6049" s="31"/>
      <c r="BQ6049" s="31"/>
    </row>
    <row r="6050" spans="66:69" x14ac:dyDescent="0.25">
      <c r="BN6050" s="31"/>
      <c r="BO6050" s="31"/>
      <c r="BP6050" s="31"/>
      <c r="BQ6050" s="31"/>
    </row>
    <row r="6051" spans="66:69" x14ac:dyDescent="0.25">
      <c r="BN6051" s="31"/>
      <c r="BO6051" s="31"/>
      <c r="BP6051" s="31"/>
      <c r="BQ6051" s="31"/>
    </row>
    <row r="6052" spans="66:69" x14ac:dyDescent="0.25">
      <c r="BN6052" s="31"/>
      <c r="BO6052" s="31"/>
      <c r="BP6052" s="31"/>
      <c r="BQ6052" s="31"/>
    </row>
    <row r="6053" spans="66:69" x14ac:dyDescent="0.25">
      <c r="BN6053" s="31"/>
      <c r="BO6053" s="31"/>
      <c r="BP6053" s="31"/>
      <c r="BQ6053" s="31"/>
    </row>
    <row r="6054" spans="66:69" x14ac:dyDescent="0.25">
      <c r="BN6054" s="31"/>
      <c r="BO6054" s="31"/>
      <c r="BP6054" s="31"/>
      <c r="BQ6054" s="31"/>
    </row>
    <row r="6055" spans="66:69" x14ac:dyDescent="0.25">
      <c r="BN6055" s="31"/>
      <c r="BO6055" s="31"/>
      <c r="BP6055" s="31"/>
      <c r="BQ6055" s="31"/>
    </row>
    <row r="6056" spans="66:69" x14ac:dyDescent="0.25">
      <c r="BN6056" s="31"/>
      <c r="BO6056" s="31"/>
      <c r="BP6056" s="31"/>
      <c r="BQ6056" s="31"/>
    </row>
    <row r="6057" spans="66:69" x14ac:dyDescent="0.25">
      <c r="BN6057" s="31"/>
      <c r="BO6057" s="31"/>
      <c r="BP6057" s="31"/>
      <c r="BQ6057" s="31"/>
    </row>
    <row r="6058" spans="66:69" x14ac:dyDescent="0.25">
      <c r="BN6058" s="31"/>
      <c r="BO6058" s="31"/>
      <c r="BP6058" s="31"/>
      <c r="BQ6058" s="31"/>
    </row>
    <row r="6059" spans="66:69" x14ac:dyDescent="0.25">
      <c r="BN6059" s="31"/>
      <c r="BO6059" s="31"/>
      <c r="BP6059" s="31"/>
      <c r="BQ6059" s="31"/>
    </row>
    <row r="6060" spans="66:69" x14ac:dyDescent="0.25">
      <c r="BN6060" s="31"/>
      <c r="BO6060" s="31"/>
      <c r="BP6060" s="31"/>
      <c r="BQ6060" s="31"/>
    </row>
    <row r="6061" spans="66:69" x14ac:dyDescent="0.25">
      <c r="BN6061" s="31"/>
      <c r="BO6061" s="31"/>
      <c r="BP6061" s="31"/>
      <c r="BQ6061" s="31"/>
    </row>
    <row r="6062" spans="66:69" x14ac:dyDescent="0.25">
      <c r="BN6062" s="31"/>
      <c r="BO6062" s="31"/>
      <c r="BP6062" s="31"/>
      <c r="BQ6062" s="31"/>
    </row>
    <row r="6063" spans="66:69" x14ac:dyDescent="0.25">
      <c r="BN6063" s="31"/>
      <c r="BO6063" s="31"/>
      <c r="BP6063" s="31"/>
      <c r="BQ6063" s="31"/>
    </row>
    <row r="6064" spans="66:69" x14ac:dyDescent="0.25">
      <c r="BN6064" s="31"/>
      <c r="BO6064" s="31"/>
      <c r="BP6064" s="31"/>
      <c r="BQ6064" s="31"/>
    </row>
    <row r="6065" spans="66:69" x14ac:dyDescent="0.25">
      <c r="BN6065" s="31"/>
      <c r="BO6065" s="31"/>
      <c r="BP6065" s="31"/>
      <c r="BQ6065" s="31"/>
    </row>
    <row r="6066" spans="66:69" x14ac:dyDescent="0.25">
      <c r="BN6066" s="31"/>
      <c r="BO6066" s="31"/>
      <c r="BP6066" s="31"/>
      <c r="BQ6066" s="31"/>
    </row>
    <row r="6067" spans="66:69" x14ac:dyDescent="0.25">
      <c r="BN6067" s="31"/>
      <c r="BO6067" s="31"/>
      <c r="BP6067" s="31"/>
      <c r="BQ6067" s="31"/>
    </row>
    <row r="6068" spans="66:69" x14ac:dyDescent="0.25">
      <c r="BN6068" s="31"/>
      <c r="BO6068" s="31"/>
      <c r="BP6068" s="31"/>
      <c r="BQ6068" s="31"/>
    </row>
    <row r="6069" spans="66:69" x14ac:dyDescent="0.25">
      <c r="BN6069" s="31"/>
      <c r="BO6069" s="31"/>
      <c r="BP6069" s="31"/>
      <c r="BQ6069" s="31"/>
    </row>
    <row r="6070" spans="66:69" x14ac:dyDescent="0.25">
      <c r="BN6070" s="31"/>
      <c r="BO6070" s="31"/>
      <c r="BP6070" s="31"/>
      <c r="BQ6070" s="31"/>
    </row>
    <row r="6071" spans="66:69" x14ac:dyDescent="0.25">
      <c r="BN6071" s="31"/>
      <c r="BO6071" s="31"/>
      <c r="BP6071" s="31"/>
      <c r="BQ6071" s="31"/>
    </row>
    <row r="6072" spans="66:69" x14ac:dyDescent="0.25">
      <c r="BN6072" s="31"/>
      <c r="BO6072" s="31"/>
      <c r="BP6072" s="31"/>
      <c r="BQ6072" s="31"/>
    </row>
    <row r="6073" spans="66:69" x14ac:dyDescent="0.25">
      <c r="BN6073" s="31"/>
      <c r="BO6073" s="31"/>
      <c r="BP6073" s="31"/>
      <c r="BQ6073" s="31"/>
    </row>
    <row r="6074" spans="66:69" x14ac:dyDescent="0.25">
      <c r="BN6074" s="31"/>
      <c r="BO6074" s="31"/>
      <c r="BP6074" s="31"/>
      <c r="BQ6074" s="31"/>
    </row>
    <row r="6075" spans="66:69" x14ac:dyDescent="0.25">
      <c r="BN6075" s="31"/>
      <c r="BO6075" s="31"/>
      <c r="BP6075" s="31"/>
      <c r="BQ6075" s="31"/>
    </row>
    <row r="6076" spans="66:69" x14ac:dyDescent="0.25">
      <c r="BN6076" s="31"/>
      <c r="BO6076" s="31"/>
      <c r="BP6076" s="31"/>
      <c r="BQ6076" s="31"/>
    </row>
    <row r="6077" spans="66:69" x14ac:dyDescent="0.25">
      <c r="BN6077" s="31"/>
      <c r="BO6077" s="31"/>
      <c r="BP6077" s="31"/>
      <c r="BQ6077" s="31"/>
    </row>
    <row r="6078" spans="66:69" x14ac:dyDescent="0.25">
      <c r="BN6078" s="31"/>
      <c r="BO6078" s="31"/>
      <c r="BP6078" s="31"/>
      <c r="BQ6078" s="31"/>
    </row>
    <row r="6079" spans="66:69" x14ac:dyDescent="0.25">
      <c r="BN6079" s="31"/>
      <c r="BO6079" s="31"/>
      <c r="BP6079" s="31"/>
      <c r="BQ6079" s="31"/>
    </row>
    <row r="6080" spans="66:69" x14ac:dyDescent="0.25">
      <c r="BN6080" s="31"/>
      <c r="BO6080" s="31"/>
      <c r="BP6080" s="31"/>
      <c r="BQ6080" s="31"/>
    </row>
    <row r="6081" spans="66:69" x14ac:dyDescent="0.25">
      <c r="BN6081" s="31"/>
      <c r="BO6081" s="31"/>
      <c r="BP6081" s="31"/>
      <c r="BQ6081" s="31"/>
    </row>
    <row r="6082" spans="66:69" x14ac:dyDescent="0.25">
      <c r="BN6082" s="31"/>
      <c r="BO6082" s="31"/>
      <c r="BP6082" s="31"/>
      <c r="BQ6082" s="31"/>
    </row>
    <row r="6083" spans="66:69" x14ac:dyDescent="0.25">
      <c r="BN6083" s="31"/>
      <c r="BO6083" s="31"/>
      <c r="BP6083" s="31"/>
      <c r="BQ6083" s="31"/>
    </row>
    <row r="6084" spans="66:69" x14ac:dyDescent="0.25">
      <c r="BN6084" s="31"/>
      <c r="BO6084" s="31"/>
      <c r="BP6084" s="31"/>
      <c r="BQ6084" s="31"/>
    </row>
    <row r="6085" spans="66:69" x14ac:dyDescent="0.25">
      <c r="BN6085" s="31"/>
      <c r="BO6085" s="31"/>
      <c r="BP6085" s="31"/>
      <c r="BQ6085" s="31"/>
    </row>
    <row r="6086" spans="66:69" x14ac:dyDescent="0.25">
      <c r="BN6086" s="31"/>
      <c r="BO6086" s="31"/>
      <c r="BP6086" s="31"/>
      <c r="BQ6086" s="31"/>
    </row>
    <row r="6087" spans="66:69" x14ac:dyDescent="0.25">
      <c r="BN6087" s="31"/>
      <c r="BO6087" s="31"/>
      <c r="BP6087" s="31"/>
      <c r="BQ6087" s="31"/>
    </row>
    <row r="6088" spans="66:69" x14ac:dyDescent="0.25">
      <c r="BN6088" s="31"/>
      <c r="BO6088" s="31"/>
      <c r="BP6088" s="31"/>
      <c r="BQ6088" s="31"/>
    </row>
    <row r="6089" spans="66:69" x14ac:dyDescent="0.25">
      <c r="BN6089" s="31"/>
      <c r="BO6089" s="31"/>
      <c r="BP6089" s="31"/>
      <c r="BQ6089" s="31"/>
    </row>
    <row r="6090" spans="66:69" x14ac:dyDescent="0.25">
      <c r="BN6090" s="31"/>
      <c r="BO6090" s="31"/>
      <c r="BP6090" s="31"/>
      <c r="BQ6090" s="31"/>
    </row>
    <row r="6091" spans="66:69" x14ac:dyDescent="0.25">
      <c r="BN6091" s="31"/>
      <c r="BO6091" s="31"/>
      <c r="BP6091" s="31"/>
      <c r="BQ6091" s="31"/>
    </row>
    <row r="6092" spans="66:69" x14ac:dyDescent="0.25">
      <c r="BN6092" s="31"/>
      <c r="BO6092" s="31"/>
      <c r="BP6092" s="31"/>
      <c r="BQ6092" s="31"/>
    </row>
    <row r="6093" spans="66:69" x14ac:dyDescent="0.25">
      <c r="BN6093" s="31"/>
      <c r="BO6093" s="31"/>
      <c r="BP6093" s="31"/>
      <c r="BQ6093" s="31"/>
    </row>
    <row r="6094" spans="66:69" x14ac:dyDescent="0.25">
      <c r="BN6094" s="31"/>
      <c r="BO6094" s="31"/>
      <c r="BP6094" s="31"/>
      <c r="BQ6094" s="31"/>
    </row>
    <row r="6095" spans="66:69" x14ac:dyDescent="0.25">
      <c r="BN6095" s="31"/>
      <c r="BO6095" s="31"/>
      <c r="BP6095" s="31"/>
      <c r="BQ6095" s="31"/>
    </row>
    <row r="6096" spans="66:69" x14ac:dyDescent="0.25">
      <c r="BN6096" s="31"/>
      <c r="BO6096" s="31"/>
      <c r="BP6096" s="31"/>
      <c r="BQ6096" s="31"/>
    </row>
    <row r="6097" spans="66:69" x14ac:dyDescent="0.25">
      <c r="BN6097" s="31"/>
      <c r="BO6097" s="31"/>
      <c r="BP6097" s="31"/>
      <c r="BQ6097" s="31"/>
    </row>
    <row r="6098" spans="66:69" x14ac:dyDescent="0.25">
      <c r="BN6098" s="31"/>
      <c r="BO6098" s="31"/>
      <c r="BP6098" s="31"/>
      <c r="BQ6098" s="31"/>
    </row>
    <row r="6099" spans="66:69" x14ac:dyDescent="0.25">
      <c r="BN6099" s="31"/>
      <c r="BO6099" s="31"/>
      <c r="BP6099" s="31"/>
      <c r="BQ6099" s="31"/>
    </row>
    <row r="6100" spans="66:69" x14ac:dyDescent="0.25">
      <c r="BN6100" s="31"/>
      <c r="BO6100" s="31"/>
      <c r="BP6100" s="31"/>
      <c r="BQ6100" s="31"/>
    </row>
    <row r="6101" spans="66:69" x14ac:dyDescent="0.25">
      <c r="BN6101" s="31"/>
      <c r="BO6101" s="31"/>
      <c r="BP6101" s="31"/>
      <c r="BQ6101" s="31"/>
    </row>
    <row r="6102" spans="66:69" x14ac:dyDescent="0.25">
      <c r="BN6102" s="31"/>
      <c r="BO6102" s="31"/>
      <c r="BP6102" s="31"/>
      <c r="BQ6102" s="31"/>
    </row>
    <row r="6103" spans="66:69" x14ac:dyDescent="0.25">
      <c r="BN6103" s="31"/>
      <c r="BO6103" s="31"/>
      <c r="BP6103" s="31"/>
      <c r="BQ6103" s="31"/>
    </row>
    <row r="6104" spans="66:69" x14ac:dyDescent="0.25">
      <c r="BN6104" s="31"/>
      <c r="BO6104" s="31"/>
      <c r="BP6104" s="31"/>
      <c r="BQ6104" s="31"/>
    </row>
    <row r="6105" spans="66:69" x14ac:dyDescent="0.25">
      <c r="BN6105" s="31"/>
      <c r="BO6105" s="31"/>
      <c r="BP6105" s="31"/>
      <c r="BQ6105" s="31"/>
    </row>
    <row r="6106" spans="66:69" x14ac:dyDescent="0.25">
      <c r="BN6106" s="31"/>
      <c r="BO6106" s="31"/>
      <c r="BP6106" s="31"/>
      <c r="BQ6106" s="31"/>
    </row>
    <row r="6107" spans="66:69" x14ac:dyDescent="0.25">
      <c r="BN6107" s="31"/>
      <c r="BO6107" s="31"/>
      <c r="BP6107" s="31"/>
      <c r="BQ6107" s="31"/>
    </row>
    <row r="6108" spans="66:69" x14ac:dyDescent="0.25">
      <c r="BN6108" s="31"/>
      <c r="BO6108" s="31"/>
      <c r="BP6108" s="31"/>
      <c r="BQ6108" s="31"/>
    </row>
    <row r="6109" spans="66:69" x14ac:dyDescent="0.25">
      <c r="BN6109" s="31"/>
      <c r="BO6109" s="31"/>
      <c r="BP6109" s="31"/>
      <c r="BQ6109" s="31"/>
    </row>
    <row r="6110" spans="66:69" x14ac:dyDescent="0.25">
      <c r="BN6110" s="31"/>
      <c r="BO6110" s="31"/>
      <c r="BP6110" s="31"/>
      <c r="BQ6110" s="31"/>
    </row>
    <row r="6111" spans="66:69" x14ac:dyDescent="0.25">
      <c r="BN6111" s="31"/>
      <c r="BO6111" s="31"/>
      <c r="BP6111" s="31"/>
      <c r="BQ6111" s="31"/>
    </row>
    <row r="6112" spans="66:69" x14ac:dyDescent="0.25">
      <c r="BN6112" s="31"/>
      <c r="BO6112" s="31"/>
      <c r="BP6112" s="31"/>
      <c r="BQ6112" s="31"/>
    </row>
    <row r="6113" spans="66:69" x14ac:dyDescent="0.25">
      <c r="BN6113" s="31"/>
      <c r="BO6113" s="31"/>
      <c r="BP6113" s="31"/>
      <c r="BQ6113" s="31"/>
    </row>
    <row r="6114" spans="66:69" x14ac:dyDescent="0.25">
      <c r="BN6114" s="31"/>
      <c r="BO6114" s="31"/>
      <c r="BP6114" s="31"/>
      <c r="BQ6114" s="31"/>
    </row>
    <row r="6115" spans="66:69" x14ac:dyDescent="0.25">
      <c r="BN6115" s="31"/>
      <c r="BO6115" s="31"/>
      <c r="BP6115" s="31"/>
      <c r="BQ6115" s="31"/>
    </row>
    <row r="6116" spans="66:69" x14ac:dyDescent="0.25">
      <c r="BN6116" s="31"/>
      <c r="BO6116" s="31"/>
      <c r="BP6116" s="31"/>
      <c r="BQ6116" s="31"/>
    </row>
    <row r="6117" spans="66:69" x14ac:dyDescent="0.25">
      <c r="BN6117" s="31"/>
      <c r="BO6117" s="31"/>
      <c r="BP6117" s="31"/>
      <c r="BQ6117" s="31"/>
    </row>
    <row r="6118" spans="66:69" x14ac:dyDescent="0.25">
      <c r="BN6118" s="31"/>
      <c r="BO6118" s="31"/>
      <c r="BP6118" s="31"/>
      <c r="BQ6118" s="31"/>
    </row>
    <row r="6119" spans="66:69" x14ac:dyDescent="0.25">
      <c r="BN6119" s="31"/>
      <c r="BO6119" s="31"/>
      <c r="BP6119" s="31"/>
      <c r="BQ6119" s="31"/>
    </row>
    <row r="6120" spans="66:69" x14ac:dyDescent="0.25">
      <c r="BN6120" s="31"/>
      <c r="BO6120" s="31"/>
      <c r="BP6120" s="31"/>
      <c r="BQ6120" s="31"/>
    </row>
    <row r="6121" spans="66:69" x14ac:dyDescent="0.25">
      <c r="BN6121" s="31"/>
      <c r="BO6121" s="31"/>
      <c r="BP6121" s="31"/>
      <c r="BQ6121" s="31"/>
    </row>
    <row r="6122" spans="66:69" x14ac:dyDescent="0.25">
      <c r="BN6122" s="31"/>
      <c r="BO6122" s="31"/>
      <c r="BP6122" s="31"/>
      <c r="BQ6122" s="31"/>
    </row>
    <row r="6123" spans="66:69" x14ac:dyDescent="0.25">
      <c r="BN6123" s="31"/>
      <c r="BO6123" s="31"/>
      <c r="BP6123" s="31"/>
      <c r="BQ6123" s="31"/>
    </row>
    <row r="6124" spans="66:69" x14ac:dyDescent="0.25">
      <c r="BN6124" s="31"/>
      <c r="BO6124" s="31"/>
      <c r="BP6124" s="31"/>
      <c r="BQ6124" s="31"/>
    </row>
    <row r="6125" spans="66:69" x14ac:dyDescent="0.25">
      <c r="BN6125" s="31"/>
      <c r="BO6125" s="31"/>
      <c r="BP6125" s="31"/>
      <c r="BQ6125" s="31"/>
    </row>
    <row r="6126" spans="66:69" x14ac:dyDescent="0.25">
      <c r="BN6126" s="31"/>
      <c r="BO6126" s="31"/>
      <c r="BP6126" s="31"/>
      <c r="BQ6126" s="31"/>
    </row>
    <row r="6127" spans="66:69" x14ac:dyDescent="0.25">
      <c r="BN6127" s="31"/>
      <c r="BO6127" s="31"/>
      <c r="BP6127" s="31"/>
      <c r="BQ6127" s="31"/>
    </row>
    <row r="6128" spans="66:69" x14ac:dyDescent="0.25">
      <c r="BN6128" s="31"/>
      <c r="BO6128" s="31"/>
      <c r="BP6128" s="31"/>
      <c r="BQ6128" s="31"/>
    </row>
    <row r="6129" spans="66:69" x14ac:dyDescent="0.25">
      <c r="BN6129" s="31"/>
      <c r="BO6129" s="31"/>
      <c r="BP6129" s="31"/>
      <c r="BQ6129" s="31"/>
    </row>
    <row r="6130" spans="66:69" x14ac:dyDescent="0.25">
      <c r="BN6130" s="31"/>
      <c r="BO6130" s="31"/>
      <c r="BP6130" s="31"/>
      <c r="BQ6130" s="31"/>
    </row>
    <row r="6131" spans="66:69" x14ac:dyDescent="0.25">
      <c r="BN6131" s="31"/>
      <c r="BO6131" s="31"/>
      <c r="BP6131" s="31"/>
      <c r="BQ6131" s="31"/>
    </row>
    <row r="6132" spans="66:69" x14ac:dyDescent="0.25">
      <c r="BN6132" s="31"/>
      <c r="BO6132" s="31"/>
      <c r="BP6132" s="31"/>
      <c r="BQ6132" s="31"/>
    </row>
    <row r="6133" spans="66:69" x14ac:dyDescent="0.25">
      <c r="BN6133" s="31"/>
      <c r="BO6133" s="31"/>
      <c r="BP6133" s="31"/>
      <c r="BQ6133" s="31"/>
    </row>
    <row r="6134" spans="66:69" x14ac:dyDescent="0.25">
      <c r="BN6134" s="31"/>
      <c r="BO6134" s="31"/>
      <c r="BP6134" s="31"/>
      <c r="BQ6134" s="31"/>
    </row>
    <row r="6135" spans="66:69" x14ac:dyDescent="0.25">
      <c r="BN6135" s="31"/>
      <c r="BO6135" s="31"/>
      <c r="BP6135" s="31"/>
      <c r="BQ6135" s="31"/>
    </row>
    <row r="6136" spans="66:69" x14ac:dyDescent="0.25">
      <c r="BN6136" s="31"/>
      <c r="BO6136" s="31"/>
      <c r="BP6136" s="31"/>
      <c r="BQ6136" s="31"/>
    </row>
    <row r="6137" spans="66:69" x14ac:dyDescent="0.25">
      <c r="BN6137" s="31"/>
      <c r="BO6137" s="31"/>
      <c r="BP6137" s="31"/>
      <c r="BQ6137" s="31"/>
    </row>
    <row r="6138" spans="66:69" x14ac:dyDescent="0.25">
      <c r="BN6138" s="31"/>
      <c r="BO6138" s="31"/>
      <c r="BP6138" s="31"/>
      <c r="BQ6138" s="31"/>
    </row>
    <row r="6139" spans="66:69" x14ac:dyDescent="0.25">
      <c r="BN6139" s="31"/>
      <c r="BO6139" s="31"/>
      <c r="BP6139" s="31"/>
      <c r="BQ6139" s="31"/>
    </row>
    <row r="6140" spans="66:69" x14ac:dyDescent="0.25">
      <c r="BN6140" s="31"/>
      <c r="BO6140" s="31"/>
      <c r="BP6140" s="31"/>
      <c r="BQ6140" s="31"/>
    </row>
    <row r="6141" spans="66:69" x14ac:dyDescent="0.25">
      <c r="BN6141" s="31"/>
      <c r="BO6141" s="31"/>
      <c r="BP6141" s="31"/>
      <c r="BQ6141" s="31"/>
    </row>
    <row r="6142" spans="66:69" x14ac:dyDescent="0.25">
      <c r="BN6142" s="31"/>
      <c r="BO6142" s="31"/>
      <c r="BP6142" s="31"/>
      <c r="BQ6142" s="31"/>
    </row>
    <row r="6143" spans="66:69" x14ac:dyDescent="0.25">
      <c r="BN6143" s="31"/>
      <c r="BO6143" s="31"/>
      <c r="BP6143" s="31"/>
      <c r="BQ6143" s="31"/>
    </row>
    <row r="6144" spans="66:69" x14ac:dyDescent="0.25">
      <c r="BN6144" s="31"/>
      <c r="BO6144" s="31"/>
      <c r="BP6144" s="31"/>
      <c r="BQ6144" s="31"/>
    </row>
    <row r="6145" spans="66:69" x14ac:dyDescent="0.25">
      <c r="BN6145" s="31"/>
      <c r="BO6145" s="31"/>
      <c r="BP6145" s="31"/>
      <c r="BQ6145" s="31"/>
    </row>
    <row r="6146" spans="66:69" x14ac:dyDescent="0.25">
      <c r="BN6146" s="31"/>
      <c r="BO6146" s="31"/>
      <c r="BP6146" s="31"/>
      <c r="BQ6146" s="31"/>
    </row>
    <row r="6147" spans="66:69" x14ac:dyDescent="0.25">
      <c r="BN6147" s="31"/>
      <c r="BO6147" s="31"/>
      <c r="BP6147" s="31"/>
      <c r="BQ6147" s="31"/>
    </row>
    <row r="6148" spans="66:69" x14ac:dyDescent="0.25">
      <c r="BN6148" s="31"/>
      <c r="BO6148" s="31"/>
      <c r="BP6148" s="31"/>
      <c r="BQ6148" s="31"/>
    </row>
    <row r="6149" spans="66:69" x14ac:dyDescent="0.25">
      <c r="BN6149" s="31"/>
      <c r="BO6149" s="31"/>
      <c r="BP6149" s="31"/>
      <c r="BQ6149" s="31"/>
    </row>
    <row r="6150" spans="66:69" x14ac:dyDescent="0.25">
      <c r="BN6150" s="31"/>
      <c r="BO6150" s="31"/>
      <c r="BP6150" s="31"/>
      <c r="BQ6150" s="31"/>
    </row>
    <row r="6151" spans="66:69" x14ac:dyDescent="0.25">
      <c r="BN6151" s="31"/>
      <c r="BO6151" s="31"/>
      <c r="BP6151" s="31"/>
      <c r="BQ6151" s="31"/>
    </row>
    <row r="6152" spans="66:69" x14ac:dyDescent="0.25">
      <c r="BN6152" s="31"/>
      <c r="BO6152" s="31"/>
      <c r="BP6152" s="31"/>
      <c r="BQ6152" s="31"/>
    </row>
    <row r="6153" spans="66:69" x14ac:dyDescent="0.25">
      <c r="BN6153" s="31"/>
      <c r="BO6153" s="31"/>
      <c r="BP6153" s="31"/>
      <c r="BQ6153" s="31"/>
    </row>
    <row r="6154" spans="66:69" x14ac:dyDescent="0.25">
      <c r="BN6154" s="31"/>
      <c r="BO6154" s="31"/>
      <c r="BP6154" s="31"/>
      <c r="BQ6154" s="31"/>
    </row>
    <row r="6155" spans="66:69" x14ac:dyDescent="0.25">
      <c r="BN6155" s="31"/>
      <c r="BO6155" s="31"/>
      <c r="BP6155" s="31"/>
      <c r="BQ6155" s="31"/>
    </row>
    <row r="6156" spans="66:69" x14ac:dyDescent="0.25">
      <c r="BN6156" s="31"/>
      <c r="BO6156" s="31"/>
      <c r="BP6156" s="31"/>
      <c r="BQ6156" s="31"/>
    </row>
    <row r="6157" spans="66:69" x14ac:dyDescent="0.25">
      <c r="BN6157" s="31"/>
      <c r="BO6157" s="31"/>
      <c r="BP6157" s="31"/>
      <c r="BQ6157" s="31"/>
    </row>
    <row r="6158" spans="66:69" x14ac:dyDescent="0.25">
      <c r="BN6158" s="31"/>
      <c r="BO6158" s="31"/>
      <c r="BP6158" s="31"/>
      <c r="BQ6158" s="31"/>
    </row>
    <row r="6159" spans="66:69" x14ac:dyDescent="0.25">
      <c r="BN6159" s="31"/>
      <c r="BO6159" s="31"/>
      <c r="BP6159" s="31"/>
      <c r="BQ6159" s="31"/>
    </row>
    <row r="6160" spans="66:69" x14ac:dyDescent="0.25">
      <c r="BN6160" s="31"/>
      <c r="BO6160" s="31"/>
      <c r="BP6160" s="31"/>
      <c r="BQ6160" s="31"/>
    </row>
    <row r="6161" spans="66:69" x14ac:dyDescent="0.25">
      <c r="BN6161" s="31"/>
      <c r="BO6161" s="31"/>
      <c r="BP6161" s="31"/>
      <c r="BQ6161" s="31"/>
    </row>
    <row r="6162" spans="66:69" x14ac:dyDescent="0.25">
      <c r="BN6162" s="31"/>
      <c r="BO6162" s="31"/>
      <c r="BP6162" s="31"/>
      <c r="BQ6162" s="31"/>
    </row>
    <row r="6163" spans="66:69" x14ac:dyDescent="0.25">
      <c r="BN6163" s="31"/>
      <c r="BO6163" s="31"/>
      <c r="BP6163" s="31"/>
      <c r="BQ6163" s="31"/>
    </row>
    <row r="6164" spans="66:69" x14ac:dyDescent="0.25">
      <c r="BN6164" s="31"/>
      <c r="BO6164" s="31"/>
      <c r="BP6164" s="31"/>
      <c r="BQ6164" s="31"/>
    </row>
    <row r="6165" spans="66:69" x14ac:dyDescent="0.25">
      <c r="BN6165" s="31"/>
      <c r="BO6165" s="31"/>
      <c r="BP6165" s="31"/>
      <c r="BQ6165" s="31"/>
    </row>
    <row r="6166" spans="66:69" x14ac:dyDescent="0.25">
      <c r="BN6166" s="31"/>
      <c r="BO6166" s="31"/>
      <c r="BP6166" s="31"/>
      <c r="BQ6166" s="31"/>
    </row>
    <row r="6167" spans="66:69" x14ac:dyDescent="0.25">
      <c r="BN6167" s="31"/>
      <c r="BO6167" s="31"/>
      <c r="BP6167" s="31"/>
      <c r="BQ6167" s="31"/>
    </row>
    <row r="6168" spans="66:69" x14ac:dyDescent="0.25">
      <c r="BN6168" s="31"/>
      <c r="BO6168" s="31"/>
      <c r="BP6168" s="31"/>
      <c r="BQ6168" s="31"/>
    </row>
    <row r="6169" spans="66:69" x14ac:dyDescent="0.25">
      <c r="BN6169" s="31"/>
      <c r="BO6169" s="31"/>
      <c r="BP6169" s="31"/>
      <c r="BQ6169" s="31"/>
    </row>
    <row r="6170" spans="66:69" x14ac:dyDescent="0.25">
      <c r="BN6170" s="31"/>
      <c r="BO6170" s="31"/>
      <c r="BP6170" s="31"/>
      <c r="BQ6170" s="31"/>
    </row>
    <row r="6171" spans="66:69" x14ac:dyDescent="0.25">
      <c r="BN6171" s="31"/>
      <c r="BO6171" s="31"/>
      <c r="BP6171" s="31"/>
      <c r="BQ6171" s="31"/>
    </row>
    <row r="6172" spans="66:69" x14ac:dyDescent="0.25">
      <c r="BN6172" s="31"/>
      <c r="BO6172" s="31"/>
      <c r="BP6172" s="31"/>
      <c r="BQ6172" s="31"/>
    </row>
    <row r="6173" spans="66:69" x14ac:dyDescent="0.25">
      <c r="BN6173" s="31"/>
      <c r="BO6173" s="31"/>
      <c r="BP6173" s="31"/>
      <c r="BQ6173" s="31"/>
    </row>
    <row r="6174" spans="66:69" x14ac:dyDescent="0.25">
      <c r="BN6174" s="31"/>
      <c r="BO6174" s="31"/>
      <c r="BP6174" s="31"/>
      <c r="BQ6174" s="31"/>
    </row>
    <row r="6175" spans="66:69" x14ac:dyDescent="0.25">
      <c r="BN6175" s="31"/>
      <c r="BO6175" s="31"/>
      <c r="BP6175" s="31"/>
      <c r="BQ6175" s="31"/>
    </row>
    <row r="6176" spans="66:69" x14ac:dyDescent="0.25">
      <c r="BN6176" s="31"/>
      <c r="BO6176" s="31"/>
      <c r="BP6176" s="31"/>
      <c r="BQ6176" s="31"/>
    </row>
    <row r="6177" spans="66:69" x14ac:dyDescent="0.25">
      <c r="BN6177" s="31"/>
      <c r="BO6177" s="31"/>
      <c r="BP6177" s="31"/>
      <c r="BQ6177" s="31"/>
    </row>
    <row r="6178" spans="66:69" x14ac:dyDescent="0.25">
      <c r="BN6178" s="31"/>
      <c r="BO6178" s="31"/>
      <c r="BP6178" s="31"/>
      <c r="BQ6178" s="31"/>
    </row>
    <row r="6179" spans="66:69" x14ac:dyDescent="0.25">
      <c r="BN6179" s="31"/>
      <c r="BO6179" s="31"/>
      <c r="BP6179" s="31"/>
      <c r="BQ6179" s="31"/>
    </row>
    <row r="6180" spans="66:69" x14ac:dyDescent="0.25">
      <c r="BN6180" s="31"/>
      <c r="BO6180" s="31"/>
      <c r="BP6180" s="31"/>
      <c r="BQ6180" s="31"/>
    </row>
    <row r="6181" spans="66:69" x14ac:dyDescent="0.25">
      <c r="BN6181" s="31"/>
      <c r="BO6181" s="31"/>
      <c r="BP6181" s="31"/>
      <c r="BQ6181" s="31"/>
    </row>
    <row r="6182" spans="66:69" x14ac:dyDescent="0.25">
      <c r="BN6182" s="31"/>
      <c r="BO6182" s="31"/>
      <c r="BP6182" s="31"/>
      <c r="BQ6182" s="31"/>
    </row>
    <row r="6183" spans="66:69" x14ac:dyDescent="0.25">
      <c r="BN6183" s="31"/>
      <c r="BO6183" s="31"/>
      <c r="BP6183" s="31"/>
      <c r="BQ6183" s="31"/>
    </row>
    <row r="6184" spans="66:69" x14ac:dyDescent="0.25">
      <c r="BN6184" s="31"/>
      <c r="BO6184" s="31"/>
      <c r="BP6184" s="31"/>
      <c r="BQ6184" s="31"/>
    </row>
    <row r="6185" spans="66:69" x14ac:dyDescent="0.25">
      <c r="BN6185" s="31"/>
      <c r="BO6185" s="31"/>
      <c r="BP6185" s="31"/>
      <c r="BQ6185" s="31"/>
    </row>
    <row r="6186" spans="66:69" x14ac:dyDescent="0.25">
      <c r="BN6186" s="31"/>
      <c r="BO6186" s="31"/>
      <c r="BP6186" s="31"/>
      <c r="BQ6186" s="31"/>
    </row>
    <row r="6187" spans="66:69" x14ac:dyDescent="0.25">
      <c r="BN6187" s="31"/>
      <c r="BO6187" s="31"/>
      <c r="BP6187" s="31"/>
      <c r="BQ6187" s="31"/>
    </row>
    <row r="6188" spans="66:69" x14ac:dyDescent="0.25">
      <c r="BN6188" s="31"/>
      <c r="BO6188" s="31"/>
      <c r="BP6188" s="31"/>
      <c r="BQ6188" s="31"/>
    </row>
    <row r="6189" spans="66:69" x14ac:dyDescent="0.25">
      <c r="BN6189" s="31"/>
      <c r="BO6189" s="31"/>
      <c r="BP6189" s="31"/>
      <c r="BQ6189" s="31"/>
    </row>
    <row r="6190" spans="66:69" x14ac:dyDescent="0.25">
      <c r="BN6190" s="31"/>
      <c r="BO6190" s="31"/>
      <c r="BP6190" s="31"/>
      <c r="BQ6190" s="31"/>
    </row>
    <row r="6191" spans="66:69" x14ac:dyDescent="0.25">
      <c r="BN6191" s="31"/>
      <c r="BO6191" s="31"/>
      <c r="BP6191" s="31"/>
      <c r="BQ6191" s="31"/>
    </row>
    <row r="6192" spans="66:69" x14ac:dyDescent="0.25">
      <c r="BN6192" s="31"/>
      <c r="BO6192" s="31"/>
      <c r="BP6192" s="31"/>
      <c r="BQ6192" s="31"/>
    </row>
    <row r="6193" spans="66:69" x14ac:dyDescent="0.25">
      <c r="BN6193" s="31"/>
      <c r="BO6193" s="31"/>
      <c r="BP6193" s="31"/>
      <c r="BQ6193" s="31"/>
    </row>
    <row r="6194" spans="66:69" x14ac:dyDescent="0.25">
      <c r="BN6194" s="31"/>
      <c r="BO6194" s="31"/>
      <c r="BP6194" s="31"/>
      <c r="BQ6194" s="31"/>
    </row>
    <row r="6195" spans="66:69" x14ac:dyDescent="0.25">
      <c r="BN6195" s="31"/>
      <c r="BO6195" s="31"/>
      <c r="BP6195" s="31"/>
      <c r="BQ6195" s="31"/>
    </row>
    <row r="6196" spans="66:69" x14ac:dyDescent="0.25">
      <c r="BN6196" s="31"/>
      <c r="BO6196" s="31"/>
      <c r="BP6196" s="31"/>
      <c r="BQ6196" s="31"/>
    </row>
    <row r="6197" spans="66:69" x14ac:dyDescent="0.25">
      <c r="BN6197" s="31"/>
      <c r="BO6197" s="31"/>
      <c r="BP6197" s="31"/>
      <c r="BQ6197" s="31"/>
    </row>
    <row r="6198" spans="66:69" x14ac:dyDescent="0.25">
      <c r="BN6198" s="31"/>
      <c r="BO6198" s="31"/>
      <c r="BP6198" s="31"/>
      <c r="BQ6198" s="31"/>
    </row>
    <row r="6199" spans="66:69" x14ac:dyDescent="0.25">
      <c r="BN6199" s="31"/>
      <c r="BO6199" s="31"/>
      <c r="BP6199" s="31"/>
      <c r="BQ6199" s="31"/>
    </row>
    <row r="6200" spans="66:69" x14ac:dyDescent="0.25">
      <c r="BN6200" s="31"/>
      <c r="BO6200" s="31"/>
      <c r="BP6200" s="31"/>
      <c r="BQ6200" s="31"/>
    </row>
    <row r="6201" spans="66:69" x14ac:dyDescent="0.25">
      <c r="BN6201" s="31"/>
      <c r="BO6201" s="31"/>
      <c r="BP6201" s="31"/>
      <c r="BQ6201" s="31"/>
    </row>
    <row r="6202" spans="66:69" x14ac:dyDescent="0.25">
      <c r="BN6202" s="31"/>
      <c r="BO6202" s="31"/>
      <c r="BP6202" s="31"/>
      <c r="BQ6202" s="31"/>
    </row>
    <row r="6203" spans="66:69" x14ac:dyDescent="0.25">
      <c r="BN6203" s="31"/>
      <c r="BO6203" s="31"/>
      <c r="BP6203" s="31"/>
      <c r="BQ6203" s="31"/>
    </row>
    <row r="6204" spans="66:69" x14ac:dyDescent="0.25">
      <c r="BN6204" s="31"/>
      <c r="BO6204" s="31"/>
      <c r="BP6204" s="31"/>
      <c r="BQ6204" s="31"/>
    </row>
    <row r="6205" spans="66:69" x14ac:dyDescent="0.25">
      <c r="BN6205" s="31"/>
      <c r="BO6205" s="31"/>
      <c r="BP6205" s="31"/>
      <c r="BQ6205" s="31"/>
    </row>
    <row r="6206" spans="66:69" x14ac:dyDescent="0.25">
      <c r="BN6206" s="31"/>
      <c r="BO6206" s="31"/>
      <c r="BP6206" s="31"/>
      <c r="BQ6206" s="31"/>
    </row>
    <row r="6207" spans="66:69" x14ac:dyDescent="0.25">
      <c r="BN6207" s="31"/>
      <c r="BO6207" s="31"/>
      <c r="BP6207" s="31"/>
      <c r="BQ6207" s="31"/>
    </row>
    <row r="6208" spans="66:69" x14ac:dyDescent="0.25">
      <c r="BN6208" s="31"/>
      <c r="BO6208" s="31"/>
      <c r="BP6208" s="31"/>
      <c r="BQ6208" s="31"/>
    </row>
    <row r="6209" spans="66:69" x14ac:dyDescent="0.25">
      <c r="BN6209" s="31"/>
      <c r="BO6209" s="31"/>
      <c r="BP6209" s="31"/>
      <c r="BQ6209" s="31"/>
    </row>
    <row r="6210" spans="66:69" x14ac:dyDescent="0.25">
      <c r="BN6210" s="31"/>
      <c r="BO6210" s="31"/>
      <c r="BP6210" s="31"/>
      <c r="BQ6210" s="31"/>
    </row>
    <row r="6211" spans="66:69" x14ac:dyDescent="0.25">
      <c r="BN6211" s="31"/>
      <c r="BO6211" s="31"/>
      <c r="BP6211" s="31"/>
      <c r="BQ6211" s="31"/>
    </row>
    <row r="6212" spans="66:69" x14ac:dyDescent="0.25">
      <c r="BN6212" s="31"/>
      <c r="BO6212" s="31"/>
      <c r="BP6212" s="31"/>
      <c r="BQ6212" s="31"/>
    </row>
    <row r="6213" spans="66:69" x14ac:dyDescent="0.25">
      <c r="BN6213" s="31"/>
      <c r="BO6213" s="31"/>
      <c r="BP6213" s="31"/>
      <c r="BQ6213" s="31"/>
    </row>
    <row r="6214" spans="66:69" x14ac:dyDescent="0.25">
      <c r="BN6214" s="31"/>
      <c r="BO6214" s="31"/>
      <c r="BP6214" s="31"/>
      <c r="BQ6214" s="31"/>
    </row>
    <row r="6215" spans="66:69" x14ac:dyDescent="0.25">
      <c r="BN6215" s="31"/>
      <c r="BO6215" s="31"/>
      <c r="BP6215" s="31"/>
      <c r="BQ6215" s="31"/>
    </row>
    <row r="6216" spans="66:69" x14ac:dyDescent="0.25">
      <c r="BN6216" s="31"/>
      <c r="BO6216" s="31"/>
      <c r="BP6216" s="31"/>
      <c r="BQ6216" s="31"/>
    </row>
    <row r="6217" spans="66:69" x14ac:dyDescent="0.25">
      <c r="BN6217" s="31"/>
      <c r="BO6217" s="31"/>
      <c r="BP6217" s="31"/>
      <c r="BQ6217" s="31"/>
    </row>
    <row r="6218" spans="66:69" x14ac:dyDescent="0.25">
      <c r="BN6218" s="31"/>
      <c r="BO6218" s="31"/>
      <c r="BP6218" s="31"/>
      <c r="BQ6218" s="31"/>
    </row>
    <row r="6219" spans="66:69" x14ac:dyDescent="0.25">
      <c r="BN6219" s="31"/>
      <c r="BO6219" s="31"/>
      <c r="BP6219" s="31"/>
      <c r="BQ6219" s="31"/>
    </row>
    <row r="6220" spans="66:69" x14ac:dyDescent="0.25">
      <c r="BN6220" s="31"/>
      <c r="BO6220" s="31"/>
      <c r="BP6220" s="31"/>
      <c r="BQ6220" s="31"/>
    </row>
    <row r="6221" spans="66:69" x14ac:dyDescent="0.25">
      <c r="BN6221" s="31"/>
      <c r="BO6221" s="31"/>
      <c r="BP6221" s="31"/>
      <c r="BQ6221" s="31"/>
    </row>
    <row r="6222" spans="66:69" x14ac:dyDescent="0.25">
      <c r="BN6222" s="31"/>
      <c r="BO6222" s="31"/>
      <c r="BP6222" s="31"/>
      <c r="BQ6222" s="31"/>
    </row>
    <row r="6223" spans="66:69" x14ac:dyDescent="0.25">
      <c r="BN6223" s="31"/>
      <c r="BO6223" s="31"/>
      <c r="BP6223" s="31"/>
      <c r="BQ6223" s="31"/>
    </row>
    <row r="6224" spans="66:69" x14ac:dyDescent="0.25">
      <c r="BN6224" s="31"/>
      <c r="BO6224" s="31"/>
      <c r="BP6224" s="31"/>
      <c r="BQ6224" s="31"/>
    </row>
    <row r="6225" spans="66:69" x14ac:dyDescent="0.25">
      <c r="BN6225" s="31"/>
      <c r="BO6225" s="31"/>
      <c r="BP6225" s="31"/>
      <c r="BQ6225" s="31"/>
    </row>
    <row r="6226" spans="66:69" x14ac:dyDescent="0.25">
      <c r="BN6226" s="31"/>
      <c r="BO6226" s="31"/>
      <c r="BP6226" s="31"/>
      <c r="BQ6226" s="31"/>
    </row>
    <row r="6227" spans="66:69" x14ac:dyDescent="0.25">
      <c r="BN6227" s="31"/>
      <c r="BO6227" s="31"/>
      <c r="BP6227" s="31"/>
      <c r="BQ6227" s="31"/>
    </row>
    <row r="6228" spans="66:69" x14ac:dyDescent="0.25">
      <c r="BN6228" s="31"/>
      <c r="BO6228" s="31"/>
      <c r="BP6228" s="31"/>
      <c r="BQ6228" s="31"/>
    </row>
    <row r="6229" spans="66:69" x14ac:dyDescent="0.25">
      <c r="BN6229" s="31"/>
      <c r="BO6229" s="31"/>
      <c r="BP6229" s="31"/>
      <c r="BQ6229" s="31"/>
    </row>
    <row r="6230" spans="66:69" x14ac:dyDescent="0.25">
      <c r="BN6230" s="31"/>
      <c r="BO6230" s="31"/>
      <c r="BP6230" s="31"/>
      <c r="BQ6230" s="31"/>
    </row>
    <row r="6231" spans="66:69" x14ac:dyDescent="0.25">
      <c r="BN6231" s="31"/>
      <c r="BO6231" s="31"/>
      <c r="BP6231" s="31"/>
      <c r="BQ6231" s="31"/>
    </row>
    <row r="6232" spans="66:69" x14ac:dyDescent="0.25">
      <c r="BN6232" s="31"/>
      <c r="BO6232" s="31"/>
      <c r="BP6232" s="31"/>
      <c r="BQ6232" s="31"/>
    </row>
    <row r="6233" spans="66:69" x14ac:dyDescent="0.25">
      <c r="BN6233" s="31"/>
      <c r="BO6233" s="31"/>
      <c r="BP6233" s="31"/>
      <c r="BQ6233" s="31"/>
    </row>
    <row r="6234" spans="66:69" x14ac:dyDescent="0.25">
      <c r="BN6234" s="31"/>
      <c r="BO6234" s="31"/>
      <c r="BP6234" s="31"/>
      <c r="BQ6234" s="31"/>
    </row>
    <row r="6235" spans="66:69" x14ac:dyDescent="0.25">
      <c r="BN6235" s="31"/>
      <c r="BO6235" s="31"/>
      <c r="BP6235" s="31"/>
      <c r="BQ6235" s="31"/>
    </row>
    <row r="6236" spans="66:69" x14ac:dyDescent="0.25">
      <c r="BN6236" s="31"/>
      <c r="BO6236" s="31"/>
      <c r="BP6236" s="31"/>
      <c r="BQ6236" s="31"/>
    </row>
    <row r="6237" spans="66:69" x14ac:dyDescent="0.25">
      <c r="BN6237" s="31"/>
      <c r="BO6237" s="31"/>
      <c r="BP6237" s="31"/>
      <c r="BQ6237" s="31"/>
    </row>
    <row r="6238" spans="66:69" x14ac:dyDescent="0.25">
      <c r="BN6238" s="31"/>
      <c r="BO6238" s="31"/>
      <c r="BP6238" s="31"/>
      <c r="BQ6238" s="31"/>
    </row>
    <row r="6239" spans="66:69" x14ac:dyDescent="0.25">
      <c r="BN6239" s="31"/>
      <c r="BO6239" s="31"/>
      <c r="BP6239" s="31"/>
      <c r="BQ6239" s="31"/>
    </row>
    <row r="6240" spans="66:69" x14ac:dyDescent="0.25">
      <c r="BN6240" s="31"/>
      <c r="BO6240" s="31"/>
      <c r="BP6240" s="31"/>
      <c r="BQ6240" s="31"/>
    </row>
    <row r="6241" spans="66:69" x14ac:dyDescent="0.25">
      <c r="BN6241" s="31"/>
      <c r="BO6241" s="31"/>
      <c r="BP6241" s="31"/>
      <c r="BQ6241" s="31"/>
    </row>
    <row r="6242" spans="66:69" x14ac:dyDescent="0.25">
      <c r="BN6242" s="31"/>
      <c r="BO6242" s="31"/>
      <c r="BP6242" s="31"/>
      <c r="BQ6242" s="31"/>
    </row>
    <row r="6243" spans="66:69" x14ac:dyDescent="0.25">
      <c r="BN6243" s="31"/>
      <c r="BO6243" s="31"/>
      <c r="BP6243" s="31"/>
      <c r="BQ6243" s="31"/>
    </row>
    <row r="6244" spans="66:69" x14ac:dyDescent="0.25">
      <c r="BN6244" s="31"/>
      <c r="BO6244" s="31"/>
      <c r="BP6244" s="31"/>
      <c r="BQ6244" s="31"/>
    </row>
    <row r="6245" spans="66:69" x14ac:dyDescent="0.25">
      <c r="BN6245" s="31"/>
      <c r="BO6245" s="31"/>
      <c r="BP6245" s="31"/>
      <c r="BQ6245" s="31"/>
    </row>
    <row r="6246" spans="66:69" x14ac:dyDescent="0.25">
      <c r="BN6246" s="31"/>
      <c r="BO6246" s="31"/>
      <c r="BP6246" s="31"/>
      <c r="BQ6246" s="31"/>
    </row>
    <row r="6247" spans="66:69" x14ac:dyDescent="0.25">
      <c r="BN6247" s="31"/>
      <c r="BO6247" s="31"/>
      <c r="BP6247" s="31"/>
      <c r="BQ6247" s="31"/>
    </row>
    <row r="6248" spans="66:69" x14ac:dyDescent="0.25">
      <c r="BN6248" s="31"/>
      <c r="BO6248" s="31"/>
      <c r="BP6248" s="31"/>
      <c r="BQ6248" s="31"/>
    </row>
    <row r="6249" spans="66:69" x14ac:dyDescent="0.25">
      <c r="BN6249" s="31"/>
      <c r="BO6249" s="31"/>
      <c r="BP6249" s="31"/>
      <c r="BQ6249" s="31"/>
    </row>
    <row r="6250" spans="66:69" x14ac:dyDescent="0.25">
      <c r="BN6250" s="31"/>
      <c r="BO6250" s="31"/>
      <c r="BP6250" s="31"/>
      <c r="BQ6250" s="31"/>
    </row>
    <row r="6251" spans="66:69" x14ac:dyDescent="0.25">
      <c r="BN6251" s="31"/>
      <c r="BO6251" s="31"/>
      <c r="BP6251" s="31"/>
      <c r="BQ6251" s="31"/>
    </row>
    <row r="6252" spans="66:69" x14ac:dyDescent="0.25">
      <c r="BN6252" s="31"/>
      <c r="BO6252" s="31"/>
      <c r="BP6252" s="31"/>
      <c r="BQ6252" s="31"/>
    </row>
    <row r="6253" spans="66:69" x14ac:dyDescent="0.25">
      <c r="BN6253" s="31"/>
      <c r="BO6253" s="31"/>
      <c r="BP6253" s="31"/>
      <c r="BQ6253" s="31"/>
    </row>
    <row r="6254" spans="66:69" x14ac:dyDescent="0.25">
      <c r="BN6254" s="31"/>
      <c r="BO6254" s="31"/>
      <c r="BP6254" s="31"/>
      <c r="BQ6254" s="31"/>
    </row>
    <row r="6255" spans="66:69" x14ac:dyDescent="0.25">
      <c r="BN6255" s="31"/>
      <c r="BO6255" s="31"/>
      <c r="BP6255" s="31"/>
      <c r="BQ6255" s="31"/>
    </row>
    <row r="6256" spans="66:69" x14ac:dyDescent="0.25">
      <c r="BN6256" s="31"/>
      <c r="BO6256" s="31"/>
      <c r="BP6256" s="31"/>
      <c r="BQ6256" s="31"/>
    </row>
    <row r="6257" spans="66:69" x14ac:dyDescent="0.25">
      <c r="BN6257" s="31"/>
      <c r="BO6257" s="31"/>
      <c r="BP6257" s="31"/>
      <c r="BQ6257" s="31"/>
    </row>
    <row r="6258" spans="66:69" x14ac:dyDescent="0.25">
      <c r="BN6258" s="31"/>
      <c r="BO6258" s="31"/>
      <c r="BP6258" s="31"/>
      <c r="BQ6258" s="31"/>
    </row>
    <row r="6259" spans="66:69" x14ac:dyDescent="0.25">
      <c r="BN6259" s="31"/>
      <c r="BO6259" s="31"/>
      <c r="BP6259" s="31"/>
      <c r="BQ6259" s="31"/>
    </row>
    <row r="6260" spans="66:69" x14ac:dyDescent="0.25">
      <c r="BN6260" s="31"/>
      <c r="BO6260" s="31"/>
      <c r="BP6260" s="31"/>
      <c r="BQ6260" s="31"/>
    </row>
    <row r="6261" spans="66:69" x14ac:dyDescent="0.25">
      <c r="BN6261" s="31"/>
      <c r="BO6261" s="31"/>
      <c r="BP6261" s="31"/>
      <c r="BQ6261" s="31"/>
    </row>
    <row r="6262" spans="66:69" x14ac:dyDescent="0.25">
      <c r="BN6262" s="31"/>
      <c r="BO6262" s="31"/>
      <c r="BP6262" s="31"/>
      <c r="BQ6262" s="31"/>
    </row>
    <row r="6263" spans="66:69" x14ac:dyDescent="0.25">
      <c r="BN6263" s="31"/>
      <c r="BO6263" s="31"/>
      <c r="BP6263" s="31"/>
      <c r="BQ6263" s="31"/>
    </row>
    <row r="6264" spans="66:69" x14ac:dyDescent="0.25">
      <c r="BN6264" s="31"/>
      <c r="BO6264" s="31"/>
      <c r="BP6264" s="31"/>
      <c r="BQ6264" s="31"/>
    </row>
    <row r="6265" spans="66:69" x14ac:dyDescent="0.25">
      <c r="BN6265" s="31"/>
      <c r="BO6265" s="31"/>
      <c r="BP6265" s="31"/>
      <c r="BQ6265" s="31"/>
    </row>
    <row r="6266" spans="66:69" x14ac:dyDescent="0.25">
      <c r="BN6266" s="31"/>
      <c r="BO6266" s="31"/>
      <c r="BP6266" s="31"/>
      <c r="BQ6266" s="31"/>
    </row>
    <row r="6267" spans="66:69" x14ac:dyDescent="0.25">
      <c r="BN6267" s="31"/>
      <c r="BO6267" s="31"/>
      <c r="BP6267" s="31"/>
      <c r="BQ6267" s="31"/>
    </row>
    <row r="6268" spans="66:69" x14ac:dyDescent="0.25">
      <c r="BN6268" s="31"/>
      <c r="BO6268" s="31"/>
      <c r="BP6268" s="31"/>
      <c r="BQ6268" s="31"/>
    </row>
    <row r="6269" spans="66:69" x14ac:dyDescent="0.25">
      <c r="BN6269" s="31"/>
      <c r="BO6269" s="31"/>
      <c r="BP6269" s="31"/>
      <c r="BQ6269" s="31"/>
    </row>
    <row r="6270" spans="66:69" x14ac:dyDescent="0.25">
      <c r="BN6270" s="31"/>
      <c r="BO6270" s="31"/>
      <c r="BP6270" s="31"/>
      <c r="BQ6270" s="31"/>
    </row>
    <row r="6271" spans="66:69" x14ac:dyDescent="0.25">
      <c r="BN6271" s="31"/>
      <c r="BO6271" s="31"/>
      <c r="BP6271" s="31"/>
      <c r="BQ6271" s="31"/>
    </row>
    <row r="6272" spans="66:69" x14ac:dyDescent="0.25">
      <c r="BN6272" s="31"/>
      <c r="BO6272" s="31"/>
      <c r="BP6272" s="31"/>
      <c r="BQ6272" s="31"/>
    </row>
    <row r="6273" spans="66:69" x14ac:dyDescent="0.25">
      <c r="BN6273" s="31"/>
      <c r="BO6273" s="31"/>
      <c r="BP6273" s="31"/>
      <c r="BQ6273" s="31"/>
    </row>
    <row r="6274" spans="66:69" x14ac:dyDescent="0.25">
      <c r="BN6274" s="31"/>
      <c r="BO6274" s="31"/>
      <c r="BP6274" s="31"/>
      <c r="BQ6274" s="31"/>
    </row>
    <row r="6275" spans="66:69" x14ac:dyDescent="0.25">
      <c r="BN6275" s="31"/>
      <c r="BO6275" s="31"/>
      <c r="BP6275" s="31"/>
      <c r="BQ6275" s="31"/>
    </row>
    <row r="6276" spans="66:69" x14ac:dyDescent="0.25">
      <c r="BN6276" s="31"/>
      <c r="BO6276" s="31"/>
      <c r="BP6276" s="31"/>
      <c r="BQ6276" s="31"/>
    </row>
    <row r="6277" spans="66:69" x14ac:dyDescent="0.25">
      <c r="BN6277" s="31"/>
      <c r="BO6277" s="31"/>
      <c r="BP6277" s="31"/>
      <c r="BQ6277" s="31"/>
    </row>
    <row r="6278" spans="66:69" x14ac:dyDescent="0.25">
      <c r="BN6278" s="31"/>
      <c r="BO6278" s="31"/>
      <c r="BP6278" s="31"/>
      <c r="BQ6278" s="31"/>
    </row>
    <row r="6279" spans="66:69" x14ac:dyDescent="0.25">
      <c r="BN6279" s="31"/>
      <c r="BO6279" s="31"/>
      <c r="BP6279" s="31"/>
      <c r="BQ6279" s="31"/>
    </row>
    <row r="6280" spans="66:69" x14ac:dyDescent="0.25">
      <c r="BN6280" s="31"/>
      <c r="BO6280" s="31"/>
      <c r="BP6280" s="31"/>
      <c r="BQ6280" s="31"/>
    </row>
    <row r="6281" spans="66:69" x14ac:dyDescent="0.25">
      <c r="BN6281" s="31"/>
      <c r="BO6281" s="31"/>
      <c r="BP6281" s="31"/>
      <c r="BQ6281" s="31"/>
    </row>
    <row r="6282" spans="66:69" x14ac:dyDescent="0.25">
      <c r="BN6282" s="31"/>
      <c r="BO6282" s="31"/>
      <c r="BP6282" s="31"/>
      <c r="BQ6282" s="31"/>
    </row>
    <row r="6283" spans="66:69" x14ac:dyDescent="0.25">
      <c r="BN6283" s="31"/>
      <c r="BO6283" s="31"/>
      <c r="BP6283" s="31"/>
      <c r="BQ6283" s="31"/>
    </row>
    <row r="6284" spans="66:69" x14ac:dyDescent="0.25">
      <c r="BN6284" s="31"/>
      <c r="BO6284" s="31"/>
      <c r="BP6284" s="31"/>
      <c r="BQ6284" s="31"/>
    </row>
    <row r="6285" spans="66:69" x14ac:dyDescent="0.25">
      <c r="BN6285" s="31"/>
      <c r="BO6285" s="31"/>
      <c r="BP6285" s="31"/>
      <c r="BQ6285" s="31"/>
    </row>
    <row r="6286" spans="66:69" x14ac:dyDescent="0.25">
      <c r="BN6286" s="31"/>
      <c r="BO6286" s="31"/>
      <c r="BP6286" s="31"/>
      <c r="BQ6286" s="31"/>
    </row>
    <row r="6287" spans="66:69" x14ac:dyDescent="0.25">
      <c r="BN6287" s="31"/>
      <c r="BO6287" s="31"/>
      <c r="BP6287" s="31"/>
      <c r="BQ6287" s="31"/>
    </row>
    <row r="6288" spans="66:69" x14ac:dyDescent="0.25">
      <c r="BN6288" s="31"/>
      <c r="BO6288" s="31"/>
      <c r="BP6288" s="31"/>
      <c r="BQ6288" s="31"/>
    </row>
    <row r="6289" spans="66:69" x14ac:dyDescent="0.25">
      <c r="BN6289" s="31"/>
      <c r="BO6289" s="31"/>
      <c r="BP6289" s="31"/>
      <c r="BQ6289" s="31"/>
    </row>
    <row r="6290" spans="66:69" x14ac:dyDescent="0.25">
      <c r="BN6290" s="31"/>
      <c r="BO6290" s="31"/>
      <c r="BP6290" s="31"/>
      <c r="BQ6290" s="31"/>
    </row>
    <row r="6291" spans="66:69" x14ac:dyDescent="0.25">
      <c r="BN6291" s="31"/>
      <c r="BO6291" s="31"/>
      <c r="BP6291" s="31"/>
      <c r="BQ6291" s="31"/>
    </row>
    <row r="6292" spans="66:69" x14ac:dyDescent="0.25">
      <c r="BN6292" s="31"/>
      <c r="BO6292" s="31"/>
      <c r="BP6292" s="31"/>
      <c r="BQ6292" s="31"/>
    </row>
    <row r="6293" spans="66:69" x14ac:dyDescent="0.25">
      <c r="BN6293" s="31"/>
      <c r="BO6293" s="31"/>
      <c r="BP6293" s="31"/>
      <c r="BQ6293" s="31"/>
    </row>
    <row r="6294" spans="66:69" x14ac:dyDescent="0.25">
      <c r="BN6294" s="31"/>
      <c r="BO6294" s="31"/>
      <c r="BP6294" s="31"/>
      <c r="BQ6294" s="31"/>
    </row>
    <row r="6295" spans="66:69" x14ac:dyDescent="0.25">
      <c r="BN6295" s="31"/>
      <c r="BO6295" s="31"/>
      <c r="BP6295" s="31"/>
      <c r="BQ6295" s="31"/>
    </row>
    <row r="6296" spans="66:69" x14ac:dyDescent="0.25">
      <c r="BN6296" s="31"/>
      <c r="BO6296" s="31"/>
      <c r="BP6296" s="31"/>
      <c r="BQ6296" s="31"/>
    </row>
    <row r="6297" spans="66:69" x14ac:dyDescent="0.25">
      <c r="BN6297" s="31"/>
      <c r="BO6297" s="31"/>
      <c r="BP6297" s="31"/>
      <c r="BQ6297" s="31"/>
    </row>
    <row r="6298" spans="66:69" x14ac:dyDescent="0.25">
      <c r="BN6298" s="31"/>
      <c r="BO6298" s="31"/>
      <c r="BP6298" s="31"/>
      <c r="BQ6298" s="31"/>
    </row>
    <row r="6299" spans="66:69" x14ac:dyDescent="0.25">
      <c r="BN6299" s="31"/>
      <c r="BO6299" s="31"/>
      <c r="BP6299" s="31"/>
      <c r="BQ6299" s="31"/>
    </row>
    <row r="6300" spans="66:69" x14ac:dyDescent="0.25">
      <c r="BN6300" s="31"/>
      <c r="BO6300" s="31"/>
      <c r="BP6300" s="31"/>
      <c r="BQ6300" s="31"/>
    </row>
    <row r="6301" spans="66:69" x14ac:dyDescent="0.25">
      <c r="BN6301" s="31"/>
      <c r="BO6301" s="31"/>
      <c r="BP6301" s="31"/>
      <c r="BQ6301" s="31"/>
    </row>
    <row r="6302" spans="66:69" x14ac:dyDescent="0.25">
      <c r="BN6302" s="31"/>
      <c r="BO6302" s="31"/>
      <c r="BP6302" s="31"/>
      <c r="BQ6302" s="31"/>
    </row>
    <row r="6303" spans="66:69" x14ac:dyDescent="0.25">
      <c r="BN6303" s="31"/>
      <c r="BO6303" s="31"/>
      <c r="BP6303" s="31"/>
      <c r="BQ6303" s="31"/>
    </row>
    <row r="6304" spans="66:69" x14ac:dyDescent="0.25">
      <c r="BN6304" s="31"/>
      <c r="BO6304" s="31"/>
      <c r="BP6304" s="31"/>
      <c r="BQ6304" s="31"/>
    </row>
    <row r="6305" spans="66:69" x14ac:dyDescent="0.25">
      <c r="BN6305" s="31"/>
      <c r="BO6305" s="31"/>
      <c r="BP6305" s="31"/>
      <c r="BQ6305" s="31"/>
    </row>
    <row r="6306" spans="66:69" x14ac:dyDescent="0.25">
      <c r="BN6306" s="31"/>
      <c r="BO6306" s="31"/>
      <c r="BP6306" s="31"/>
      <c r="BQ6306" s="31"/>
    </row>
    <row r="6307" spans="66:69" x14ac:dyDescent="0.25">
      <c r="BN6307" s="31"/>
      <c r="BO6307" s="31"/>
      <c r="BP6307" s="31"/>
      <c r="BQ6307" s="31"/>
    </row>
    <row r="6308" spans="66:69" x14ac:dyDescent="0.25">
      <c r="BN6308" s="31"/>
      <c r="BO6308" s="31"/>
      <c r="BP6308" s="31"/>
      <c r="BQ6308" s="31"/>
    </row>
    <row r="6309" spans="66:69" x14ac:dyDescent="0.25">
      <c r="BN6309" s="31"/>
      <c r="BO6309" s="31"/>
      <c r="BP6309" s="31"/>
      <c r="BQ6309" s="31"/>
    </row>
    <row r="6310" spans="66:69" x14ac:dyDescent="0.25">
      <c r="BN6310" s="31"/>
      <c r="BO6310" s="31"/>
      <c r="BP6310" s="31"/>
      <c r="BQ6310" s="31"/>
    </row>
    <row r="6311" spans="66:69" x14ac:dyDescent="0.25">
      <c r="BN6311" s="31"/>
      <c r="BO6311" s="31"/>
      <c r="BP6311" s="31"/>
      <c r="BQ6311" s="31"/>
    </row>
    <row r="6312" spans="66:69" x14ac:dyDescent="0.25">
      <c r="BN6312" s="31"/>
      <c r="BO6312" s="31"/>
      <c r="BP6312" s="31"/>
      <c r="BQ6312" s="31"/>
    </row>
    <row r="6313" spans="66:69" x14ac:dyDescent="0.25">
      <c r="BN6313" s="31"/>
      <c r="BO6313" s="31"/>
      <c r="BP6313" s="31"/>
      <c r="BQ6313" s="31"/>
    </row>
    <row r="6314" spans="66:69" x14ac:dyDescent="0.25">
      <c r="BN6314" s="31"/>
      <c r="BO6314" s="31"/>
      <c r="BP6314" s="31"/>
      <c r="BQ6314" s="31"/>
    </row>
    <row r="6315" spans="66:69" x14ac:dyDescent="0.25">
      <c r="BN6315" s="31"/>
      <c r="BO6315" s="31"/>
      <c r="BP6315" s="31"/>
      <c r="BQ6315" s="31"/>
    </row>
    <row r="6316" spans="66:69" x14ac:dyDescent="0.25">
      <c r="BN6316" s="31"/>
      <c r="BO6316" s="31"/>
      <c r="BP6316" s="31"/>
      <c r="BQ6316" s="31"/>
    </row>
    <row r="6317" spans="66:69" x14ac:dyDescent="0.25">
      <c r="BN6317" s="31"/>
      <c r="BO6317" s="31"/>
      <c r="BP6317" s="31"/>
      <c r="BQ6317" s="31"/>
    </row>
    <row r="6318" spans="66:69" x14ac:dyDescent="0.25">
      <c r="BN6318" s="31"/>
      <c r="BO6318" s="31"/>
      <c r="BP6318" s="31"/>
      <c r="BQ6318" s="31"/>
    </row>
    <row r="6319" spans="66:69" x14ac:dyDescent="0.25">
      <c r="BN6319" s="31"/>
      <c r="BO6319" s="31"/>
      <c r="BP6319" s="31"/>
      <c r="BQ6319" s="31"/>
    </row>
    <row r="6320" spans="66:69" x14ac:dyDescent="0.25">
      <c r="BN6320" s="31"/>
      <c r="BO6320" s="31"/>
      <c r="BP6320" s="31"/>
      <c r="BQ6320" s="31"/>
    </row>
    <row r="6321" spans="66:69" x14ac:dyDescent="0.25">
      <c r="BN6321" s="31"/>
      <c r="BO6321" s="31"/>
      <c r="BP6321" s="31"/>
      <c r="BQ6321" s="31"/>
    </row>
    <row r="6322" spans="66:69" x14ac:dyDescent="0.25">
      <c r="BN6322" s="31"/>
      <c r="BO6322" s="31"/>
      <c r="BP6322" s="31"/>
      <c r="BQ6322" s="31"/>
    </row>
    <row r="6323" spans="66:69" x14ac:dyDescent="0.25">
      <c r="BN6323" s="31"/>
      <c r="BO6323" s="31"/>
      <c r="BP6323" s="31"/>
      <c r="BQ6323" s="31"/>
    </row>
    <row r="6324" spans="66:69" x14ac:dyDescent="0.25">
      <c r="BN6324" s="31"/>
      <c r="BO6324" s="31"/>
      <c r="BP6324" s="31"/>
      <c r="BQ6324" s="31"/>
    </row>
    <row r="6325" spans="66:69" x14ac:dyDescent="0.25">
      <c r="BN6325" s="31"/>
      <c r="BO6325" s="31"/>
      <c r="BP6325" s="31"/>
      <c r="BQ6325" s="31"/>
    </row>
    <row r="6326" spans="66:69" x14ac:dyDescent="0.25">
      <c r="BN6326" s="31"/>
      <c r="BO6326" s="31"/>
      <c r="BP6326" s="31"/>
      <c r="BQ6326" s="31"/>
    </row>
    <row r="6327" spans="66:69" x14ac:dyDescent="0.25">
      <c r="BN6327" s="31"/>
      <c r="BO6327" s="31"/>
      <c r="BP6327" s="31"/>
      <c r="BQ6327" s="31"/>
    </row>
    <row r="6328" spans="66:69" x14ac:dyDescent="0.25">
      <c r="BN6328" s="31"/>
      <c r="BO6328" s="31"/>
      <c r="BP6328" s="31"/>
      <c r="BQ6328" s="31"/>
    </row>
    <row r="6329" spans="66:69" x14ac:dyDescent="0.25">
      <c r="BN6329" s="31"/>
      <c r="BO6329" s="31"/>
      <c r="BP6329" s="31"/>
      <c r="BQ6329" s="31"/>
    </row>
    <row r="6330" spans="66:69" x14ac:dyDescent="0.25">
      <c r="BN6330" s="31"/>
      <c r="BO6330" s="31"/>
      <c r="BP6330" s="31"/>
      <c r="BQ6330" s="31"/>
    </row>
    <row r="6331" spans="66:69" x14ac:dyDescent="0.25">
      <c r="BN6331" s="31"/>
      <c r="BO6331" s="31"/>
      <c r="BP6331" s="31"/>
      <c r="BQ6331" s="31"/>
    </row>
    <row r="6332" spans="66:69" x14ac:dyDescent="0.25">
      <c r="BN6332" s="31"/>
      <c r="BO6332" s="31"/>
      <c r="BP6332" s="31"/>
      <c r="BQ6332" s="31"/>
    </row>
    <row r="6333" spans="66:69" x14ac:dyDescent="0.25">
      <c r="BN6333" s="31"/>
      <c r="BO6333" s="31"/>
      <c r="BP6333" s="31"/>
      <c r="BQ6333" s="31"/>
    </row>
    <row r="6334" spans="66:69" x14ac:dyDescent="0.25">
      <c r="BN6334" s="31"/>
      <c r="BO6334" s="31"/>
      <c r="BP6334" s="31"/>
      <c r="BQ6334" s="31"/>
    </row>
    <row r="6335" spans="66:69" x14ac:dyDescent="0.25">
      <c r="BN6335" s="31"/>
      <c r="BO6335" s="31"/>
      <c r="BP6335" s="31"/>
      <c r="BQ6335" s="31"/>
    </row>
    <row r="6336" spans="66:69" x14ac:dyDescent="0.25">
      <c r="BN6336" s="31"/>
      <c r="BO6336" s="31"/>
      <c r="BP6336" s="31"/>
      <c r="BQ6336" s="31"/>
    </row>
    <row r="6337" spans="66:69" x14ac:dyDescent="0.25">
      <c r="BN6337" s="31"/>
      <c r="BO6337" s="31"/>
      <c r="BP6337" s="31"/>
      <c r="BQ6337" s="31"/>
    </row>
    <row r="6338" spans="66:69" x14ac:dyDescent="0.25">
      <c r="BN6338" s="31"/>
      <c r="BO6338" s="31"/>
      <c r="BP6338" s="31"/>
      <c r="BQ6338" s="31"/>
    </row>
    <row r="6339" spans="66:69" x14ac:dyDescent="0.25">
      <c r="BN6339" s="31"/>
      <c r="BO6339" s="31"/>
      <c r="BP6339" s="31"/>
      <c r="BQ6339" s="31"/>
    </row>
    <row r="6340" spans="66:69" x14ac:dyDescent="0.25">
      <c r="BN6340" s="31"/>
      <c r="BO6340" s="31"/>
      <c r="BP6340" s="31"/>
      <c r="BQ6340" s="31"/>
    </row>
    <row r="6341" spans="66:69" x14ac:dyDescent="0.25">
      <c r="BN6341" s="31"/>
      <c r="BO6341" s="31"/>
      <c r="BP6341" s="31"/>
      <c r="BQ6341" s="31"/>
    </row>
    <row r="6342" spans="66:69" x14ac:dyDescent="0.25">
      <c r="BN6342" s="31"/>
      <c r="BO6342" s="31"/>
      <c r="BP6342" s="31"/>
      <c r="BQ6342" s="31"/>
    </row>
    <row r="6343" spans="66:69" x14ac:dyDescent="0.25">
      <c r="BN6343" s="31"/>
      <c r="BO6343" s="31"/>
      <c r="BP6343" s="31"/>
      <c r="BQ6343" s="31"/>
    </row>
    <row r="6344" spans="66:69" x14ac:dyDescent="0.25">
      <c r="BN6344" s="31"/>
      <c r="BO6344" s="31"/>
      <c r="BP6344" s="31"/>
      <c r="BQ6344" s="31"/>
    </row>
    <row r="6345" spans="66:69" x14ac:dyDescent="0.25">
      <c r="BN6345" s="31"/>
      <c r="BO6345" s="31"/>
      <c r="BP6345" s="31"/>
      <c r="BQ6345" s="31"/>
    </row>
    <row r="6346" spans="66:69" x14ac:dyDescent="0.25">
      <c r="BN6346" s="31"/>
      <c r="BO6346" s="31"/>
      <c r="BP6346" s="31"/>
      <c r="BQ6346" s="31"/>
    </row>
    <row r="6347" spans="66:69" x14ac:dyDescent="0.25">
      <c r="BN6347" s="31"/>
      <c r="BO6347" s="31"/>
      <c r="BP6347" s="31"/>
      <c r="BQ6347" s="31"/>
    </row>
    <row r="6348" spans="66:69" x14ac:dyDescent="0.25">
      <c r="BN6348" s="31"/>
      <c r="BO6348" s="31"/>
      <c r="BP6348" s="31"/>
      <c r="BQ6348" s="31"/>
    </row>
    <row r="6349" spans="66:69" x14ac:dyDescent="0.25">
      <c r="BN6349" s="31"/>
      <c r="BO6349" s="31"/>
      <c r="BP6349" s="31"/>
      <c r="BQ6349" s="31"/>
    </row>
    <row r="6350" spans="66:69" x14ac:dyDescent="0.25">
      <c r="BN6350" s="31"/>
      <c r="BO6350" s="31"/>
      <c r="BP6350" s="31"/>
      <c r="BQ6350" s="31"/>
    </row>
    <row r="6351" spans="66:69" x14ac:dyDescent="0.25">
      <c r="BN6351" s="31"/>
      <c r="BO6351" s="31"/>
      <c r="BP6351" s="31"/>
      <c r="BQ6351" s="31"/>
    </row>
    <row r="6352" spans="66:69" x14ac:dyDescent="0.25">
      <c r="BN6352" s="31"/>
      <c r="BO6352" s="31"/>
      <c r="BP6352" s="31"/>
      <c r="BQ6352" s="31"/>
    </row>
    <row r="6353" spans="66:69" x14ac:dyDescent="0.25">
      <c r="BN6353" s="31"/>
      <c r="BO6353" s="31"/>
      <c r="BP6353" s="31"/>
      <c r="BQ6353" s="31"/>
    </row>
    <row r="6354" spans="66:69" x14ac:dyDescent="0.25">
      <c r="BN6354" s="31"/>
      <c r="BO6354" s="31"/>
      <c r="BP6354" s="31"/>
      <c r="BQ6354" s="31"/>
    </row>
    <row r="6355" spans="66:69" x14ac:dyDescent="0.25">
      <c r="BN6355" s="31"/>
      <c r="BO6355" s="31"/>
      <c r="BP6355" s="31"/>
      <c r="BQ6355" s="31"/>
    </row>
    <row r="6356" spans="66:69" x14ac:dyDescent="0.25">
      <c r="BN6356" s="31"/>
      <c r="BO6356" s="31"/>
      <c r="BP6356" s="31"/>
      <c r="BQ6356" s="31"/>
    </row>
    <row r="6357" spans="66:69" x14ac:dyDescent="0.25">
      <c r="BN6357" s="31"/>
      <c r="BO6357" s="31"/>
      <c r="BP6357" s="31"/>
      <c r="BQ6357" s="31"/>
    </row>
    <row r="6358" spans="66:69" x14ac:dyDescent="0.25">
      <c r="BN6358" s="31"/>
      <c r="BO6358" s="31"/>
      <c r="BP6358" s="31"/>
      <c r="BQ6358" s="31"/>
    </row>
    <row r="6359" spans="66:69" x14ac:dyDescent="0.25">
      <c r="BN6359" s="31"/>
      <c r="BO6359" s="31"/>
      <c r="BP6359" s="31"/>
      <c r="BQ6359" s="31"/>
    </row>
    <row r="6360" spans="66:69" x14ac:dyDescent="0.25">
      <c r="BN6360" s="31"/>
      <c r="BO6360" s="31"/>
      <c r="BP6360" s="31"/>
      <c r="BQ6360" s="31"/>
    </row>
    <row r="6361" spans="66:69" x14ac:dyDescent="0.25">
      <c r="BN6361" s="31"/>
      <c r="BO6361" s="31"/>
      <c r="BP6361" s="31"/>
      <c r="BQ6361" s="31"/>
    </row>
    <row r="6362" spans="66:69" x14ac:dyDescent="0.25">
      <c r="BN6362" s="31"/>
      <c r="BO6362" s="31"/>
      <c r="BP6362" s="31"/>
      <c r="BQ6362" s="31"/>
    </row>
    <row r="6363" spans="66:69" x14ac:dyDescent="0.25">
      <c r="BN6363" s="31"/>
      <c r="BO6363" s="31"/>
      <c r="BP6363" s="31"/>
      <c r="BQ6363" s="31"/>
    </row>
    <row r="6364" spans="66:69" x14ac:dyDescent="0.25">
      <c r="BN6364" s="31"/>
      <c r="BO6364" s="31"/>
      <c r="BP6364" s="31"/>
      <c r="BQ6364" s="31"/>
    </row>
    <row r="6365" spans="66:69" x14ac:dyDescent="0.25">
      <c r="BN6365" s="31"/>
      <c r="BO6365" s="31"/>
      <c r="BP6365" s="31"/>
      <c r="BQ6365" s="31"/>
    </row>
    <row r="6366" spans="66:69" x14ac:dyDescent="0.25">
      <c r="BN6366" s="31"/>
      <c r="BO6366" s="31"/>
      <c r="BP6366" s="31"/>
      <c r="BQ6366" s="31"/>
    </row>
    <row r="6367" spans="66:69" x14ac:dyDescent="0.25">
      <c r="BN6367" s="31"/>
      <c r="BO6367" s="31"/>
      <c r="BP6367" s="31"/>
      <c r="BQ6367" s="31"/>
    </row>
    <row r="6368" spans="66:69" x14ac:dyDescent="0.25">
      <c r="BN6368" s="31"/>
      <c r="BO6368" s="31"/>
      <c r="BP6368" s="31"/>
      <c r="BQ6368" s="31"/>
    </row>
    <row r="6369" spans="66:69" x14ac:dyDescent="0.25">
      <c r="BN6369" s="31"/>
      <c r="BO6369" s="31"/>
      <c r="BP6369" s="31"/>
      <c r="BQ6369" s="31"/>
    </row>
    <row r="6370" spans="66:69" x14ac:dyDescent="0.25">
      <c r="BN6370" s="31"/>
      <c r="BO6370" s="31"/>
      <c r="BP6370" s="31"/>
      <c r="BQ6370" s="31"/>
    </row>
    <row r="6371" spans="66:69" x14ac:dyDescent="0.25">
      <c r="BN6371" s="31"/>
      <c r="BO6371" s="31"/>
      <c r="BP6371" s="31"/>
      <c r="BQ6371" s="31"/>
    </row>
    <row r="6372" spans="66:69" x14ac:dyDescent="0.25">
      <c r="BN6372" s="31"/>
      <c r="BO6372" s="31"/>
      <c r="BP6372" s="31"/>
      <c r="BQ6372" s="31"/>
    </row>
    <row r="6373" spans="66:69" x14ac:dyDescent="0.25">
      <c r="BN6373" s="31"/>
      <c r="BO6373" s="31"/>
      <c r="BP6373" s="31"/>
      <c r="BQ6373" s="31"/>
    </row>
    <row r="6374" spans="66:69" x14ac:dyDescent="0.25">
      <c r="BN6374" s="31"/>
      <c r="BO6374" s="31"/>
      <c r="BP6374" s="31"/>
      <c r="BQ6374" s="31"/>
    </row>
    <row r="6375" spans="66:69" x14ac:dyDescent="0.25">
      <c r="BN6375" s="31"/>
      <c r="BO6375" s="31"/>
      <c r="BP6375" s="31"/>
      <c r="BQ6375" s="31"/>
    </row>
    <row r="6376" spans="66:69" x14ac:dyDescent="0.25">
      <c r="BN6376" s="31"/>
      <c r="BO6376" s="31"/>
      <c r="BP6376" s="31"/>
      <c r="BQ6376" s="31"/>
    </row>
    <row r="6377" spans="66:69" x14ac:dyDescent="0.25">
      <c r="BN6377" s="31"/>
      <c r="BO6377" s="31"/>
      <c r="BP6377" s="31"/>
      <c r="BQ6377" s="31"/>
    </row>
    <row r="6378" spans="66:69" x14ac:dyDescent="0.25">
      <c r="BN6378" s="31"/>
      <c r="BO6378" s="31"/>
      <c r="BP6378" s="31"/>
      <c r="BQ6378" s="31"/>
    </row>
    <row r="6379" spans="66:69" x14ac:dyDescent="0.25">
      <c r="BN6379" s="31"/>
      <c r="BO6379" s="31"/>
      <c r="BP6379" s="31"/>
      <c r="BQ6379" s="31"/>
    </row>
    <row r="6380" spans="66:69" x14ac:dyDescent="0.25">
      <c r="BN6380" s="31"/>
      <c r="BO6380" s="31"/>
      <c r="BP6380" s="31"/>
      <c r="BQ6380" s="31"/>
    </row>
    <row r="6381" spans="66:69" x14ac:dyDescent="0.25">
      <c r="BN6381" s="31"/>
      <c r="BO6381" s="31"/>
      <c r="BP6381" s="31"/>
      <c r="BQ6381" s="31"/>
    </row>
    <row r="6382" spans="66:69" x14ac:dyDescent="0.25">
      <c r="BN6382" s="31"/>
      <c r="BO6382" s="31"/>
      <c r="BP6382" s="31"/>
      <c r="BQ6382" s="31"/>
    </row>
    <row r="6383" spans="66:69" x14ac:dyDescent="0.25">
      <c r="BN6383" s="31"/>
      <c r="BO6383" s="31"/>
      <c r="BP6383" s="31"/>
      <c r="BQ6383" s="31"/>
    </row>
    <row r="6384" spans="66:69" x14ac:dyDescent="0.25">
      <c r="BN6384" s="31"/>
      <c r="BO6384" s="31"/>
      <c r="BP6384" s="31"/>
      <c r="BQ6384" s="31"/>
    </row>
    <row r="6385" spans="66:69" x14ac:dyDescent="0.25">
      <c r="BN6385" s="31"/>
      <c r="BO6385" s="31"/>
      <c r="BP6385" s="31"/>
      <c r="BQ6385" s="31"/>
    </row>
    <row r="6386" spans="66:69" x14ac:dyDescent="0.25">
      <c r="BN6386" s="31"/>
      <c r="BO6386" s="31"/>
      <c r="BP6386" s="31"/>
      <c r="BQ6386" s="31"/>
    </row>
    <row r="6387" spans="66:69" x14ac:dyDescent="0.25">
      <c r="BN6387" s="31"/>
      <c r="BO6387" s="31"/>
      <c r="BP6387" s="31"/>
      <c r="BQ6387" s="31"/>
    </row>
    <row r="6388" spans="66:69" x14ac:dyDescent="0.25">
      <c r="BN6388" s="31"/>
      <c r="BO6388" s="31"/>
      <c r="BP6388" s="31"/>
      <c r="BQ6388" s="31"/>
    </row>
    <row r="6389" spans="66:69" x14ac:dyDescent="0.25">
      <c r="BN6389" s="31"/>
      <c r="BO6389" s="31"/>
      <c r="BP6389" s="31"/>
      <c r="BQ6389" s="31"/>
    </row>
    <row r="6390" spans="66:69" x14ac:dyDescent="0.25">
      <c r="BN6390" s="31"/>
      <c r="BO6390" s="31"/>
      <c r="BP6390" s="31"/>
      <c r="BQ6390" s="31"/>
    </row>
    <row r="6391" spans="66:69" x14ac:dyDescent="0.25">
      <c r="BN6391" s="31"/>
      <c r="BO6391" s="31"/>
      <c r="BP6391" s="31"/>
      <c r="BQ6391" s="31"/>
    </row>
    <row r="6392" spans="66:69" x14ac:dyDescent="0.25">
      <c r="BN6392" s="31"/>
      <c r="BO6392" s="31"/>
      <c r="BP6392" s="31"/>
      <c r="BQ6392" s="31"/>
    </row>
    <row r="6393" spans="66:69" x14ac:dyDescent="0.25">
      <c r="BN6393" s="31"/>
      <c r="BO6393" s="31"/>
      <c r="BP6393" s="31"/>
      <c r="BQ6393" s="31"/>
    </row>
    <row r="6394" spans="66:69" x14ac:dyDescent="0.25">
      <c r="BN6394" s="31"/>
      <c r="BO6394" s="31"/>
      <c r="BP6394" s="31"/>
      <c r="BQ6394" s="31"/>
    </row>
    <row r="6395" spans="66:69" x14ac:dyDescent="0.25">
      <c r="BN6395" s="31"/>
      <c r="BO6395" s="31"/>
      <c r="BP6395" s="31"/>
      <c r="BQ6395" s="31"/>
    </row>
    <row r="6396" spans="66:69" x14ac:dyDescent="0.25">
      <c r="BN6396" s="31"/>
      <c r="BO6396" s="31"/>
      <c r="BP6396" s="31"/>
      <c r="BQ6396" s="31"/>
    </row>
    <row r="6397" spans="66:69" x14ac:dyDescent="0.25">
      <c r="BN6397" s="31"/>
      <c r="BO6397" s="31"/>
      <c r="BP6397" s="31"/>
      <c r="BQ6397" s="31"/>
    </row>
    <row r="6398" spans="66:69" x14ac:dyDescent="0.25">
      <c r="BN6398" s="31"/>
      <c r="BO6398" s="31"/>
      <c r="BP6398" s="31"/>
      <c r="BQ6398" s="31"/>
    </row>
    <row r="6399" spans="66:69" x14ac:dyDescent="0.25">
      <c r="BN6399" s="31"/>
      <c r="BO6399" s="31"/>
      <c r="BP6399" s="31"/>
      <c r="BQ6399" s="31"/>
    </row>
    <row r="6400" spans="66:69" x14ac:dyDescent="0.25">
      <c r="BN6400" s="31"/>
      <c r="BO6400" s="31"/>
      <c r="BP6400" s="31"/>
      <c r="BQ6400" s="31"/>
    </row>
    <row r="6401" spans="66:69" x14ac:dyDescent="0.25">
      <c r="BN6401" s="31"/>
      <c r="BO6401" s="31"/>
      <c r="BP6401" s="31"/>
      <c r="BQ6401" s="31"/>
    </row>
    <row r="6402" spans="66:69" x14ac:dyDescent="0.25">
      <c r="BN6402" s="31"/>
      <c r="BO6402" s="31"/>
      <c r="BP6402" s="31"/>
      <c r="BQ6402" s="31"/>
    </row>
    <row r="6403" spans="66:69" x14ac:dyDescent="0.25">
      <c r="BN6403" s="31"/>
      <c r="BO6403" s="31"/>
      <c r="BP6403" s="31"/>
      <c r="BQ6403" s="31"/>
    </row>
    <row r="6404" spans="66:69" x14ac:dyDescent="0.25">
      <c r="BN6404" s="31"/>
      <c r="BO6404" s="31"/>
      <c r="BP6404" s="31"/>
      <c r="BQ6404" s="31"/>
    </row>
    <row r="6405" spans="66:69" x14ac:dyDescent="0.25">
      <c r="BN6405" s="31"/>
      <c r="BO6405" s="31"/>
      <c r="BP6405" s="31"/>
      <c r="BQ6405" s="31"/>
    </row>
    <row r="6406" spans="66:69" x14ac:dyDescent="0.25">
      <c r="BN6406" s="31"/>
      <c r="BO6406" s="31"/>
      <c r="BP6406" s="31"/>
      <c r="BQ6406" s="31"/>
    </row>
    <row r="6407" spans="66:69" x14ac:dyDescent="0.25">
      <c r="BN6407" s="31"/>
      <c r="BO6407" s="31"/>
      <c r="BP6407" s="31"/>
      <c r="BQ6407" s="31"/>
    </row>
    <row r="6408" spans="66:69" x14ac:dyDescent="0.25">
      <c r="BN6408" s="31"/>
      <c r="BO6408" s="31"/>
      <c r="BP6408" s="31"/>
      <c r="BQ6408" s="31"/>
    </row>
    <row r="6409" spans="66:69" x14ac:dyDescent="0.25">
      <c r="BN6409" s="31"/>
      <c r="BO6409" s="31"/>
      <c r="BP6409" s="31"/>
      <c r="BQ6409" s="31"/>
    </row>
    <row r="6410" spans="66:69" x14ac:dyDescent="0.25">
      <c r="BN6410" s="31"/>
      <c r="BO6410" s="31"/>
      <c r="BP6410" s="31"/>
      <c r="BQ6410" s="31"/>
    </row>
    <row r="6411" spans="66:69" x14ac:dyDescent="0.25">
      <c r="BN6411" s="31"/>
      <c r="BO6411" s="31"/>
      <c r="BP6411" s="31"/>
      <c r="BQ6411" s="31"/>
    </row>
    <row r="6412" spans="66:69" x14ac:dyDescent="0.25">
      <c r="BN6412" s="31"/>
      <c r="BO6412" s="31"/>
      <c r="BP6412" s="31"/>
      <c r="BQ6412" s="31"/>
    </row>
    <row r="6413" spans="66:69" x14ac:dyDescent="0.25">
      <c r="BN6413" s="31"/>
      <c r="BO6413" s="31"/>
      <c r="BP6413" s="31"/>
      <c r="BQ6413" s="31"/>
    </row>
    <row r="6414" spans="66:69" x14ac:dyDescent="0.25">
      <c r="BN6414" s="31"/>
      <c r="BO6414" s="31"/>
      <c r="BP6414" s="31"/>
      <c r="BQ6414" s="31"/>
    </row>
    <row r="6415" spans="66:69" x14ac:dyDescent="0.25">
      <c r="BN6415" s="31"/>
      <c r="BO6415" s="31"/>
      <c r="BP6415" s="31"/>
      <c r="BQ6415" s="31"/>
    </row>
    <row r="6416" spans="66:69" x14ac:dyDescent="0.25">
      <c r="BN6416" s="31"/>
      <c r="BO6416" s="31"/>
      <c r="BP6416" s="31"/>
      <c r="BQ6416" s="31"/>
    </row>
    <row r="6417" spans="66:69" x14ac:dyDescent="0.25">
      <c r="BN6417" s="31"/>
      <c r="BO6417" s="31"/>
      <c r="BP6417" s="31"/>
      <c r="BQ6417" s="31"/>
    </row>
    <row r="6418" spans="66:69" x14ac:dyDescent="0.25">
      <c r="BN6418" s="31"/>
      <c r="BO6418" s="31"/>
      <c r="BP6418" s="31"/>
      <c r="BQ6418" s="31"/>
    </row>
    <row r="6419" spans="66:69" x14ac:dyDescent="0.25">
      <c r="BN6419" s="31"/>
      <c r="BO6419" s="31"/>
      <c r="BP6419" s="31"/>
      <c r="BQ6419" s="31"/>
    </row>
    <row r="6420" spans="66:69" x14ac:dyDescent="0.25">
      <c r="BN6420" s="31"/>
      <c r="BO6420" s="31"/>
      <c r="BP6420" s="31"/>
      <c r="BQ6420" s="31"/>
    </row>
    <row r="6421" spans="66:69" x14ac:dyDescent="0.25">
      <c r="BN6421" s="31"/>
      <c r="BO6421" s="31"/>
      <c r="BP6421" s="31"/>
      <c r="BQ6421" s="31"/>
    </row>
    <row r="6422" spans="66:69" x14ac:dyDescent="0.25">
      <c r="BN6422" s="31"/>
      <c r="BO6422" s="31"/>
      <c r="BP6422" s="31"/>
      <c r="BQ6422" s="31"/>
    </row>
    <row r="6423" spans="66:69" x14ac:dyDescent="0.25">
      <c r="BN6423" s="31"/>
      <c r="BO6423" s="31"/>
      <c r="BP6423" s="31"/>
      <c r="BQ6423" s="31"/>
    </row>
    <row r="6424" spans="66:69" x14ac:dyDescent="0.25">
      <c r="BN6424" s="31"/>
      <c r="BO6424" s="31"/>
      <c r="BP6424" s="31"/>
      <c r="BQ6424" s="31"/>
    </row>
    <row r="6425" spans="66:69" x14ac:dyDescent="0.25">
      <c r="BN6425" s="31"/>
      <c r="BO6425" s="31"/>
      <c r="BP6425" s="31"/>
      <c r="BQ6425" s="31"/>
    </row>
    <row r="6426" spans="66:69" x14ac:dyDescent="0.25">
      <c r="BN6426" s="31"/>
      <c r="BO6426" s="31"/>
      <c r="BP6426" s="31"/>
      <c r="BQ6426" s="31"/>
    </row>
    <row r="6427" spans="66:69" x14ac:dyDescent="0.25">
      <c r="BN6427" s="31"/>
      <c r="BO6427" s="31"/>
      <c r="BP6427" s="31"/>
      <c r="BQ6427" s="31"/>
    </row>
    <row r="6428" spans="66:69" x14ac:dyDescent="0.25">
      <c r="BN6428" s="31"/>
      <c r="BO6428" s="31"/>
      <c r="BP6428" s="31"/>
      <c r="BQ6428" s="31"/>
    </row>
    <row r="6429" spans="66:69" x14ac:dyDescent="0.25">
      <c r="BN6429" s="31"/>
      <c r="BO6429" s="31"/>
      <c r="BP6429" s="31"/>
      <c r="BQ6429" s="31"/>
    </row>
    <row r="6430" spans="66:69" x14ac:dyDescent="0.25">
      <c r="BN6430" s="31"/>
      <c r="BO6430" s="31"/>
      <c r="BP6430" s="31"/>
      <c r="BQ6430" s="31"/>
    </row>
    <row r="6431" spans="66:69" x14ac:dyDescent="0.25">
      <c r="BN6431" s="31"/>
      <c r="BO6431" s="31"/>
      <c r="BP6431" s="31"/>
      <c r="BQ6431" s="31"/>
    </row>
    <row r="6432" spans="66:69" x14ac:dyDescent="0.25">
      <c r="BN6432" s="31"/>
      <c r="BO6432" s="31"/>
      <c r="BP6432" s="31"/>
      <c r="BQ6432" s="31"/>
    </row>
    <row r="6433" spans="66:69" x14ac:dyDescent="0.25">
      <c r="BN6433" s="31"/>
      <c r="BO6433" s="31"/>
      <c r="BP6433" s="31"/>
      <c r="BQ6433" s="31"/>
    </row>
    <row r="6434" spans="66:69" x14ac:dyDescent="0.25">
      <c r="BN6434" s="31"/>
      <c r="BO6434" s="31"/>
      <c r="BP6434" s="31"/>
      <c r="BQ6434" s="31"/>
    </row>
    <row r="6435" spans="66:69" x14ac:dyDescent="0.25">
      <c r="BN6435" s="31"/>
      <c r="BO6435" s="31"/>
      <c r="BP6435" s="31"/>
      <c r="BQ6435" s="31"/>
    </row>
    <row r="6436" spans="66:69" x14ac:dyDescent="0.25">
      <c r="BN6436" s="31"/>
      <c r="BO6436" s="31"/>
      <c r="BP6436" s="31"/>
      <c r="BQ6436" s="31"/>
    </row>
    <row r="6437" spans="66:69" x14ac:dyDescent="0.25">
      <c r="BN6437" s="31"/>
      <c r="BO6437" s="31"/>
      <c r="BP6437" s="31"/>
      <c r="BQ6437" s="31"/>
    </row>
    <row r="6438" spans="66:69" x14ac:dyDescent="0.25">
      <c r="BN6438" s="31"/>
      <c r="BO6438" s="31"/>
      <c r="BP6438" s="31"/>
      <c r="BQ6438" s="31"/>
    </row>
    <row r="6439" spans="66:69" x14ac:dyDescent="0.25">
      <c r="BN6439" s="31"/>
      <c r="BO6439" s="31"/>
      <c r="BP6439" s="31"/>
      <c r="BQ6439" s="31"/>
    </row>
    <row r="6440" spans="66:69" x14ac:dyDescent="0.25">
      <c r="BN6440" s="31"/>
      <c r="BO6440" s="31"/>
      <c r="BP6440" s="31"/>
      <c r="BQ6440" s="31"/>
    </row>
    <row r="6441" spans="66:69" x14ac:dyDescent="0.25">
      <c r="BN6441" s="31"/>
      <c r="BO6441" s="31"/>
      <c r="BP6441" s="31"/>
      <c r="BQ6441" s="31"/>
    </row>
    <row r="6442" spans="66:69" x14ac:dyDescent="0.25">
      <c r="BN6442" s="31"/>
      <c r="BO6442" s="31"/>
      <c r="BP6442" s="31"/>
      <c r="BQ6442" s="31"/>
    </row>
    <row r="6443" spans="66:69" x14ac:dyDescent="0.25">
      <c r="BN6443" s="31"/>
      <c r="BO6443" s="31"/>
      <c r="BP6443" s="31"/>
      <c r="BQ6443" s="31"/>
    </row>
    <row r="6444" spans="66:69" x14ac:dyDescent="0.25">
      <c r="BN6444" s="31"/>
      <c r="BO6444" s="31"/>
      <c r="BP6444" s="31"/>
      <c r="BQ6444" s="31"/>
    </row>
    <row r="6445" spans="66:69" x14ac:dyDescent="0.25">
      <c r="BN6445" s="31"/>
      <c r="BO6445" s="31"/>
      <c r="BP6445" s="31"/>
      <c r="BQ6445" s="31"/>
    </row>
    <row r="6446" spans="66:69" x14ac:dyDescent="0.25">
      <c r="BN6446" s="31"/>
      <c r="BO6446" s="31"/>
      <c r="BP6446" s="31"/>
      <c r="BQ6446" s="31"/>
    </row>
    <row r="6447" spans="66:69" x14ac:dyDescent="0.25">
      <c r="BN6447" s="31"/>
      <c r="BO6447" s="31"/>
      <c r="BP6447" s="31"/>
      <c r="BQ6447" s="31"/>
    </row>
    <row r="6448" spans="66:69" x14ac:dyDescent="0.25">
      <c r="BN6448" s="31"/>
      <c r="BO6448" s="31"/>
      <c r="BP6448" s="31"/>
      <c r="BQ6448" s="31"/>
    </row>
    <row r="6449" spans="66:69" x14ac:dyDescent="0.25">
      <c r="BN6449" s="31"/>
      <c r="BO6449" s="31"/>
      <c r="BP6449" s="31"/>
      <c r="BQ6449" s="31"/>
    </row>
    <row r="6450" spans="66:69" x14ac:dyDescent="0.25">
      <c r="BN6450" s="31"/>
      <c r="BO6450" s="31"/>
      <c r="BP6450" s="31"/>
      <c r="BQ6450" s="31"/>
    </row>
    <row r="6451" spans="66:69" x14ac:dyDescent="0.25">
      <c r="BN6451" s="31"/>
      <c r="BO6451" s="31"/>
      <c r="BP6451" s="31"/>
      <c r="BQ6451" s="31"/>
    </row>
    <row r="6452" spans="66:69" x14ac:dyDescent="0.25">
      <c r="BN6452" s="31"/>
      <c r="BO6452" s="31"/>
      <c r="BP6452" s="31"/>
      <c r="BQ6452" s="31"/>
    </row>
    <row r="6453" spans="66:69" x14ac:dyDescent="0.25">
      <c r="BN6453" s="31"/>
      <c r="BO6453" s="31"/>
      <c r="BP6453" s="31"/>
      <c r="BQ6453" s="31"/>
    </row>
    <row r="6454" spans="66:69" x14ac:dyDescent="0.25">
      <c r="BN6454" s="31"/>
      <c r="BO6454" s="31"/>
      <c r="BP6454" s="31"/>
      <c r="BQ6454" s="31"/>
    </row>
    <row r="6455" spans="66:69" x14ac:dyDescent="0.25">
      <c r="BN6455" s="31"/>
      <c r="BO6455" s="31"/>
      <c r="BP6455" s="31"/>
      <c r="BQ6455" s="31"/>
    </row>
    <row r="6456" spans="66:69" x14ac:dyDescent="0.25">
      <c r="BN6456" s="31"/>
      <c r="BO6456" s="31"/>
      <c r="BP6456" s="31"/>
      <c r="BQ6456" s="31"/>
    </row>
    <row r="6457" spans="66:69" x14ac:dyDescent="0.25">
      <c r="BN6457" s="31"/>
      <c r="BO6457" s="31"/>
      <c r="BP6457" s="31"/>
      <c r="BQ6457" s="31"/>
    </row>
    <row r="6458" spans="66:69" x14ac:dyDescent="0.25">
      <c r="BN6458" s="31"/>
      <c r="BO6458" s="31"/>
      <c r="BP6458" s="31"/>
      <c r="BQ6458" s="31"/>
    </row>
    <row r="6459" spans="66:69" x14ac:dyDescent="0.25">
      <c r="BN6459" s="31"/>
      <c r="BO6459" s="31"/>
      <c r="BP6459" s="31"/>
      <c r="BQ6459" s="31"/>
    </row>
    <row r="6460" spans="66:69" x14ac:dyDescent="0.25">
      <c r="BN6460" s="31"/>
      <c r="BO6460" s="31"/>
      <c r="BP6460" s="31"/>
      <c r="BQ6460" s="31"/>
    </row>
    <row r="6461" spans="66:69" x14ac:dyDescent="0.25">
      <c r="BN6461" s="31"/>
      <c r="BO6461" s="31"/>
      <c r="BP6461" s="31"/>
      <c r="BQ6461" s="31"/>
    </row>
    <row r="6462" spans="66:69" x14ac:dyDescent="0.25">
      <c r="BN6462" s="31"/>
      <c r="BO6462" s="31"/>
      <c r="BP6462" s="31"/>
      <c r="BQ6462" s="31"/>
    </row>
    <row r="6463" spans="66:69" x14ac:dyDescent="0.25">
      <c r="BN6463" s="31"/>
      <c r="BO6463" s="31"/>
      <c r="BP6463" s="31"/>
      <c r="BQ6463" s="31"/>
    </row>
    <row r="6464" spans="66:69" x14ac:dyDescent="0.25">
      <c r="BN6464" s="31"/>
      <c r="BO6464" s="31"/>
      <c r="BP6464" s="31"/>
      <c r="BQ6464" s="31"/>
    </row>
    <row r="6465" spans="66:69" x14ac:dyDescent="0.25">
      <c r="BN6465" s="31"/>
      <c r="BO6465" s="31"/>
      <c r="BP6465" s="31"/>
      <c r="BQ6465" s="31"/>
    </row>
    <row r="6466" spans="66:69" x14ac:dyDescent="0.25">
      <c r="BN6466" s="31"/>
      <c r="BO6466" s="31"/>
      <c r="BP6466" s="31"/>
      <c r="BQ6466" s="31"/>
    </row>
    <row r="6467" spans="66:69" x14ac:dyDescent="0.25">
      <c r="BN6467" s="31"/>
      <c r="BO6467" s="31"/>
      <c r="BP6467" s="31"/>
      <c r="BQ6467" s="31"/>
    </row>
    <row r="6468" spans="66:69" x14ac:dyDescent="0.25">
      <c r="BN6468" s="31"/>
      <c r="BO6468" s="31"/>
      <c r="BP6468" s="31"/>
      <c r="BQ6468" s="31"/>
    </row>
    <row r="6469" spans="66:69" x14ac:dyDescent="0.25">
      <c r="BN6469" s="31"/>
      <c r="BO6469" s="31"/>
      <c r="BP6469" s="31"/>
      <c r="BQ6469" s="31"/>
    </row>
    <row r="6470" spans="66:69" x14ac:dyDescent="0.25">
      <c r="BN6470" s="31"/>
      <c r="BO6470" s="31"/>
      <c r="BP6470" s="31"/>
      <c r="BQ6470" s="31"/>
    </row>
    <row r="6471" spans="66:69" x14ac:dyDescent="0.25">
      <c r="BN6471" s="31"/>
      <c r="BO6471" s="31"/>
      <c r="BP6471" s="31"/>
      <c r="BQ6471" s="31"/>
    </row>
    <row r="6472" spans="66:69" x14ac:dyDescent="0.25">
      <c r="BN6472" s="31"/>
      <c r="BO6472" s="31"/>
      <c r="BP6472" s="31"/>
      <c r="BQ6472" s="31"/>
    </row>
    <row r="6473" spans="66:69" x14ac:dyDescent="0.25">
      <c r="BN6473" s="31"/>
      <c r="BO6473" s="31"/>
      <c r="BP6473" s="31"/>
      <c r="BQ6473" s="31"/>
    </row>
    <row r="6474" spans="66:69" x14ac:dyDescent="0.25">
      <c r="BN6474" s="31"/>
      <c r="BO6474" s="31"/>
      <c r="BP6474" s="31"/>
      <c r="BQ6474" s="31"/>
    </row>
    <row r="6475" spans="66:69" x14ac:dyDescent="0.25">
      <c r="BN6475" s="31"/>
      <c r="BO6475" s="31"/>
      <c r="BP6475" s="31"/>
      <c r="BQ6475" s="31"/>
    </row>
    <row r="6476" spans="66:69" x14ac:dyDescent="0.25">
      <c r="BN6476" s="31"/>
      <c r="BO6476" s="31"/>
      <c r="BP6476" s="31"/>
      <c r="BQ6476" s="31"/>
    </row>
    <row r="6477" spans="66:69" x14ac:dyDescent="0.25">
      <c r="BN6477" s="31"/>
      <c r="BO6477" s="31"/>
      <c r="BP6477" s="31"/>
      <c r="BQ6477" s="31"/>
    </row>
    <row r="6478" spans="66:69" x14ac:dyDescent="0.25">
      <c r="BN6478" s="31"/>
      <c r="BO6478" s="31"/>
      <c r="BP6478" s="31"/>
      <c r="BQ6478" s="31"/>
    </row>
    <row r="6479" spans="66:69" x14ac:dyDescent="0.25">
      <c r="BN6479" s="31"/>
      <c r="BO6479" s="31"/>
      <c r="BP6479" s="31"/>
      <c r="BQ6479" s="31"/>
    </row>
    <row r="6480" spans="66:69" x14ac:dyDescent="0.25">
      <c r="BN6480" s="31"/>
      <c r="BO6480" s="31"/>
      <c r="BP6480" s="31"/>
      <c r="BQ6480" s="31"/>
    </row>
    <row r="6481" spans="66:69" x14ac:dyDescent="0.25">
      <c r="BN6481" s="31"/>
      <c r="BO6481" s="31"/>
      <c r="BP6481" s="31"/>
      <c r="BQ6481" s="31"/>
    </row>
    <row r="6482" spans="66:69" x14ac:dyDescent="0.25">
      <c r="BN6482" s="31"/>
      <c r="BO6482" s="31"/>
      <c r="BP6482" s="31"/>
      <c r="BQ6482" s="31"/>
    </row>
    <row r="6483" spans="66:69" x14ac:dyDescent="0.25">
      <c r="BN6483" s="31"/>
      <c r="BO6483" s="31"/>
      <c r="BP6483" s="31"/>
      <c r="BQ6483" s="31"/>
    </row>
    <row r="6484" spans="66:69" x14ac:dyDescent="0.25">
      <c r="BN6484" s="31"/>
      <c r="BO6484" s="31"/>
      <c r="BP6484" s="31"/>
      <c r="BQ6484" s="31"/>
    </row>
    <row r="6485" spans="66:69" x14ac:dyDescent="0.25">
      <c r="BN6485" s="31"/>
      <c r="BO6485" s="31"/>
      <c r="BP6485" s="31"/>
      <c r="BQ6485" s="31"/>
    </row>
    <row r="6486" spans="66:69" x14ac:dyDescent="0.25">
      <c r="BN6486" s="31"/>
      <c r="BO6486" s="31"/>
      <c r="BP6486" s="31"/>
      <c r="BQ6486" s="31"/>
    </row>
    <row r="6487" spans="66:69" x14ac:dyDescent="0.25">
      <c r="BN6487" s="31"/>
      <c r="BO6487" s="31"/>
      <c r="BP6487" s="31"/>
      <c r="BQ6487" s="31"/>
    </row>
    <row r="6488" spans="66:69" x14ac:dyDescent="0.25">
      <c r="BN6488" s="31"/>
      <c r="BO6488" s="31"/>
      <c r="BP6488" s="31"/>
      <c r="BQ6488" s="31"/>
    </row>
    <row r="6489" spans="66:69" x14ac:dyDescent="0.25">
      <c r="BN6489" s="31"/>
      <c r="BO6489" s="31"/>
      <c r="BP6489" s="31"/>
      <c r="BQ6489" s="31"/>
    </row>
    <row r="6490" spans="66:69" x14ac:dyDescent="0.25">
      <c r="BN6490" s="31"/>
      <c r="BO6490" s="31"/>
      <c r="BP6490" s="31"/>
      <c r="BQ6490" s="31"/>
    </row>
    <row r="6491" spans="66:69" x14ac:dyDescent="0.25">
      <c r="BN6491" s="31"/>
      <c r="BO6491" s="31"/>
      <c r="BP6491" s="31"/>
      <c r="BQ6491" s="31"/>
    </row>
    <row r="6492" spans="66:69" x14ac:dyDescent="0.25">
      <c r="BN6492" s="31"/>
      <c r="BO6492" s="31"/>
      <c r="BP6492" s="31"/>
      <c r="BQ6492" s="31"/>
    </row>
    <row r="6493" spans="66:69" x14ac:dyDescent="0.25">
      <c r="BN6493" s="31"/>
      <c r="BO6493" s="31"/>
      <c r="BP6493" s="31"/>
      <c r="BQ6493" s="31"/>
    </row>
    <row r="6494" spans="66:69" x14ac:dyDescent="0.25">
      <c r="BN6494" s="31"/>
      <c r="BO6494" s="31"/>
      <c r="BP6494" s="31"/>
      <c r="BQ6494" s="31"/>
    </row>
    <row r="6495" spans="66:69" x14ac:dyDescent="0.25">
      <c r="BN6495" s="31"/>
      <c r="BO6495" s="31"/>
      <c r="BP6495" s="31"/>
      <c r="BQ6495" s="31"/>
    </row>
    <row r="6496" spans="66:69" x14ac:dyDescent="0.25">
      <c r="BN6496" s="31"/>
      <c r="BO6496" s="31"/>
      <c r="BP6496" s="31"/>
      <c r="BQ6496" s="31"/>
    </row>
    <row r="6497" spans="66:69" x14ac:dyDescent="0.25">
      <c r="BN6497" s="31"/>
      <c r="BO6497" s="31"/>
      <c r="BP6497" s="31"/>
      <c r="BQ6497" s="31"/>
    </row>
    <row r="6498" spans="66:69" x14ac:dyDescent="0.25">
      <c r="BN6498" s="31"/>
      <c r="BO6498" s="31"/>
      <c r="BP6498" s="31"/>
      <c r="BQ6498" s="31"/>
    </row>
    <row r="6499" spans="66:69" x14ac:dyDescent="0.25">
      <c r="BN6499" s="31"/>
      <c r="BO6499" s="31"/>
      <c r="BP6499" s="31"/>
      <c r="BQ6499" s="31"/>
    </row>
    <row r="6500" spans="66:69" x14ac:dyDescent="0.25">
      <c r="BN6500" s="31"/>
      <c r="BO6500" s="31"/>
      <c r="BP6500" s="31"/>
      <c r="BQ6500" s="31"/>
    </row>
    <row r="6501" spans="66:69" x14ac:dyDescent="0.25">
      <c r="BN6501" s="31"/>
      <c r="BO6501" s="31"/>
      <c r="BP6501" s="31"/>
      <c r="BQ6501" s="31"/>
    </row>
    <row r="6502" spans="66:69" x14ac:dyDescent="0.25">
      <c r="BN6502" s="31"/>
      <c r="BO6502" s="31"/>
      <c r="BP6502" s="31"/>
      <c r="BQ6502" s="31"/>
    </row>
    <row r="6503" spans="66:69" x14ac:dyDescent="0.25">
      <c r="BN6503" s="31"/>
      <c r="BO6503" s="31"/>
      <c r="BP6503" s="31"/>
      <c r="BQ6503" s="31"/>
    </row>
    <row r="6504" spans="66:69" x14ac:dyDescent="0.25">
      <c r="BN6504" s="31"/>
      <c r="BO6504" s="31"/>
      <c r="BP6504" s="31"/>
      <c r="BQ6504" s="31"/>
    </row>
    <row r="6505" spans="66:69" x14ac:dyDescent="0.25">
      <c r="BN6505" s="31"/>
      <c r="BO6505" s="31"/>
      <c r="BP6505" s="31"/>
      <c r="BQ6505" s="31"/>
    </row>
    <row r="6506" spans="66:69" x14ac:dyDescent="0.25">
      <c r="BN6506" s="31"/>
      <c r="BO6506" s="31"/>
      <c r="BP6506" s="31"/>
      <c r="BQ6506" s="31"/>
    </row>
    <row r="6507" spans="66:69" x14ac:dyDescent="0.25">
      <c r="BN6507" s="31"/>
      <c r="BO6507" s="31"/>
      <c r="BP6507" s="31"/>
      <c r="BQ6507" s="31"/>
    </row>
    <row r="6508" spans="66:69" x14ac:dyDescent="0.25">
      <c r="BN6508" s="31"/>
      <c r="BO6508" s="31"/>
      <c r="BP6508" s="31"/>
      <c r="BQ6508" s="31"/>
    </row>
    <row r="6509" spans="66:69" x14ac:dyDescent="0.25">
      <c r="BN6509" s="31"/>
      <c r="BO6509" s="31"/>
      <c r="BP6509" s="31"/>
      <c r="BQ6509" s="31"/>
    </row>
    <row r="6510" spans="66:69" x14ac:dyDescent="0.25">
      <c r="BN6510" s="31"/>
      <c r="BO6510" s="31"/>
      <c r="BP6510" s="31"/>
      <c r="BQ6510" s="31"/>
    </row>
    <row r="6511" spans="66:69" x14ac:dyDescent="0.25">
      <c r="BN6511" s="31"/>
      <c r="BO6511" s="31"/>
      <c r="BP6511" s="31"/>
      <c r="BQ6511" s="31"/>
    </row>
    <row r="6512" spans="66:69" x14ac:dyDescent="0.25">
      <c r="BN6512" s="31"/>
      <c r="BO6512" s="31"/>
      <c r="BP6512" s="31"/>
      <c r="BQ6512" s="31"/>
    </row>
    <row r="6513" spans="66:69" x14ac:dyDescent="0.25">
      <c r="BN6513" s="31"/>
      <c r="BO6513" s="31"/>
      <c r="BP6513" s="31"/>
      <c r="BQ6513" s="31"/>
    </row>
    <row r="6514" spans="66:69" x14ac:dyDescent="0.25">
      <c r="BN6514" s="31"/>
      <c r="BO6514" s="31"/>
      <c r="BP6514" s="31"/>
      <c r="BQ6514" s="31"/>
    </row>
    <row r="6515" spans="66:69" x14ac:dyDescent="0.25">
      <c r="BN6515" s="31"/>
      <c r="BO6515" s="31"/>
      <c r="BP6515" s="31"/>
      <c r="BQ6515" s="31"/>
    </row>
    <row r="6516" spans="66:69" x14ac:dyDescent="0.25">
      <c r="BN6516" s="31"/>
      <c r="BO6516" s="31"/>
      <c r="BP6516" s="31"/>
      <c r="BQ6516" s="31"/>
    </row>
    <row r="6517" spans="66:69" x14ac:dyDescent="0.25">
      <c r="BN6517" s="31"/>
      <c r="BO6517" s="31"/>
      <c r="BP6517" s="31"/>
      <c r="BQ6517" s="31"/>
    </row>
    <row r="6518" spans="66:69" x14ac:dyDescent="0.25">
      <c r="BN6518" s="31"/>
      <c r="BO6518" s="31"/>
      <c r="BP6518" s="31"/>
      <c r="BQ6518" s="31"/>
    </row>
    <row r="6519" spans="66:69" x14ac:dyDescent="0.25">
      <c r="BN6519" s="31"/>
      <c r="BO6519" s="31"/>
      <c r="BP6519" s="31"/>
      <c r="BQ6519" s="31"/>
    </row>
    <row r="6520" spans="66:69" x14ac:dyDescent="0.25">
      <c r="BN6520" s="31"/>
      <c r="BO6520" s="31"/>
      <c r="BP6520" s="31"/>
      <c r="BQ6520" s="31"/>
    </row>
    <row r="6521" spans="66:69" x14ac:dyDescent="0.25">
      <c r="BN6521" s="31"/>
      <c r="BO6521" s="31"/>
      <c r="BP6521" s="31"/>
      <c r="BQ6521" s="31"/>
    </row>
    <row r="6522" spans="66:69" x14ac:dyDescent="0.25">
      <c r="BN6522" s="31"/>
      <c r="BO6522" s="31"/>
      <c r="BP6522" s="31"/>
      <c r="BQ6522" s="31"/>
    </row>
    <row r="6523" spans="66:69" x14ac:dyDescent="0.25">
      <c r="BN6523" s="31"/>
      <c r="BO6523" s="31"/>
      <c r="BP6523" s="31"/>
      <c r="BQ6523" s="31"/>
    </row>
    <row r="6524" spans="66:69" x14ac:dyDescent="0.25">
      <c r="BN6524" s="31"/>
      <c r="BO6524" s="31"/>
      <c r="BP6524" s="31"/>
      <c r="BQ6524" s="31"/>
    </row>
    <row r="6525" spans="66:69" x14ac:dyDescent="0.25">
      <c r="BN6525" s="31"/>
      <c r="BO6525" s="31"/>
      <c r="BP6525" s="31"/>
      <c r="BQ6525" s="31"/>
    </row>
    <row r="6526" spans="66:69" x14ac:dyDescent="0.25">
      <c r="BN6526" s="31"/>
      <c r="BO6526" s="31"/>
      <c r="BP6526" s="31"/>
      <c r="BQ6526" s="31"/>
    </row>
    <row r="6527" spans="66:69" x14ac:dyDescent="0.25">
      <c r="BN6527" s="31"/>
      <c r="BO6527" s="31"/>
      <c r="BP6527" s="31"/>
      <c r="BQ6527" s="31"/>
    </row>
    <row r="6528" spans="66:69" x14ac:dyDescent="0.25">
      <c r="BN6528" s="31"/>
      <c r="BO6528" s="31"/>
      <c r="BP6528" s="31"/>
      <c r="BQ6528" s="31"/>
    </row>
    <row r="6529" spans="66:69" x14ac:dyDescent="0.25">
      <c r="BN6529" s="31"/>
      <c r="BO6529" s="31"/>
      <c r="BP6529" s="31"/>
      <c r="BQ6529" s="31"/>
    </row>
    <row r="6530" spans="66:69" x14ac:dyDescent="0.25">
      <c r="BN6530" s="31"/>
      <c r="BO6530" s="31"/>
      <c r="BP6530" s="31"/>
      <c r="BQ6530" s="31"/>
    </row>
    <row r="6531" spans="66:69" x14ac:dyDescent="0.25">
      <c r="BN6531" s="31"/>
      <c r="BO6531" s="31"/>
      <c r="BP6531" s="31"/>
      <c r="BQ6531" s="31"/>
    </row>
    <row r="6532" spans="66:69" x14ac:dyDescent="0.25">
      <c r="BN6532" s="31"/>
      <c r="BO6532" s="31"/>
      <c r="BP6532" s="31"/>
      <c r="BQ6532" s="31"/>
    </row>
    <row r="6533" spans="66:69" x14ac:dyDescent="0.25">
      <c r="BN6533" s="31"/>
      <c r="BO6533" s="31"/>
      <c r="BP6533" s="31"/>
      <c r="BQ6533" s="31"/>
    </row>
    <row r="6534" spans="66:69" x14ac:dyDescent="0.25">
      <c r="BN6534" s="31"/>
      <c r="BO6534" s="31"/>
      <c r="BP6534" s="31"/>
      <c r="BQ6534" s="31"/>
    </row>
    <row r="6535" spans="66:69" x14ac:dyDescent="0.25">
      <c r="BN6535" s="31"/>
      <c r="BO6535" s="31"/>
      <c r="BP6535" s="31"/>
      <c r="BQ6535" s="31"/>
    </row>
    <row r="6536" spans="66:69" x14ac:dyDescent="0.25">
      <c r="BN6536" s="31"/>
      <c r="BO6536" s="31"/>
      <c r="BP6536" s="31"/>
      <c r="BQ6536" s="31"/>
    </row>
    <row r="6537" spans="66:69" x14ac:dyDescent="0.25">
      <c r="BN6537" s="31"/>
      <c r="BO6537" s="31"/>
      <c r="BP6537" s="31"/>
      <c r="BQ6537" s="31"/>
    </row>
    <row r="6538" spans="66:69" x14ac:dyDescent="0.25">
      <c r="BN6538" s="31"/>
      <c r="BO6538" s="31"/>
      <c r="BP6538" s="31"/>
      <c r="BQ6538" s="31"/>
    </row>
    <row r="6539" spans="66:69" x14ac:dyDescent="0.25">
      <c r="BN6539" s="31"/>
      <c r="BO6539" s="31"/>
      <c r="BP6539" s="31"/>
      <c r="BQ6539" s="31"/>
    </row>
    <row r="6540" spans="66:69" x14ac:dyDescent="0.25">
      <c r="BN6540" s="31"/>
      <c r="BO6540" s="31"/>
      <c r="BP6540" s="31"/>
      <c r="BQ6540" s="31"/>
    </row>
    <row r="6541" spans="66:69" x14ac:dyDescent="0.25">
      <c r="BN6541" s="31"/>
      <c r="BO6541" s="31"/>
      <c r="BP6541" s="31"/>
      <c r="BQ6541" s="31"/>
    </row>
    <row r="6542" spans="66:69" x14ac:dyDescent="0.25">
      <c r="BN6542" s="31"/>
      <c r="BO6542" s="31"/>
      <c r="BP6542" s="31"/>
      <c r="BQ6542" s="31"/>
    </row>
    <row r="6543" spans="66:69" x14ac:dyDescent="0.25">
      <c r="BN6543" s="31"/>
      <c r="BO6543" s="31"/>
      <c r="BP6543" s="31"/>
      <c r="BQ6543" s="31"/>
    </row>
    <row r="6544" spans="66:69" x14ac:dyDescent="0.25">
      <c r="BN6544" s="31"/>
      <c r="BO6544" s="31"/>
      <c r="BP6544" s="31"/>
      <c r="BQ6544" s="31"/>
    </row>
    <row r="6545" spans="66:69" x14ac:dyDescent="0.25">
      <c r="BN6545" s="31"/>
      <c r="BO6545" s="31"/>
      <c r="BP6545" s="31"/>
      <c r="BQ6545" s="31"/>
    </row>
    <row r="6546" spans="66:69" x14ac:dyDescent="0.25">
      <c r="BN6546" s="31"/>
      <c r="BO6546" s="31"/>
      <c r="BP6546" s="31"/>
      <c r="BQ6546" s="31"/>
    </row>
    <row r="6547" spans="66:69" x14ac:dyDescent="0.25">
      <c r="BN6547" s="31"/>
      <c r="BO6547" s="31"/>
      <c r="BP6547" s="31"/>
      <c r="BQ6547" s="31"/>
    </row>
    <row r="6548" spans="66:69" x14ac:dyDescent="0.25">
      <c r="BN6548" s="31"/>
      <c r="BO6548" s="31"/>
      <c r="BP6548" s="31"/>
      <c r="BQ6548" s="31"/>
    </row>
    <row r="6549" spans="66:69" x14ac:dyDescent="0.25">
      <c r="BN6549" s="31"/>
      <c r="BO6549" s="31"/>
      <c r="BP6549" s="31"/>
      <c r="BQ6549" s="31"/>
    </row>
    <row r="6550" spans="66:69" x14ac:dyDescent="0.25">
      <c r="BN6550" s="31"/>
      <c r="BO6550" s="31"/>
      <c r="BP6550" s="31"/>
      <c r="BQ6550" s="31"/>
    </row>
    <row r="6551" spans="66:69" x14ac:dyDescent="0.25">
      <c r="BN6551" s="31"/>
      <c r="BO6551" s="31"/>
      <c r="BP6551" s="31"/>
      <c r="BQ6551" s="31"/>
    </row>
    <row r="6552" spans="66:69" x14ac:dyDescent="0.25">
      <c r="BN6552" s="31"/>
      <c r="BO6552" s="31"/>
      <c r="BP6552" s="31"/>
      <c r="BQ6552" s="31"/>
    </row>
    <row r="6553" spans="66:69" x14ac:dyDescent="0.25">
      <c r="BN6553" s="31"/>
      <c r="BO6553" s="31"/>
      <c r="BP6553" s="31"/>
      <c r="BQ6553" s="31"/>
    </row>
    <row r="6554" spans="66:69" x14ac:dyDescent="0.25">
      <c r="BN6554" s="31"/>
      <c r="BO6554" s="31"/>
      <c r="BP6554" s="31"/>
      <c r="BQ6554" s="31"/>
    </row>
    <row r="6555" spans="66:69" x14ac:dyDescent="0.25">
      <c r="BN6555" s="31"/>
      <c r="BO6555" s="31"/>
      <c r="BP6555" s="31"/>
      <c r="BQ6555" s="31"/>
    </row>
    <row r="6556" spans="66:69" x14ac:dyDescent="0.25">
      <c r="BN6556" s="31"/>
      <c r="BO6556" s="31"/>
      <c r="BP6556" s="31"/>
      <c r="BQ6556" s="31"/>
    </row>
    <row r="6557" spans="66:69" x14ac:dyDescent="0.25">
      <c r="BN6557" s="31"/>
      <c r="BO6557" s="31"/>
      <c r="BP6557" s="31"/>
      <c r="BQ6557" s="31"/>
    </row>
    <row r="6558" spans="66:69" x14ac:dyDescent="0.25">
      <c r="BN6558" s="31"/>
      <c r="BO6558" s="31"/>
      <c r="BP6558" s="31"/>
      <c r="BQ6558" s="31"/>
    </row>
    <row r="6559" spans="66:69" x14ac:dyDescent="0.25">
      <c r="BN6559" s="31"/>
      <c r="BO6559" s="31"/>
      <c r="BP6559" s="31"/>
      <c r="BQ6559" s="31"/>
    </row>
    <row r="6560" spans="66:69" x14ac:dyDescent="0.25">
      <c r="BN6560" s="31"/>
      <c r="BO6560" s="31"/>
      <c r="BP6560" s="31"/>
      <c r="BQ6560" s="31"/>
    </row>
    <row r="6561" spans="66:69" x14ac:dyDescent="0.25">
      <c r="BN6561" s="31"/>
      <c r="BO6561" s="31"/>
      <c r="BP6561" s="31"/>
      <c r="BQ6561" s="31"/>
    </row>
    <row r="6562" spans="66:69" x14ac:dyDescent="0.25">
      <c r="BN6562" s="31"/>
      <c r="BO6562" s="31"/>
      <c r="BP6562" s="31"/>
      <c r="BQ6562" s="31"/>
    </row>
    <row r="6563" spans="66:69" x14ac:dyDescent="0.25">
      <c r="BN6563" s="31"/>
      <c r="BO6563" s="31"/>
      <c r="BP6563" s="31"/>
      <c r="BQ6563" s="31"/>
    </row>
    <row r="6564" spans="66:69" x14ac:dyDescent="0.25">
      <c r="BN6564" s="31"/>
      <c r="BO6564" s="31"/>
      <c r="BP6564" s="31"/>
      <c r="BQ6564" s="31"/>
    </row>
    <row r="6565" spans="66:69" x14ac:dyDescent="0.25">
      <c r="BN6565" s="31"/>
      <c r="BO6565" s="31"/>
      <c r="BP6565" s="31"/>
      <c r="BQ6565" s="31"/>
    </row>
    <row r="6566" spans="66:69" x14ac:dyDescent="0.25">
      <c r="BN6566" s="31"/>
      <c r="BO6566" s="31"/>
      <c r="BP6566" s="31"/>
      <c r="BQ6566" s="31"/>
    </row>
    <row r="6567" spans="66:69" x14ac:dyDescent="0.25">
      <c r="BN6567" s="31"/>
      <c r="BO6567" s="31"/>
      <c r="BP6567" s="31"/>
      <c r="BQ6567" s="31"/>
    </row>
    <row r="6568" spans="66:69" x14ac:dyDescent="0.25">
      <c r="BN6568" s="31"/>
      <c r="BO6568" s="31"/>
      <c r="BP6568" s="31"/>
      <c r="BQ6568" s="31"/>
    </row>
    <row r="6569" spans="66:69" x14ac:dyDescent="0.25">
      <c r="BN6569" s="31"/>
      <c r="BO6569" s="31"/>
      <c r="BP6569" s="31"/>
      <c r="BQ6569" s="31"/>
    </row>
    <row r="6570" spans="66:69" x14ac:dyDescent="0.25">
      <c r="BN6570" s="31"/>
      <c r="BO6570" s="31"/>
      <c r="BP6570" s="31"/>
      <c r="BQ6570" s="31"/>
    </row>
    <row r="6571" spans="66:69" x14ac:dyDescent="0.25">
      <c r="BN6571" s="31"/>
      <c r="BO6571" s="31"/>
      <c r="BP6571" s="31"/>
      <c r="BQ6571" s="31"/>
    </row>
    <row r="6572" spans="66:69" x14ac:dyDescent="0.25">
      <c r="BN6572" s="31"/>
      <c r="BO6572" s="31"/>
      <c r="BP6572" s="31"/>
      <c r="BQ6572" s="31"/>
    </row>
    <row r="6573" spans="66:69" x14ac:dyDescent="0.25">
      <c r="BN6573" s="31"/>
      <c r="BO6573" s="31"/>
      <c r="BP6573" s="31"/>
      <c r="BQ6573" s="31"/>
    </row>
    <row r="6574" spans="66:69" x14ac:dyDescent="0.25">
      <c r="BN6574" s="31"/>
      <c r="BO6574" s="31"/>
      <c r="BP6574" s="31"/>
      <c r="BQ6574" s="31"/>
    </row>
    <row r="6575" spans="66:69" x14ac:dyDescent="0.25">
      <c r="BN6575" s="31"/>
      <c r="BO6575" s="31"/>
      <c r="BP6575" s="31"/>
      <c r="BQ6575" s="31"/>
    </row>
    <row r="6576" spans="66:69" x14ac:dyDescent="0.25">
      <c r="BN6576" s="31"/>
      <c r="BO6576" s="31"/>
      <c r="BP6576" s="31"/>
      <c r="BQ6576" s="31"/>
    </row>
    <row r="6577" spans="66:69" x14ac:dyDescent="0.25">
      <c r="BN6577" s="31"/>
      <c r="BO6577" s="31"/>
      <c r="BP6577" s="31"/>
      <c r="BQ6577" s="31"/>
    </row>
    <row r="6578" spans="66:69" x14ac:dyDescent="0.25">
      <c r="BN6578" s="31"/>
      <c r="BO6578" s="31"/>
      <c r="BP6578" s="31"/>
      <c r="BQ6578" s="31"/>
    </row>
    <row r="6579" spans="66:69" x14ac:dyDescent="0.25">
      <c r="BN6579" s="31"/>
      <c r="BO6579" s="31"/>
      <c r="BP6579" s="31"/>
      <c r="BQ6579" s="31"/>
    </row>
    <row r="6580" spans="66:69" x14ac:dyDescent="0.25">
      <c r="BN6580" s="31"/>
      <c r="BO6580" s="31"/>
      <c r="BP6580" s="31"/>
      <c r="BQ6580" s="31"/>
    </row>
    <row r="6581" spans="66:69" x14ac:dyDescent="0.25">
      <c r="BN6581" s="31"/>
      <c r="BO6581" s="31"/>
      <c r="BP6581" s="31"/>
      <c r="BQ6581" s="31"/>
    </row>
    <row r="6582" spans="66:69" x14ac:dyDescent="0.25">
      <c r="BN6582" s="31"/>
      <c r="BO6582" s="31"/>
      <c r="BP6582" s="31"/>
      <c r="BQ6582" s="31"/>
    </row>
    <row r="6583" spans="66:69" x14ac:dyDescent="0.25">
      <c r="BN6583" s="31"/>
      <c r="BO6583" s="31"/>
      <c r="BP6583" s="31"/>
      <c r="BQ6583" s="31"/>
    </row>
    <row r="6584" spans="66:69" x14ac:dyDescent="0.25">
      <c r="BN6584" s="31"/>
      <c r="BO6584" s="31"/>
      <c r="BP6584" s="31"/>
      <c r="BQ6584" s="31"/>
    </row>
    <row r="6585" spans="66:69" x14ac:dyDescent="0.25">
      <c r="BN6585" s="31"/>
      <c r="BO6585" s="31"/>
      <c r="BP6585" s="31"/>
      <c r="BQ6585" s="31"/>
    </row>
    <row r="6586" spans="66:69" x14ac:dyDescent="0.25">
      <c r="BN6586" s="31"/>
      <c r="BO6586" s="31"/>
      <c r="BP6586" s="31"/>
      <c r="BQ6586" s="31"/>
    </row>
    <row r="6587" spans="66:69" x14ac:dyDescent="0.25">
      <c r="BN6587" s="31"/>
      <c r="BO6587" s="31"/>
      <c r="BP6587" s="31"/>
      <c r="BQ6587" s="31"/>
    </row>
    <row r="6588" spans="66:69" x14ac:dyDescent="0.25">
      <c r="BN6588" s="31"/>
      <c r="BO6588" s="31"/>
      <c r="BP6588" s="31"/>
      <c r="BQ6588" s="31"/>
    </row>
    <row r="6589" spans="66:69" x14ac:dyDescent="0.25">
      <c r="BN6589" s="31"/>
      <c r="BO6589" s="31"/>
      <c r="BP6589" s="31"/>
      <c r="BQ6589" s="31"/>
    </row>
    <row r="6590" spans="66:69" x14ac:dyDescent="0.25">
      <c r="BN6590" s="31"/>
      <c r="BO6590" s="31"/>
      <c r="BP6590" s="31"/>
      <c r="BQ6590" s="31"/>
    </row>
    <row r="6591" spans="66:69" x14ac:dyDescent="0.25">
      <c r="BN6591" s="31"/>
      <c r="BO6591" s="31"/>
      <c r="BP6591" s="31"/>
      <c r="BQ6591" s="31"/>
    </row>
    <row r="6592" spans="66:69" x14ac:dyDescent="0.25">
      <c r="BN6592" s="31"/>
      <c r="BO6592" s="31"/>
      <c r="BP6592" s="31"/>
      <c r="BQ6592" s="31"/>
    </row>
    <row r="6593" spans="66:69" x14ac:dyDescent="0.25">
      <c r="BN6593" s="31"/>
      <c r="BO6593" s="31"/>
      <c r="BP6593" s="31"/>
      <c r="BQ6593" s="31"/>
    </row>
    <row r="6594" spans="66:69" x14ac:dyDescent="0.25">
      <c r="BN6594" s="31"/>
      <c r="BO6594" s="31"/>
      <c r="BP6594" s="31"/>
      <c r="BQ6594" s="31"/>
    </row>
    <row r="6595" spans="66:69" x14ac:dyDescent="0.25">
      <c r="BN6595" s="31"/>
      <c r="BO6595" s="31"/>
      <c r="BP6595" s="31"/>
      <c r="BQ6595" s="31"/>
    </row>
    <row r="6596" spans="66:69" x14ac:dyDescent="0.25">
      <c r="BN6596" s="31"/>
      <c r="BO6596" s="31"/>
      <c r="BP6596" s="31"/>
      <c r="BQ6596" s="31"/>
    </row>
    <row r="6597" spans="66:69" x14ac:dyDescent="0.25">
      <c r="BN6597" s="31"/>
      <c r="BO6597" s="31"/>
      <c r="BP6597" s="31"/>
      <c r="BQ6597" s="31"/>
    </row>
    <row r="6598" spans="66:69" x14ac:dyDescent="0.25">
      <c r="BN6598" s="31"/>
      <c r="BO6598" s="31"/>
      <c r="BP6598" s="31"/>
      <c r="BQ6598" s="31"/>
    </row>
    <row r="6599" spans="66:69" x14ac:dyDescent="0.25">
      <c r="BN6599" s="31"/>
      <c r="BO6599" s="31"/>
      <c r="BP6599" s="31"/>
      <c r="BQ6599" s="31"/>
    </row>
    <row r="6600" spans="66:69" x14ac:dyDescent="0.25">
      <c r="BN6600" s="31"/>
      <c r="BO6600" s="31"/>
      <c r="BP6600" s="31"/>
      <c r="BQ6600" s="31"/>
    </row>
    <row r="6601" spans="66:69" x14ac:dyDescent="0.25">
      <c r="BN6601" s="31"/>
      <c r="BO6601" s="31"/>
      <c r="BP6601" s="31"/>
      <c r="BQ6601" s="31"/>
    </row>
    <row r="6602" spans="66:69" x14ac:dyDescent="0.25">
      <c r="BN6602" s="31"/>
      <c r="BO6602" s="31"/>
      <c r="BP6602" s="31"/>
      <c r="BQ6602" s="31"/>
    </row>
    <row r="6603" spans="66:69" x14ac:dyDescent="0.25">
      <c r="BN6603" s="31"/>
      <c r="BO6603" s="31"/>
      <c r="BP6603" s="31"/>
      <c r="BQ6603" s="31"/>
    </row>
    <row r="6604" spans="66:69" x14ac:dyDescent="0.25">
      <c r="BN6604" s="31"/>
      <c r="BO6604" s="31"/>
      <c r="BP6604" s="31"/>
      <c r="BQ6604" s="31"/>
    </row>
    <row r="6605" spans="66:69" x14ac:dyDescent="0.25">
      <c r="BN6605" s="31"/>
      <c r="BO6605" s="31"/>
      <c r="BP6605" s="31"/>
      <c r="BQ6605" s="31"/>
    </row>
    <row r="6606" spans="66:69" x14ac:dyDescent="0.25">
      <c r="BN6606" s="31"/>
      <c r="BO6606" s="31"/>
      <c r="BP6606" s="31"/>
      <c r="BQ6606" s="31"/>
    </row>
    <row r="6607" spans="66:69" x14ac:dyDescent="0.25">
      <c r="BN6607" s="31"/>
      <c r="BO6607" s="31"/>
      <c r="BP6607" s="31"/>
      <c r="BQ6607" s="31"/>
    </row>
    <row r="6608" spans="66:69" x14ac:dyDescent="0.25">
      <c r="BN6608" s="31"/>
      <c r="BO6608" s="31"/>
      <c r="BP6608" s="31"/>
      <c r="BQ6608" s="31"/>
    </row>
    <row r="6609" spans="66:69" x14ac:dyDescent="0.25">
      <c r="BN6609" s="31"/>
      <c r="BO6609" s="31"/>
      <c r="BP6609" s="31"/>
      <c r="BQ6609" s="31"/>
    </row>
    <row r="6610" spans="66:69" x14ac:dyDescent="0.25">
      <c r="BN6610" s="31"/>
      <c r="BO6610" s="31"/>
      <c r="BP6610" s="31"/>
      <c r="BQ6610" s="31"/>
    </row>
    <row r="6611" spans="66:69" x14ac:dyDescent="0.25">
      <c r="BN6611" s="31"/>
      <c r="BO6611" s="31"/>
      <c r="BP6611" s="31"/>
      <c r="BQ6611" s="31"/>
    </row>
    <row r="6612" spans="66:69" x14ac:dyDescent="0.25">
      <c r="BN6612" s="31"/>
      <c r="BO6612" s="31"/>
      <c r="BP6612" s="31"/>
      <c r="BQ6612" s="31"/>
    </row>
    <row r="6613" spans="66:69" x14ac:dyDescent="0.25">
      <c r="BN6613" s="31"/>
      <c r="BO6613" s="31"/>
      <c r="BP6613" s="31"/>
      <c r="BQ6613" s="31"/>
    </row>
    <row r="6614" spans="66:69" x14ac:dyDescent="0.25">
      <c r="BN6614" s="31"/>
      <c r="BO6614" s="31"/>
      <c r="BP6614" s="31"/>
      <c r="BQ6614" s="31"/>
    </row>
    <row r="6615" spans="66:69" x14ac:dyDescent="0.25">
      <c r="BN6615" s="31"/>
      <c r="BO6615" s="31"/>
      <c r="BP6615" s="31"/>
      <c r="BQ6615" s="31"/>
    </row>
    <row r="6616" spans="66:69" x14ac:dyDescent="0.25">
      <c r="BN6616" s="31"/>
      <c r="BO6616" s="31"/>
      <c r="BP6616" s="31"/>
      <c r="BQ6616" s="31"/>
    </row>
    <row r="6617" spans="66:69" x14ac:dyDescent="0.25">
      <c r="BN6617" s="31"/>
      <c r="BO6617" s="31"/>
      <c r="BP6617" s="31"/>
      <c r="BQ6617" s="31"/>
    </row>
    <row r="6618" spans="66:69" x14ac:dyDescent="0.25">
      <c r="BN6618" s="31"/>
      <c r="BO6618" s="31"/>
      <c r="BP6618" s="31"/>
      <c r="BQ6618" s="31"/>
    </row>
    <row r="6619" spans="66:69" x14ac:dyDescent="0.25">
      <c r="BN6619" s="31"/>
      <c r="BO6619" s="31"/>
      <c r="BP6619" s="31"/>
      <c r="BQ6619" s="31"/>
    </row>
    <row r="6620" spans="66:69" x14ac:dyDescent="0.25">
      <c r="BN6620" s="31"/>
      <c r="BO6620" s="31"/>
      <c r="BP6620" s="31"/>
      <c r="BQ6620" s="31"/>
    </row>
    <row r="6621" spans="66:69" x14ac:dyDescent="0.25">
      <c r="BN6621" s="31"/>
      <c r="BO6621" s="31"/>
      <c r="BP6621" s="31"/>
      <c r="BQ6621" s="31"/>
    </row>
    <row r="6622" spans="66:69" x14ac:dyDescent="0.25">
      <c r="BN6622" s="31"/>
      <c r="BO6622" s="31"/>
      <c r="BP6622" s="31"/>
      <c r="BQ6622" s="31"/>
    </row>
    <row r="6623" spans="66:69" x14ac:dyDescent="0.25">
      <c r="BN6623" s="31"/>
      <c r="BO6623" s="31"/>
      <c r="BP6623" s="31"/>
      <c r="BQ6623" s="31"/>
    </row>
    <row r="6624" spans="66:69" x14ac:dyDescent="0.25">
      <c r="BN6624" s="31"/>
      <c r="BO6624" s="31"/>
      <c r="BP6624" s="31"/>
      <c r="BQ6624" s="31"/>
    </row>
    <row r="6625" spans="66:69" x14ac:dyDescent="0.25">
      <c r="BN6625" s="31"/>
      <c r="BO6625" s="31"/>
      <c r="BP6625" s="31"/>
      <c r="BQ6625" s="31"/>
    </row>
    <row r="6626" spans="66:69" x14ac:dyDescent="0.25">
      <c r="BN6626" s="31"/>
      <c r="BO6626" s="31"/>
      <c r="BP6626" s="31"/>
      <c r="BQ6626" s="31"/>
    </row>
    <row r="6627" spans="66:69" x14ac:dyDescent="0.25">
      <c r="BN6627" s="31"/>
      <c r="BO6627" s="31"/>
      <c r="BP6627" s="31"/>
      <c r="BQ6627" s="31"/>
    </row>
    <row r="6628" spans="66:69" x14ac:dyDescent="0.25">
      <c r="BN6628" s="31"/>
      <c r="BO6628" s="31"/>
      <c r="BP6628" s="31"/>
      <c r="BQ6628" s="31"/>
    </row>
    <row r="6629" spans="66:69" x14ac:dyDescent="0.25">
      <c r="BN6629" s="31"/>
      <c r="BO6629" s="31"/>
      <c r="BP6629" s="31"/>
      <c r="BQ6629" s="31"/>
    </row>
    <row r="6630" spans="66:69" x14ac:dyDescent="0.25">
      <c r="BN6630" s="31"/>
      <c r="BO6630" s="31"/>
      <c r="BP6630" s="31"/>
      <c r="BQ6630" s="31"/>
    </row>
    <row r="6631" spans="66:69" x14ac:dyDescent="0.25">
      <c r="BN6631" s="31"/>
      <c r="BO6631" s="31"/>
      <c r="BP6631" s="31"/>
      <c r="BQ6631" s="31"/>
    </row>
    <row r="6632" spans="66:69" x14ac:dyDescent="0.25">
      <c r="BN6632" s="31"/>
      <c r="BO6632" s="31"/>
      <c r="BP6632" s="31"/>
      <c r="BQ6632" s="31"/>
    </row>
    <row r="6633" spans="66:69" x14ac:dyDescent="0.25">
      <c r="BN6633" s="31"/>
      <c r="BO6633" s="31"/>
      <c r="BP6633" s="31"/>
      <c r="BQ6633" s="31"/>
    </row>
    <row r="6634" spans="66:69" x14ac:dyDescent="0.25">
      <c r="BN6634" s="31"/>
      <c r="BO6634" s="31"/>
      <c r="BP6634" s="31"/>
      <c r="BQ6634" s="31"/>
    </row>
    <row r="6635" spans="66:69" x14ac:dyDescent="0.25">
      <c r="BN6635" s="31"/>
      <c r="BO6635" s="31"/>
      <c r="BP6635" s="31"/>
      <c r="BQ6635" s="31"/>
    </row>
    <row r="6636" spans="66:69" x14ac:dyDescent="0.25">
      <c r="BN6636" s="31"/>
      <c r="BO6636" s="31"/>
      <c r="BP6636" s="31"/>
      <c r="BQ6636" s="31"/>
    </row>
    <row r="6637" spans="66:69" x14ac:dyDescent="0.25">
      <c r="BN6637" s="31"/>
      <c r="BO6637" s="31"/>
      <c r="BP6637" s="31"/>
      <c r="BQ6637" s="31"/>
    </row>
    <row r="6638" spans="66:69" x14ac:dyDescent="0.25">
      <c r="BN6638" s="31"/>
      <c r="BO6638" s="31"/>
      <c r="BP6638" s="31"/>
      <c r="BQ6638" s="31"/>
    </row>
    <row r="6639" spans="66:69" x14ac:dyDescent="0.25">
      <c r="BN6639" s="31"/>
      <c r="BO6639" s="31"/>
      <c r="BP6639" s="31"/>
      <c r="BQ6639" s="31"/>
    </row>
    <row r="6640" spans="66:69" x14ac:dyDescent="0.25">
      <c r="BN6640" s="31"/>
      <c r="BO6640" s="31"/>
      <c r="BP6640" s="31"/>
      <c r="BQ6640" s="31"/>
    </row>
    <row r="6641" spans="66:69" x14ac:dyDescent="0.25">
      <c r="BN6641" s="31"/>
      <c r="BO6641" s="31"/>
      <c r="BP6641" s="31"/>
      <c r="BQ6641" s="31"/>
    </row>
    <row r="6642" spans="66:69" x14ac:dyDescent="0.25">
      <c r="BN6642" s="31"/>
      <c r="BO6642" s="31"/>
      <c r="BP6642" s="31"/>
      <c r="BQ6642" s="31"/>
    </row>
    <row r="6643" spans="66:69" x14ac:dyDescent="0.25">
      <c r="BN6643" s="31"/>
      <c r="BO6643" s="31"/>
      <c r="BP6643" s="31"/>
      <c r="BQ6643" s="31"/>
    </row>
    <row r="6644" spans="66:69" x14ac:dyDescent="0.25">
      <c r="BN6644" s="31"/>
      <c r="BO6644" s="31"/>
      <c r="BP6644" s="31"/>
      <c r="BQ6644" s="31"/>
    </row>
    <row r="6645" spans="66:69" x14ac:dyDescent="0.25">
      <c r="BN6645" s="31"/>
      <c r="BO6645" s="31"/>
      <c r="BP6645" s="31"/>
      <c r="BQ6645" s="31"/>
    </row>
    <row r="6646" spans="66:69" x14ac:dyDescent="0.25">
      <c r="BN6646" s="31"/>
      <c r="BO6646" s="31"/>
      <c r="BP6646" s="31"/>
      <c r="BQ6646" s="31"/>
    </row>
    <row r="6647" spans="66:69" x14ac:dyDescent="0.25">
      <c r="BN6647" s="31"/>
      <c r="BO6647" s="31"/>
      <c r="BP6647" s="31"/>
      <c r="BQ6647" s="31"/>
    </row>
    <row r="6648" spans="66:69" x14ac:dyDescent="0.25">
      <c r="BN6648" s="31"/>
      <c r="BO6648" s="31"/>
      <c r="BP6648" s="31"/>
      <c r="BQ6648" s="31"/>
    </row>
    <row r="6649" spans="66:69" x14ac:dyDescent="0.25">
      <c r="BN6649" s="31"/>
      <c r="BO6649" s="31"/>
      <c r="BP6649" s="31"/>
      <c r="BQ6649" s="31"/>
    </row>
    <row r="6650" spans="66:69" x14ac:dyDescent="0.25">
      <c r="BN6650" s="31"/>
      <c r="BO6650" s="31"/>
      <c r="BP6650" s="31"/>
      <c r="BQ6650" s="31"/>
    </row>
    <row r="6651" spans="66:69" x14ac:dyDescent="0.25">
      <c r="BN6651" s="31"/>
      <c r="BO6651" s="31"/>
      <c r="BP6651" s="31"/>
      <c r="BQ6651" s="31"/>
    </row>
    <row r="6652" spans="66:69" x14ac:dyDescent="0.25">
      <c r="BN6652" s="31"/>
      <c r="BO6652" s="31"/>
      <c r="BP6652" s="31"/>
      <c r="BQ6652" s="31"/>
    </row>
    <row r="6653" spans="66:69" x14ac:dyDescent="0.25">
      <c r="BN6653" s="31"/>
      <c r="BO6653" s="31"/>
      <c r="BP6653" s="31"/>
      <c r="BQ6653" s="31"/>
    </row>
    <row r="6654" spans="66:69" x14ac:dyDescent="0.25">
      <c r="BN6654" s="31"/>
      <c r="BO6654" s="31"/>
      <c r="BP6654" s="31"/>
      <c r="BQ6654" s="31"/>
    </row>
    <row r="6655" spans="66:69" x14ac:dyDescent="0.25">
      <c r="BN6655" s="31"/>
      <c r="BO6655" s="31"/>
      <c r="BP6655" s="31"/>
      <c r="BQ6655" s="31"/>
    </row>
    <row r="6656" spans="66:69" x14ac:dyDescent="0.25">
      <c r="BN6656" s="31"/>
      <c r="BO6656" s="31"/>
      <c r="BP6656" s="31"/>
      <c r="BQ6656" s="31"/>
    </row>
    <row r="6657" spans="66:69" x14ac:dyDescent="0.25">
      <c r="BN6657" s="31"/>
      <c r="BO6657" s="31"/>
      <c r="BP6657" s="31"/>
      <c r="BQ6657" s="31"/>
    </row>
    <row r="6658" spans="66:69" x14ac:dyDescent="0.25">
      <c r="BN6658" s="31"/>
      <c r="BO6658" s="31"/>
      <c r="BP6658" s="31"/>
      <c r="BQ6658" s="31"/>
    </row>
    <row r="6659" spans="66:69" x14ac:dyDescent="0.25">
      <c r="BN6659" s="31"/>
      <c r="BO6659" s="31"/>
      <c r="BP6659" s="31"/>
      <c r="BQ6659" s="31"/>
    </row>
    <row r="6660" spans="66:69" x14ac:dyDescent="0.25">
      <c r="BN6660" s="31"/>
      <c r="BO6660" s="31"/>
      <c r="BP6660" s="31"/>
      <c r="BQ6660" s="31"/>
    </row>
    <row r="6661" spans="66:69" x14ac:dyDescent="0.25">
      <c r="BN6661" s="31"/>
      <c r="BO6661" s="31"/>
      <c r="BP6661" s="31"/>
      <c r="BQ6661" s="31"/>
    </row>
    <row r="6662" spans="66:69" x14ac:dyDescent="0.25">
      <c r="BN6662" s="31"/>
      <c r="BO6662" s="31"/>
      <c r="BP6662" s="31"/>
      <c r="BQ6662" s="31"/>
    </row>
    <row r="6663" spans="66:69" x14ac:dyDescent="0.25">
      <c r="BN6663" s="31"/>
      <c r="BO6663" s="31"/>
      <c r="BP6663" s="31"/>
      <c r="BQ6663" s="31"/>
    </row>
    <row r="6664" spans="66:69" x14ac:dyDescent="0.25">
      <c r="BN6664" s="31"/>
      <c r="BO6664" s="31"/>
      <c r="BP6664" s="31"/>
      <c r="BQ6664" s="31"/>
    </row>
    <row r="6665" spans="66:69" x14ac:dyDescent="0.25">
      <c r="BN6665" s="31"/>
      <c r="BO6665" s="31"/>
      <c r="BP6665" s="31"/>
      <c r="BQ6665" s="31"/>
    </row>
    <row r="6666" spans="66:69" x14ac:dyDescent="0.25">
      <c r="BN6666" s="31"/>
      <c r="BO6666" s="31"/>
      <c r="BP6666" s="31"/>
      <c r="BQ6666" s="31"/>
    </row>
    <row r="6667" spans="66:69" x14ac:dyDescent="0.25">
      <c r="BN6667" s="31"/>
      <c r="BO6667" s="31"/>
      <c r="BP6667" s="31"/>
      <c r="BQ6667" s="31"/>
    </row>
    <row r="6668" spans="66:69" x14ac:dyDescent="0.25">
      <c r="BN6668" s="31"/>
      <c r="BO6668" s="31"/>
      <c r="BP6668" s="31"/>
      <c r="BQ6668" s="31"/>
    </row>
    <row r="6669" spans="66:69" x14ac:dyDescent="0.25">
      <c r="BN6669" s="31"/>
      <c r="BO6669" s="31"/>
      <c r="BP6669" s="31"/>
      <c r="BQ6669" s="31"/>
    </row>
    <row r="6670" spans="66:69" x14ac:dyDescent="0.25">
      <c r="BN6670" s="31"/>
      <c r="BO6670" s="31"/>
      <c r="BP6670" s="31"/>
      <c r="BQ6670" s="31"/>
    </row>
    <row r="6671" spans="66:69" x14ac:dyDescent="0.25">
      <c r="BN6671" s="31"/>
      <c r="BO6671" s="31"/>
      <c r="BP6671" s="31"/>
      <c r="BQ6671" s="31"/>
    </row>
    <row r="6672" spans="66:69" x14ac:dyDescent="0.25">
      <c r="BN6672" s="31"/>
      <c r="BO6672" s="31"/>
      <c r="BP6672" s="31"/>
      <c r="BQ6672" s="31"/>
    </row>
    <row r="6673" spans="66:69" x14ac:dyDescent="0.25">
      <c r="BN6673" s="31"/>
      <c r="BO6673" s="31"/>
      <c r="BP6673" s="31"/>
      <c r="BQ6673" s="31"/>
    </row>
    <row r="6674" spans="66:69" x14ac:dyDescent="0.25">
      <c r="BN6674" s="31"/>
      <c r="BO6674" s="31"/>
      <c r="BP6674" s="31"/>
      <c r="BQ6674" s="31"/>
    </row>
    <row r="6675" spans="66:69" x14ac:dyDescent="0.25">
      <c r="BN6675" s="31"/>
      <c r="BO6675" s="31"/>
      <c r="BP6675" s="31"/>
      <c r="BQ6675" s="31"/>
    </row>
    <row r="6676" spans="66:69" x14ac:dyDescent="0.25">
      <c r="BN6676" s="31"/>
      <c r="BO6676" s="31"/>
      <c r="BP6676" s="31"/>
      <c r="BQ6676" s="31"/>
    </row>
    <row r="6677" spans="66:69" x14ac:dyDescent="0.25">
      <c r="BN6677" s="31"/>
      <c r="BO6677" s="31"/>
      <c r="BP6677" s="31"/>
      <c r="BQ6677" s="31"/>
    </row>
    <row r="6678" spans="66:69" x14ac:dyDescent="0.25">
      <c r="BN6678" s="31"/>
      <c r="BO6678" s="31"/>
      <c r="BP6678" s="31"/>
      <c r="BQ6678" s="31"/>
    </row>
    <row r="6679" spans="66:69" x14ac:dyDescent="0.25">
      <c r="BN6679" s="31"/>
      <c r="BO6679" s="31"/>
      <c r="BP6679" s="31"/>
      <c r="BQ6679" s="31"/>
    </row>
    <row r="6680" spans="66:69" x14ac:dyDescent="0.25">
      <c r="BN6680" s="31"/>
      <c r="BO6680" s="31"/>
      <c r="BP6680" s="31"/>
      <c r="BQ6680" s="31"/>
    </row>
    <row r="6681" spans="66:69" x14ac:dyDescent="0.25">
      <c r="BN6681" s="31"/>
      <c r="BO6681" s="31"/>
      <c r="BP6681" s="31"/>
      <c r="BQ6681" s="31"/>
    </row>
    <row r="6682" spans="66:69" x14ac:dyDescent="0.25">
      <c r="BN6682" s="31"/>
      <c r="BO6682" s="31"/>
      <c r="BP6682" s="31"/>
      <c r="BQ6682" s="31"/>
    </row>
    <row r="6683" spans="66:69" x14ac:dyDescent="0.25">
      <c r="BN6683" s="31"/>
      <c r="BO6683" s="31"/>
      <c r="BP6683" s="31"/>
      <c r="BQ6683" s="31"/>
    </row>
    <row r="6684" spans="66:69" x14ac:dyDescent="0.25">
      <c r="BN6684" s="31"/>
      <c r="BO6684" s="31"/>
      <c r="BP6684" s="31"/>
      <c r="BQ6684" s="31"/>
    </row>
    <row r="6685" spans="66:69" x14ac:dyDescent="0.25">
      <c r="BN6685" s="31"/>
      <c r="BO6685" s="31"/>
      <c r="BP6685" s="31"/>
      <c r="BQ6685" s="31"/>
    </row>
    <row r="6686" spans="66:69" x14ac:dyDescent="0.25">
      <c r="BN6686" s="31"/>
      <c r="BO6686" s="31"/>
      <c r="BP6686" s="31"/>
      <c r="BQ6686" s="31"/>
    </row>
    <row r="6687" spans="66:69" x14ac:dyDescent="0.25">
      <c r="BN6687" s="31"/>
      <c r="BO6687" s="31"/>
      <c r="BP6687" s="31"/>
      <c r="BQ6687" s="31"/>
    </row>
    <row r="6688" spans="66:69" x14ac:dyDescent="0.25">
      <c r="BN6688" s="31"/>
      <c r="BO6688" s="31"/>
      <c r="BP6688" s="31"/>
      <c r="BQ6688" s="31"/>
    </row>
    <row r="6689" spans="66:69" x14ac:dyDescent="0.25">
      <c r="BN6689" s="31"/>
      <c r="BO6689" s="31"/>
      <c r="BP6689" s="31"/>
      <c r="BQ6689" s="31"/>
    </row>
    <row r="6690" spans="66:69" x14ac:dyDescent="0.25">
      <c r="BN6690" s="31"/>
      <c r="BO6690" s="31"/>
      <c r="BP6690" s="31"/>
      <c r="BQ6690" s="31"/>
    </row>
    <row r="6691" spans="66:69" x14ac:dyDescent="0.25">
      <c r="BN6691" s="31"/>
      <c r="BO6691" s="31"/>
      <c r="BP6691" s="31"/>
      <c r="BQ6691" s="31"/>
    </row>
    <row r="6692" spans="66:69" x14ac:dyDescent="0.25">
      <c r="BN6692" s="31"/>
      <c r="BO6692" s="31"/>
      <c r="BP6692" s="31"/>
      <c r="BQ6692" s="31"/>
    </row>
    <row r="6693" spans="66:69" x14ac:dyDescent="0.25">
      <c r="BN6693" s="31"/>
      <c r="BO6693" s="31"/>
      <c r="BP6693" s="31"/>
      <c r="BQ6693" s="31"/>
    </row>
    <row r="6694" spans="66:69" x14ac:dyDescent="0.25">
      <c r="BN6694" s="31"/>
      <c r="BO6694" s="31"/>
      <c r="BP6694" s="31"/>
      <c r="BQ6694" s="31"/>
    </row>
    <row r="6695" spans="66:69" x14ac:dyDescent="0.25">
      <c r="BN6695" s="31"/>
      <c r="BO6695" s="31"/>
      <c r="BP6695" s="31"/>
      <c r="BQ6695" s="31"/>
    </row>
    <row r="6696" spans="66:69" x14ac:dyDescent="0.25">
      <c r="BN6696" s="31"/>
      <c r="BO6696" s="31"/>
      <c r="BP6696" s="31"/>
      <c r="BQ6696" s="31"/>
    </row>
    <row r="6697" spans="66:69" x14ac:dyDescent="0.25">
      <c r="BN6697" s="31"/>
      <c r="BO6697" s="31"/>
      <c r="BP6697" s="31"/>
      <c r="BQ6697" s="31"/>
    </row>
    <row r="6698" spans="66:69" x14ac:dyDescent="0.25">
      <c r="BN6698" s="31"/>
      <c r="BO6698" s="31"/>
      <c r="BP6698" s="31"/>
      <c r="BQ6698" s="31"/>
    </row>
    <row r="6699" spans="66:69" x14ac:dyDescent="0.25">
      <c r="BN6699" s="31"/>
      <c r="BO6699" s="31"/>
      <c r="BP6699" s="31"/>
      <c r="BQ6699" s="31"/>
    </row>
    <row r="6700" spans="66:69" x14ac:dyDescent="0.25">
      <c r="BN6700" s="31"/>
      <c r="BO6700" s="31"/>
      <c r="BP6700" s="31"/>
      <c r="BQ6700" s="31"/>
    </row>
    <row r="6701" spans="66:69" x14ac:dyDescent="0.25">
      <c r="BN6701" s="31"/>
      <c r="BO6701" s="31"/>
      <c r="BP6701" s="31"/>
      <c r="BQ6701" s="31"/>
    </row>
    <row r="6702" spans="66:69" x14ac:dyDescent="0.25">
      <c r="BN6702" s="31"/>
      <c r="BO6702" s="31"/>
      <c r="BP6702" s="31"/>
      <c r="BQ6702" s="31"/>
    </row>
    <row r="6703" spans="66:69" x14ac:dyDescent="0.25">
      <c r="BN6703" s="31"/>
      <c r="BO6703" s="31"/>
      <c r="BP6703" s="31"/>
      <c r="BQ6703" s="31"/>
    </row>
    <row r="6704" spans="66:69" x14ac:dyDescent="0.25">
      <c r="BN6704" s="31"/>
      <c r="BO6704" s="31"/>
      <c r="BP6704" s="31"/>
      <c r="BQ6704" s="31"/>
    </row>
    <row r="6705" spans="66:69" x14ac:dyDescent="0.25">
      <c r="BN6705" s="31"/>
      <c r="BO6705" s="31"/>
      <c r="BP6705" s="31"/>
      <c r="BQ6705" s="31"/>
    </row>
    <row r="6706" spans="66:69" x14ac:dyDescent="0.25">
      <c r="BN6706" s="31"/>
      <c r="BO6706" s="31"/>
      <c r="BP6706" s="31"/>
      <c r="BQ6706" s="31"/>
    </row>
    <row r="6707" spans="66:69" x14ac:dyDescent="0.25">
      <c r="BN6707" s="31"/>
      <c r="BO6707" s="31"/>
      <c r="BP6707" s="31"/>
      <c r="BQ6707" s="31"/>
    </row>
    <row r="6708" spans="66:69" x14ac:dyDescent="0.25">
      <c r="BN6708" s="31"/>
      <c r="BO6708" s="31"/>
      <c r="BP6708" s="31"/>
      <c r="BQ6708" s="31"/>
    </row>
    <row r="6709" spans="66:69" x14ac:dyDescent="0.25">
      <c r="BN6709" s="31"/>
      <c r="BO6709" s="31"/>
      <c r="BP6709" s="31"/>
      <c r="BQ6709" s="31"/>
    </row>
    <row r="6710" spans="66:69" x14ac:dyDescent="0.25">
      <c r="BN6710" s="31"/>
      <c r="BO6710" s="31"/>
      <c r="BP6710" s="31"/>
      <c r="BQ6710" s="31"/>
    </row>
    <row r="6711" spans="66:69" x14ac:dyDescent="0.25">
      <c r="BN6711" s="31"/>
      <c r="BO6711" s="31"/>
      <c r="BP6711" s="31"/>
      <c r="BQ6711" s="31"/>
    </row>
    <row r="6712" spans="66:69" x14ac:dyDescent="0.25">
      <c r="BN6712" s="31"/>
      <c r="BO6712" s="31"/>
      <c r="BP6712" s="31"/>
      <c r="BQ6712" s="31"/>
    </row>
    <row r="6713" spans="66:69" x14ac:dyDescent="0.25">
      <c r="BN6713" s="31"/>
      <c r="BO6713" s="31"/>
      <c r="BP6713" s="31"/>
      <c r="BQ6713" s="31"/>
    </row>
    <row r="6714" spans="66:69" x14ac:dyDescent="0.25">
      <c r="BN6714" s="31"/>
      <c r="BO6714" s="31"/>
      <c r="BP6714" s="31"/>
      <c r="BQ6714" s="31"/>
    </row>
    <row r="6715" spans="66:69" x14ac:dyDescent="0.25">
      <c r="BN6715" s="31"/>
      <c r="BO6715" s="31"/>
      <c r="BP6715" s="31"/>
      <c r="BQ6715" s="31"/>
    </row>
    <row r="6716" spans="66:69" x14ac:dyDescent="0.25">
      <c r="BN6716" s="31"/>
      <c r="BO6716" s="31"/>
      <c r="BP6716" s="31"/>
      <c r="BQ6716" s="31"/>
    </row>
    <row r="6717" spans="66:69" x14ac:dyDescent="0.25">
      <c r="BN6717" s="31"/>
      <c r="BO6717" s="31"/>
      <c r="BP6717" s="31"/>
      <c r="BQ6717" s="31"/>
    </row>
    <row r="6718" spans="66:69" x14ac:dyDescent="0.25">
      <c r="BN6718" s="31"/>
      <c r="BO6718" s="31"/>
      <c r="BP6718" s="31"/>
      <c r="BQ6718" s="31"/>
    </row>
    <row r="6719" spans="66:69" x14ac:dyDescent="0.25">
      <c r="BN6719" s="31"/>
      <c r="BO6719" s="31"/>
      <c r="BP6719" s="31"/>
      <c r="BQ6719" s="31"/>
    </row>
    <row r="6720" spans="66:69" x14ac:dyDescent="0.25">
      <c r="BN6720" s="31"/>
      <c r="BO6720" s="31"/>
      <c r="BP6720" s="31"/>
      <c r="BQ6720" s="31"/>
    </row>
    <row r="6721" spans="66:69" x14ac:dyDescent="0.25">
      <c r="BN6721" s="31"/>
      <c r="BO6721" s="31"/>
      <c r="BP6721" s="31"/>
      <c r="BQ6721" s="31"/>
    </row>
    <row r="6722" spans="66:69" x14ac:dyDescent="0.25">
      <c r="BN6722" s="31"/>
      <c r="BO6722" s="31"/>
      <c r="BP6722" s="31"/>
      <c r="BQ6722" s="31"/>
    </row>
    <row r="6723" spans="66:69" x14ac:dyDescent="0.25">
      <c r="BN6723" s="31"/>
      <c r="BO6723" s="31"/>
      <c r="BP6723" s="31"/>
      <c r="BQ6723" s="31"/>
    </row>
    <row r="6724" spans="66:69" x14ac:dyDescent="0.25">
      <c r="BN6724" s="31"/>
      <c r="BO6724" s="31"/>
      <c r="BP6724" s="31"/>
      <c r="BQ6724" s="31"/>
    </row>
    <row r="6725" spans="66:69" x14ac:dyDescent="0.25">
      <c r="BN6725" s="31"/>
      <c r="BO6725" s="31"/>
      <c r="BP6725" s="31"/>
      <c r="BQ6725" s="31"/>
    </row>
    <row r="6726" spans="66:69" x14ac:dyDescent="0.25">
      <c r="BN6726" s="31"/>
      <c r="BO6726" s="31"/>
      <c r="BP6726" s="31"/>
      <c r="BQ6726" s="31"/>
    </row>
    <row r="6727" spans="66:69" x14ac:dyDescent="0.25">
      <c r="BN6727" s="31"/>
      <c r="BO6727" s="31"/>
      <c r="BP6727" s="31"/>
      <c r="BQ6727" s="31"/>
    </row>
    <row r="6728" spans="66:69" x14ac:dyDescent="0.25">
      <c r="BN6728" s="31"/>
      <c r="BO6728" s="31"/>
      <c r="BP6728" s="31"/>
      <c r="BQ6728" s="31"/>
    </row>
    <row r="6729" spans="66:69" x14ac:dyDescent="0.25">
      <c r="BN6729" s="31"/>
      <c r="BO6729" s="31"/>
      <c r="BP6729" s="31"/>
      <c r="BQ6729" s="31"/>
    </row>
    <row r="6730" spans="66:69" x14ac:dyDescent="0.25">
      <c r="BN6730" s="31"/>
      <c r="BO6730" s="31"/>
      <c r="BP6730" s="31"/>
      <c r="BQ6730" s="31"/>
    </row>
    <row r="6731" spans="66:69" x14ac:dyDescent="0.25">
      <c r="BN6731" s="31"/>
      <c r="BO6731" s="31"/>
      <c r="BP6731" s="31"/>
      <c r="BQ6731" s="31"/>
    </row>
    <row r="6732" spans="66:69" x14ac:dyDescent="0.25">
      <c r="BN6732" s="31"/>
      <c r="BO6732" s="31"/>
      <c r="BP6732" s="31"/>
      <c r="BQ6732" s="31"/>
    </row>
    <row r="6733" spans="66:69" x14ac:dyDescent="0.25">
      <c r="BN6733" s="31"/>
      <c r="BO6733" s="31"/>
      <c r="BP6733" s="31"/>
      <c r="BQ6733" s="31"/>
    </row>
    <row r="6734" spans="66:69" x14ac:dyDescent="0.25">
      <c r="BN6734" s="31"/>
      <c r="BO6734" s="31"/>
      <c r="BP6734" s="31"/>
      <c r="BQ6734" s="31"/>
    </row>
    <row r="6735" spans="66:69" x14ac:dyDescent="0.25">
      <c r="BN6735" s="31"/>
      <c r="BO6735" s="31"/>
      <c r="BP6735" s="31"/>
      <c r="BQ6735" s="31"/>
    </row>
    <row r="6736" spans="66:69" x14ac:dyDescent="0.25">
      <c r="BN6736" s="31"/>
      <c r="BO6736" s="31"/>
      <c r="BP6736" s="31"/>
      <c r="BQ6736" s="31"/>
    </row>
    <row r="6737" spans="66:69" x14ac:dyDescent="0.25">
      <c r="BN6737" s="31"/>
      <c r="BO6737" s="31"/>
      <c r="BP6737" s="31"/>
      <c r="BQ6737" s="31"/>
    </row>
    <row r="6738" spans="66:69" x14ac:dyDescent="0.25">
      <c r="BN6738" s="31"/>
      <c r="BO6738" s="31"/>
      <c r="BP6738" s="31"/>
      <c r="BQ6738" s="31"/>
    </row>
    <row r="6739" spans="66:69" x14ac:dyDescent="0.25">
      <c r="BN6739" s="31"/>
      <c r="BO6739" s="31"/>
      <c r="BP6739" s="31"/>
      <c r="BQ6739" s="31"/>
    </row>
    <row r="6740" spans="66:69" x14ac:dyDescent="0.25">
      <c r="BN6740" s="31"/>
      <c r="BO6740" s="31"/>
      <c r="BP6740" s="31"/>
      <c r="BQ6740" s="31"/>
    </row>
    <row r="6741" spans="66:69" x14ac:dyDescent="0.25">
      <c r="BN6741" s="31"/>
      <c r="BO6741" s="31"/>
      <c r="BP6741" s="31"/>
      <c r="BQ6741" s="31"/>
    </row>
    <row r="6742" spans="66:69" x14ac:dyDescent="0.25">
      <c r="BN6742" s="31"/>
      <c r="BO6742" s="31"/>
      <c r="BP6742" s="31"/>
      <c r="BQ6742" s="31"/>
    </row>
    <row r="6743" spans="66:69" x14ac:dyDescent="0.25">
      <c r="BN6743" s="31"/>
      <c r="BO6743" s="31"/>
      <c r="BP6743" s="31"/>
      <c r="BQ6743" s="31"/>
    </row>
    <row r="6744" spans="66:69" x14ac:dyDescent="0.25">
      <c r="BN6744" s="31"/>
      <c r="BO6744" s="31"/>
      <c r="BP6744" s="31"/>
      <c r="BQ6744" s="31"/>
    </row>
    <row r="6745" spans="66:69" x14ac:dyDescent="0.25">
      <c r="BN6745" s="31"/>
      <c r="BO6745" s="31"/>
      <c r="BP6745" s="31"/>
      <c r="BQ6745" s="31"/>
    </row>
    <row r="6746" spans="66:69" x14ac:dyDescent="0.25">
      <c r="BN6746" s="31"/>
      <c r="BO6746" s="31"/>
      <c r="BP6746" s="31"/>
      <c r="BQ6746" s="31"/>
    </row>
    <row r="6747" spans="66:69" x14ac:dyDescent="0.25">
      <c r="BN6747" s="31"/>
      <c r="BO6747" s="31"/>
      <c r="BP6747" s="31"/>
      <c r="BQ6747" s="31"/>
    </row>
    <row r="6748" spans="66:69" x14ac:dyDescent="0.25">
      <c r="BN6748" s="31"/>
      <c r="BO6748" s="31"/>
      <c r="BP6748" s="31"/>
      <c r="BQ6748" s="31"/>
    </row>
    <row r="6749" spans="66:69" x14ac:dyDescent="0.25">
      <c r="BN6749" s="31"/>
      <c r="BO6749" s="31"/>
      <c r="BP6749" s="31"/>
      <c r="BQ6749" s="31"/>
    </row>
    <row r="6750" spans="66:69" x14ac:dyDescent="0.25">
      <c r="BN6750" s="31"/>
      <c r="BO6750" s="31"/>
      <c r="BP6750" s="31"/>
      <c r="BQ6750" s="31"/>
    </row>
    <row r="6751" spans="66:69" x14ac:dyDescent="0.25">
      <c r="BN6751" s="31"/>
      <c r="BO6751" s="31"/>
      <c r="BP6751" s="31"/>
      <c r="BQ6751" s="31"/>
    </row>
    <row r="6752" spans="66:69" x14ac:dyDescent="0.25">
      <c r="BN6752" s="31"/>
      <c r="BO6752" s="31"/>
      <c r="BP6752" s="31"/>
      <c r="BQ6752" s="31"/>
    </row>
    <row r="6753" spans="66:69" x14ac:dyDescent="0.25">
      <c r="BN6753" s="31"/>
      <c r="BO6753" s="31"/>
      <c r="BP6753" s="31"/>
      <c r="BQ6753" s="31"/>
    </row>
    <row r="6754" spans="66:69" x14ac:dyDescent="0.25">
      <c r="BN6754" s="31"/>
      <c r="BO6754" s="31"/>
      <c r="BP6754" s="31"/>
      <c r="BQ6754" s="31"/>
    </row>
    <row r="6755" spans="66:69" x14ac:dyDescent="0.25">
      <c r="BN6755" s="31"/>
      <c r="BO6755" s="31"/>
      <c r="BP6755" s="31"/>
      <c r="BQ6755" s="31"/>
    </row>
    <row r="6756" spans="66:69" x14ac:dyDescent="0.25">
      <c r="BN6756" s="31"/>
      <c r="BO6756" s="31"/>
      <c r="BP6756" s="31"/>
      <c r="BQ6756" s="31"/>
    </row>
    <row r="6757" spans="66:69" x14ac:dyDescent="0.25">
      <c r="BN6757" s="31"/>
      <c r="BO6757" s="31"/>
      <c r="BP6757" s="31"/>
      <c r="BQ6757" s="31"/>
    </row>
    <row r="6758" spans="66:69" x14ac:dyDescent="0.25">
      <c r="BN6758" s="31"/>
      <c r="BO6758" s="31"/>
      <c r="BP6758" s="31"/>
      <c r="BQ6758" s="31"/>
    </row>
    <row r="6759" spans="66:69" x14ac:dyDescent="0.25">
      <c r="BN6759" s="31"/>
      <c r="BO6759" s="31"/>
      <c r="BP6759" s="31"/>
      <c r="BQ6759" s="31"/>
    </row>
    <row r="6760" spans="66:69" x14ac:dyDescent="0.25">
      <c r="BN6760" s="31"/>
      <c r="BO6760" s="31"/>
      <c r="BP6760" s="31"/>
      <c r="BQ6760" s="31"/>
    </row>
    <row r="6761" spans="66:69" x14ac:dyDescent="0.25">
      <c r="BN6761" s="31"/>
      <c r="BO6761" s="31"/>
      <c r="BP6761" s="31"/>
      <c r="BQ6761" s="31"/>
    </row>
    <row r="6762" spans="66:69" x14ac:dyDescent="0.25">
      <c r="BN6762" s="31"/>
      <c r="BO6762" s="31"/>
      <c r="BP6762" s="31"/>
      <c r="BQ6762" s="31"/>
    </row>
    <row r="6763" spans="66:69" x14ac:dyDescent="0.25">
      <c r="BN6763" s="31"/>
      <c r="BO6763" s="31"/>
      <c r="BP6763" s="31"/>
      <c r="BQ6763" s="31"/>
    </row>
    <row r="6764" spans="66:69" x14ac:dyDescent="0.25">
      <c r="BN6764" s="31"/>
      <c r="BO6764" s="31"/>
      <c r="BP6764" s="31"/>
      <c r="BQ6764" s="31"/>
    </row>
    <row r="6765" spans="66:69" x14ac:dyDescent="0.25">
      <c r="BN6765" s="31"/>
      <c r="BO6765" s="31"/>
      <c r="BP6765" s="31"/>
      <c r="BQ6765" s="31"/>
    </row>
    <row r="6766" spans="66:69" x14ac:dyDescent="0.25">
      <c r="BN6766" s="31"/>
      <c r="BO6766" s="31"/>
      <c r="BP6766" s="31"/>
      <c r="BQ6766" s="31"/>
    </row>
    <row r="6767" spans="66:69" x14ac:dyDescent="0.25">
      <c r="BN6767" s="31"/>
      <c r="BO6767" s="31"/>
      <c r="BP6767" s="31"/>
      <c r="BQ6767" s="31"/>
    </row>
    <row r="6768" spans="66:69" x14ac:dyDescent="0.25">
      <c r="BN6768" s="31"/>
      <c r="BO6768" s="31"/>
      <c r="BP6768" s="31"/>
      <c r="BQ6768" s="31"/>
    </row>
    <row r="6769" spans="66:69" x14ac:dyDescent="0.25">
      <c r="BN6769" s="31"/>
      <c r="BO6769" s="31"/>
      <c r="BP6769" s="31"/>
      <c r="BQ6769" s="31"/>
    </row>
    <row r="6770" spans="66:69" x14ac:dyDescent="0.25">
      <c r="BN6770" s="31"/>
      <c r="BO6770" s="31"/>
      <c r="BP6770" s="31"/>
      <c r="BQ6770" s="31"/>
    </row>
    <row r="6771" spans="66:69" x14ac:dyDescent="0.25">
      <c r="BN6771" s="31"/>
      <c r="BO6771" s="31"/>
      <c r="BP6771" s="31"/>
      <c r="BQ6771" s="31"/>
    </row>
    <row r="6772" spans="66:69" x14ac:dyDescent="0.25">
      <c r="BN6772" s="31"/>
      <c r="BO6772" s="31"/>
      <c r="BP6772" s="31"/>
      <c r="BQ6772" s="31"/>
    </row>
    <row r="6773" spans="66:69" x14ac:dyDescent="0.25">
      <c r="BN6773" s="31"/>
      <c r="BO6773" s="31"/>
      <c r="BP6773" s="31"/>
      <c r="BQ6773" s="31"/>
    </row>
    <row r="6774" spans="66:69" x14ac:dyDescent="0.25">
      <c r="BN6774" s="31"/>
      <c r="BO6774" s="31"/>
      <c r="BP6774" s="31"/>
      <c r="BQ6774" s="31"/>
    </row>
    <row r="6775" spans="66:69" x14ac:dyDescent="0.25">
      <c r="BN6775" s="31"/>
      <c r="BO6775" s="31"/>
      <c r="BP6775" s="31"/>
      <c r="BQ6775" s="31"/>
    </row>
    <row r="6776" spans="66:69" x14ac:dyDescent="0.25">
      <c r="BN6776" s="31"/>
      <c r="BO6776" s="31"/>
      <c r="BP6776" s="31"/>
      <c r="BQ6776" s="31"/>
    </row>
    <row r="6777" spans="66:69" x14ac:dyDescent="0.25">
      <c r="BN6777" s="31"/>
      <c r="BO6777" s="31"/>
      <c r="BP6777" s="31"/>
      <c r="BQ6777" s="31"/>
    </row>
    <row r="6778" spans="66:69" x14ac:dyDescent="0.25">
      <c r="BN6778" s="31"/>
      <c r="BO6778" s="31"/>
      <c r="BP6778" s="31"/>
      <c r="BQ6778" s="31"/>
    </row>
    <row r="6779" spans="66:69" x14ac:dyDescent="0.25">
      <c r="BN6779" s="31"/>
      <c r="BO6779" s="31"/>
      <c r="BP6779" s="31"/>
      <c r="BQ6779" s="31"/>
    </row>
    <row r="6780" spans="66:69" x14ac:dyDescent="0.25">
      <c r="BN6780" s="31"/>
      <c r="BO6780" s="31"/>
      <c r="BP6780" s="31"/>
      <c r="BQ6780" s="31"/>
    </row>
    <row r="6781" spans="66:69" x14ac:dyDescent="0.25">
      <c r="BN6781" s="31"/>
      <c r="BO6781" s="31"/>
      <c r="BP6781" s="31"/>
      <c r="BQ6781" s="31"/>
    </row>
    <row r="6782" spans="66:69" x14ac:dyDescent="0.25">
      <c r="BN6782" s="31"/>
      <c r="BO6782" s="31"/>
      <c r="BP6782" s="31"/>
      <c r="BQ6782" s="31"/>
    </row>
    <row r="6783" spans="66:69" x14ac:dyDescent="0.25">
      <c r="BN6783" s="31"/>
      <c r="BO6783" s="31"/>
      <c r="BP6783" s="31"/>
      <c r="BQ6783" s="31"/>
    </row>
    <row r="6784" spans="66:69" x14ac:dyDescent="0.25">
      <c r="BN6784" s="31"/>
      <c r="BO6784" s="31"/>
      <c r="BP6784" s="31"/>
      <c r="BQ6784" s="31"/>
    </row>
    <row r="6785" spans="66:69" x14ac:dyDescent="0.25">
      <c r="BN6785" s="31"/>
      <c r="BO6785" s="31"/>
      <c r="BP6785" s="31"/>
      <c r="BQ6785" s="31"/>
    </row>
    <row r="6786" spans="66:69" x14ac:dyDescent="0.25">
      <c r="BN6786" s="31"/>
      <c r="BO6786" s="31"/>
      <c r="BP6786" s="31"/>
      <c r="BQ6786" s="31"/>
    </row>
    <row r="6787" spans="66:69" x14ac:dyDescent="0.25">
      <c r="BN6787" s="31"/>
      <c r="BO6787" s="31"/>
      <c r="BP6787" s="31"/>
      <c r="BQ6787" s="31"/>
    </row>
    <row r="6788" spans="66:69" x14ac:dyDescent="0.25">
      <c r="BN6788" s="31"/>
      <c r="BO6788" s="31"/>
      <c r="BP6788" s="31"/>
      <c r="BQ6788" s="31"/>
    </row>
    <row r="6789" spans="66:69" x14ac:dyDescent="0.25">
      <c r="BN6789" s="31"/>
      <c r="BO6789" s="31"/>
      <c r="BP6789" s="31"/>
      <c r="BQ6789" s="31"/>
    </row>
    <row r="6790" spans="66:69" x14ac:dyDescent="0.25">
      <c r="BN6790" s="31"/>
      <c r="BO6790" s="31"/>
      <c r="BP6790" s="31"/>
      <c r="BQ6790" s="31"/>
    </row>
    <row r="6791" spans="66:69" x14ac:dyDescent="0.25">
      <c r="BN6791" s="31"/>
      <c r="BO6791" s="31"/>
      <c r="BP6791" s="31"/>
      <c r="BQ6791" s="31"/>
    </row>
    <row r="6792" spans="66:69" x14ac:dyDescent="0.25">
      <c r="BN6792" s="31"/>
      <c r="BO6792" s="31"/>
      <c r="BP6792" s="31"/>
      <c r="BQ6792" s="31"/>
    </row>
    <row r="6793" spans="66:69" x14ac:dyDescent="0.25">
      <c r="BN6793" s="31"/>
      <c r="BO6793" s="31"/>
      <c r="BP6793" s="31"/>
      <c r="BQ6793" s="31"/>
    </row>
    <row r="6794" spans="66:69" x14ac:dyDescent="0.25">
      <c r="BN6794" s="31"/>
      <c r="BO6794" s="31"/>
      <c r="BP6794" s="31"/>
      <c r="BQ6794" s="31"/>
    </row>
    <row r="6795" spans="66:69" x14ac:dyDescent="0.25">
      <c r="BN6795" s="31"/>
      <c r="BO6795" s="31"/>
      <c r="BP6795" s="31"/>
      <c r="BQ6795" s="31"/>
    </row>
    <row r="6796" spans="66:69" x14ac:dyDescent="0.25">
      <c r="BN6796" s="31"/>
      <c r="BO6796" s="31"/>
      <c r="BP6796" s="31"/>
      <c r="BQ6796" s="31"/>
    </row>
    <row r="6797" spans="66:69" x14ac:dyDescent="0.25">
      <c r="BN6797" s="31"/>
      <c r="BO6797" s="31"/>
      <c r="BP6797" s="31"/>
      <c r="BQ6797" s="31"/>
    </row>
    <row r="6798" spans="66:69" x14ac:dyDescent="0.25">
      <c r="BN6798" s="31"/>
      <c r="BO6798" s="31"/>
      <c r="BP6798" s="31"/>
      <c r="BQ6798" s="31"/>
    </row>
    <row r="6799" spans="66:69" x14ac:dyDescent="0.25">
      <c r="BN6799" s="31"/>
      <c r="BO6799" s="31"/>
      <c r="BP6799" s="31"/>
      <c r="BQ6799" s="31"/>
    </row>
    <row r="6800" spans="66:69" x14ac:dyDescent="0.25">
      <c r="BN6800" s="31"/>
      <c r="BO6800" s="31"/>
      <c r="BP6800" s="31"/>
      <c r="BQ6800" s="31"/>
    </row>
    <row r="6801" spans="66:69" x14ac:dyDescent="0.25">
      <c r="BN6801" s="31"/>
      <c r="BO6801" s="31"/>
      <c r="BP6801" s="31"/>
      <c r="BQ6801" s="31"/>
    </row>
    <row r="6802" spans="66:69" x14ac:dyDescent="0.25">
      <c r="BN6802" s="31"/>
      <c r="BO6802" s="31"/>
      <c r="BP6802" s="31"/>
      <c r="BQ6802" s="31"/>
    </row>
    <row r="6803" spans="66:69" x14ac:dyDescent="0.25">
      <c r="BN6803" s="31"/>
      <c r="BO6803" s="31"/>
      <c r="BP6803" s="31"/>
      <c r="BQ6803" s="31"/>
    </row>
    <row r="6804" spans="66:69" x14ac:dyDescent="0.25">
      <c r="BN6804" s="31"/>
      <c r="BO6804" s="31"/>
      <c r="BP6804" s="31"/>
      <c r="BQ6804" s="31"/>
    </row>
    <row r="6805" spans="66:69" x14ac:dyDescent="0.25">
      <c r="BN6805" s="31"/>
      <c r="BO6805" s="31"/>
      <c r="BP6805" s="31"/>
      <c r="BQ6805" s="31"/>
    </row>
    <row r="6806" spans="66:69" x14ac:dyDescent="0.25">
      <c r="BN6806" s="31"/>
      <c r="BO6806" s="31"/>
      <c r="BP6806" s="31"/>
      <c r="BQ6806" s="31"/>
    </row>
    <row r="6807" spans="66:69" x14ac:dyDescent="0.25">
      <c r="BN6807" s="31"/>
      <c r="BO6807" s="31"/>
      <c r="BP6807" s="31"/>
      <c r="BQ6807" s="31"/>
    </row>
    <row r="6808" spans="66:69" x14ac:dyDescent="0.25">
      <c r="BN6808" s="31"/>
      <c r="BO6808" s="31"/>
      <c r="BP6808" s="31"/>
      <c r="BQ6808" s="31"/>
    </row>
    <row r="6809" spans="66:69" x14ac:dyDescent="0.25">
      <c r="BN6809" s="31"/>
      <c r="BO6809" s="31"/>
      <c r="BP6809" s="31"/>
      <c r="BQ6809" s="31"/>
    </row>
    <row r="6810" spans="66:69" x14ac:dyDescent="0.25">
      <c r="BN6810" s="31"/>
      <c r="BO6810" s="31"/>
      <c r="BP6810" s="31"/>
      <c r="BQ6810" s="31"/>
    </row>
    <row r="6811" spans="66:69" x14ac:dyDescent="0.25">
      <c r="BN6811" s="31"/>
      <c r="BO6811" s="31"/>
      <c r="BP6811" s="31"/>
      <c r="BQ6811" s="31"/>
    </row>
    <row r="6812" spans="66:69" x14ac:dyDescent="0.25">
      <c r="BN6812" s="31"/>
      <c r="BO6812" s="31"/>
      <c r="BP6812" s="31"/>
      <c r="BQ6812" s="31"/>
    </row>
    <row r="6813" spans="66:69" x14ac:dyDescent="0.25">
      <c r="BN6813" s="31"/>
      <c r="BO6813" s="31"/>
      <c r="BP6813" s="31"/>
      <c r="BQ6813" s="31"/>
    </row>
    <row r="6814" spans="66:69" x14ac:dyDescent="0.25">
      <c r="BN6814" s="31"/>
      <c r="BO6814" s="31"/>
      <c r="BP6814" s="31"/>
      <c r="BQ6814" s="31"/>
    </row>
    <row r="6815" spans="66:69" x14ac:dyDescent="0.25">
      <c r="BN6815" s="31"/>
      <c r="BO6815" s="31"/>
      <c r="BP6815" s="31"/>
      <c r="BQ6815" s="31"/>
    </row>
    <row r="6816" spans="66:69" x14ac:dyDescent="0.25">
      <c r="BN6816" s="31"/>
      <c r="BO6816" s="31"/>
      <c r="BP6816" s="31"/>
      <c r="BQ6816" s="31"/>
    </row>
    <row r="6817" spans="66:69" x14ac:dyDescent="0.25">
      <c r="BN6817" s="31"/>
      <c r="BO6817" s="31"/>
      <c r="BP6817" s="31"/>
      <c r="BQ6817" s="31"/>
    </row>
    <row r="6818" spans="66:69" x14ac:dyDescent="0.25">
      <c r="BN6818" s="31"/>
      <c r="BO6818" s="31"/>
      <c r="BP6818" s="31"/>
      <c r="BQ6818" s="31"/>
    </row>
    <row r="6819" spans="66:69" x14ac:dyDescent="0.25">
      <c r="BN6819" s="31"/>
      <c r="BO6819" s="31"/>
      <c r="BP6819" s="31"/>
      <c r="BQ6819" s="31"/>
    </row>
    <row r="6820" spans="66:69" x14ac:dyDescent="0.25">
      <c r="BN6820" s="31"/>
      <c r="BO6820" s="31"/>
      <c r="BP6820" s="31"/>
      <c r="BQ6820" s="31"/>
    </row>
    <row r="6821" spans="66:69" x14ac:dyDescent="0.25">
      <c r="BN6821" s="31"/>
      <c r="BO6821" s="31"/>
      <c r="BP6821" s="31"/>
      <c r="BQ6821" s="31"/>
    </row>
    <row r="6822" spans="66:69" x14ac:dyDescent="0.25">
      <c r="BN6822" s="31"/>
      <c r="BO6822" s="31"/>
      <c r="BP6822" s="31"/>
      <c r="BQ6822" s="31"/>
    </row>
    <row r="6823" spans="66:69" x14ac:dyDescent="0.25">
      <c r="BN6823" s="31"/>
      <c r="BO6823" s="31"/>
      <c r="BP6823" s="31"/>
      <c r="BQ6823" s="31"/>
    </row>
    <row r="6824" spans="66:69" x14ac:dyDescent="0.25">
      <c r="BN6824" s="31"/>
      <c r="BO6824" s="31"/>
      <c r="BP6824" s="31"/>
      <c r="BQ6824" s="31"/>
    </row>
    <row r="6825" spans="66:69" x14ac:dyDescent="0.25">
      <c r="BN6825" s="31"/>
      <c r="BO6825" s="31"/>
      <c r="BP6825" s="31"/>
      <c r="BQ6825" s="31"/>
    </row>
    <row r="6826" spans="66:69" x14ac:dyDescent="0.25">
      <c r="BN6826" s="31"/>
      <c r="BO6826" s="31"/>
      <c r="BP6826" s="31"/>
      <c r="BQ6826" s="31"/>
    </row>
    <row r="6827" spans="66:69" x14ac:dyDescent="0.25">
      <c r="BN6827" s="31"/>
      <c r="BO6827" s="31"/>
      <c r="BP6827" s="31"/>
      <c r="BQ6827" s="31"/>
    </row>
    <row r="6828" spans="66:69" x14ac:dyDescent="0.25">
      <c r="BN6828" s="31"/>
      <c r="BO6828" s="31"/>
      <c r="BP6828" s="31"/>
      <c r="BQ6828" s="31"/>
    </row>
    <row r="6829" spans="66:69" x14ac:dyDescent="0.25">
      <c r="BN6829" s="31"/>
      <c r="BO6829" s="31"/>
      <c r="BP6829" s="31"/>
      <c r="BQ6829" s="31"/>
    </row>
    <row r="6830" spans="66:69" x14ac:dyDescent="0.25">
      <c r="BN6830" s="31"/>
      <c r="BO6830" s="31"/>
      <c r="BP6830" s="31"/>
      <c r="BQ6830" s="31"/>
    </row>
    <row r="6831" spans="66:69" x14ac:dyDescent="0.25">
      <c r="BN6831" s="31"/>
      <c r="BO6831" s="31"/>
      <c r="BP6831" s="31"/>
      <c r="BQ6831" s="31"/>
    </row>
    <row r="6832" spans="66:69" x14ac:dyDescent="0.25">
      <c r="BN6832" s="31"/>
      <c r="BO6832" s="31"/>
      <c r="BP6832" s="31"/>
      <c r="BQ6832" s="31"/>
    </row>
    <row r="6833" spans="66:69" x14ac:dyDescent="0.25">
      <c r="BN6833" s="31"/>
      <c r="BO6833" s="31"/>
      <c r="BP6833" s="31"/>
      <c r="BQ6833" s="31"/>
    </row>
    <row r="6834" spans="66:69" x14ac:dyDescent="0.25">
      <c r="BN6834" s="31"/>
      <c r="BO6834" s="31"/>
      <c r="BP6834" s="31"/>
      <c r="BQ6834" s="31"/>
    </row>
    <row r="6835" spans="66:69" x14ac:dyDescent="0.25">
      <c r="BN6835" s="31"/>
      <c r="BO6835" s="31"/>
      <c r="BP6835" s="31"/>
      <c r="BQ6835" s="31"/>
    </row>
    <row r="6836" spans="66:69" x14ac:dyDescent="0.25">
      <c r="BN6836" s="31"/>
      <c r="BO6836" s="31"/>
      <c r="BP6836" s="31"/>
      <c r="BQ6836" s="31"/>
    </row>
    <row r="6837" spans="66:69" x14ac:dyDescent="0.25">
      <c r="BN6837" s="31"/>
      <c r="BO6837" s="31"/>
      <c r="BP6837" s="31"/>
      <c r="BQ6837" s="31"/>
    </row>
    <row r="6838" spans="66:69" x14ac:dyDescent="0.25">
      <c r="BN6838" s="31"/>
      <c r="BO6838" s="31"/>
      <c r="BP6838" s="31"/>
      <c r="BQ6838" s="31"/>
    </row>
    <row r="6839" spans="66:69" x14ac:dyDescent="0.25">
      <c r="BN6839" s="31"/>
      <c r="BO6839" s="31"/>
      <c r="BP6839" s="31"/>
      <c r="BQ6839" s="31"/>
    </row>
    <row r="6840" spans="66:69" x14ac:dyDescent="0.25">
      <c r="BN6840" s="31"/>
      <c r="BO6840" s="31"/>
      <c r="BP6840" s="31"/>
      <c r="BQ6840" s="31"/>
    </row>
    <row r="6841" spans="66:69" x14ac:dyDescent="0.25">
      <c r="BN6841" s="31"/>
      <c r="BO6841" s="31"/>
      <c r="BP6841" s="31"/>
      <c r="BQ6841" s="31"/>
    </row>
    <row r="6842" spans="66:69" x14ac:dyDescent="0.25">
      <c r="BN6842" s="31"/>
      <c r="BO6842" s="31"/>
      <c r="BP6842" s="31"/>
      <c r="BQ6842" s="31"/>
    </row>
    <row r="6843" spans="66:69" x14ac:dyDescent="0.25">
      <c r="BN6843" s="31"/>
      <c r="BO6843" s="31"/>
      <c r="BP6843" s="31"/>
      <c r="BQ6843" s="31"/>
    </row>
    <row r="6844" spans="66:69" x14ac:dyDescent="0.25">
      <c r="BN6844" s="31"/>
      <c r="BO6844" s="31"/>
      <c r="BP6844" s="31"/>
      <c r="BQ6844" s="31"/>
    </row>
    <row r="6845" spans="66:69" x14ac:dyDescent="0.25">
      <c r="BN6845" s="31"/>
      <c r="BO6845" s="31"/>
      <c r="BP6845" s="31"/>
      <c r="BQ6845" s="31"/>
    </row>
    <row r="6846" spans="66:69" x14ac:dyDescent="0.25">
      <c r="BN6846" s="31"/>
      <c r="BO6846" s="31"/>
      <c r="BP6846" s="31"/>
      <c r="BQ6846" s="31"/>
    </row>
    <row r="6847" spans="66:69" x14ac:dyDescent="0.25">
      <c r="BN6847" s="31"/>
      <c r="BO6847" s="31"/>
      <c r="BP6847" s="31"/>
      <c r="BQ6847" s="31"/>
    </row>
    <row r="6848" spans="66:69" x14ac:dyDescent="0.25">
      <c r="BN6848" s="31"/>
      <c r="BO6848" s="31"/>
      <c r="BP6848" s="31"/>
      <c r="BQ6848" s="31"/>
    </row>
    <row r="6849" spans="66:69" x14ac:dyDescent="0.25">
      <c r="BN6849" s="31"/>
      <c r="BO6849" s="31"/>
      <c r="BP6849" s="31"/>
      <c r="BQ6849" s="31"/>
    </row>
    <row r="6850" spans="66:69" x14ac:dyDescent="0.25">
      <c r="BN6850" s="31"/>
      <c r="BO6850" s="31"/>
      <c r="BP6850" s="31"/>
      <c r="BQ6850" s="31"/>
    </row>
    <row r="6851" spans="66:69" x14ac:dyDescent="0.25">
      <c r="BN6851" s="31"/>
      <c r="BO6851" s="31"/>
      <c r="BP6851" s="31"/>
      <c r="BQ6851" s="31"/>
    </row>
    <row r="6852" spans="66:69" x14ac:dyDescent="0.25">
      <c r="BN6852" s="31"/>
      <c r="BO6852" s="31"/>
      <c r="BP6852" s="31"/>
      <c r="BQ6852" s="31"/>
    </row>
    <row r="6853" spans="66:69" x14ac:dyDescent="0.25">
      <c r="BN6853" s="31"/>
      <c r="BO6853" s="31"/>
      <c r="BP6853" s="31"/>
      <c r="BQ6853" s="31"/>
    </row>
    <row r="6854" spans="66:69" x14ac:dyDescent="0.25">
      <c r="BN6854" s="31"/>
      <c r="BO6854" s="31"/>
      <c r="BP6854" s="31"/>
      <c r="BQ6854" s="31"/>
    </row>
    <row r="6855" spans="66:69" x14ac:dyDescent="0.25">
      <c r="BN6855" s="31"/>
      <c r="BO6855" s="31"/>
      <c r="BP6855" s="31"/>
      <c r="BQ6855" s="31"/>
    </row>
    <row r="6856" spans="66:69" x14ac:dyDescent="0.25">
      <c r="BN6856" s="31"/>
      <c r="BO6856" s="31"/>
      <c r="BP6856" s="31"/>
      <c r="BQ6856" s="31"/>
    </row>
    <row r="6857" spans="66:69" x14ac:dyDescent="0.25">
      <c r="BN6857" s="31"/>
      <c r="BO6857" s="31"/>
      <c r="BP6857" s="31"/>
      <c r="BQ6857" s="31"/>
    </row>
    <row r="6858" spans="66:69" x14ac:dyDescent="0.25">
      <c r="BN6858" s="31"/>
      <c r="BO6858" s="31"/>
      <c r="BP6858" s="31"/>
      <c r="BQ6858" s="31"/>
    </row>
    <row r="6859" spans="66:69" x14ac:dyDescent="0.25">
      <c r="BN6859" s="31"/>
      <c r="BO6859" s="31"/>
      <c r="BP6859" s="31"/>
      <c r="BQ6859" s="31"/>
    </row>
    <row r="6860" spans="66:69" x14ac:dyDescent="0.25">
      <c r="BN6860" s="31"/>
      <c r="BO6860" s="31"/>
      <c r="BP6860" s="31"/>
      <c r="BQ6860" s="31"/>
    </row>
    <row r="6861" spans="66:69" x14ac:dyDescent="0.25">
      <c r="BN6861" s="31"/>
      <c r="BO6861" s="31"/>
      <c r="BP6861" s="31"/>
      <c r="BQ6861" s="31"/>
    </row>
    <row r="6862" spans="66:69" x14ac:dyDescent="0.25">
      <c r="BN6862" s="31"/>
      <c r="BO6862" s="31"/>
      <c r="BP6862" s="31"/>
      <c r="BQ6862" s="31"/>
    </row>
    <row r="6863" spans="66:69" x14ac:dyDescent="0.25">
      <c r="BN6863" s="31"/>
      <c r="BO6863" s="31"/>
      <c r="BP6863" s="31"/>
      <c r="BQ6863" s="31"/>
    </row>
    <row r="6864" spans="66:69" x14ac:dyDescent="0.25">
      <c r="BN6864" s="31"/>
      <c r="BO6864" s="31"/>
      <c r="BP6864" s="31"/>
      <c r="BQ6864" s="31"/>
    </row>
    <row r="6865" spans="66:69" x14ac:dyDescent="0.25">
      <c r="BN6865" s="31"/>
      <c r="BO6865" s="31"/>
      <c r="BP6865" s="31"/>
      <c r="BQ6865" s="31"/>
    </row>
    <row r="6866" spans="66:69" x14ac:dyDescent="0.25">
      <c r="BN6866" s="31"/>
      <c r="BO6866" s="31"/>
      <c r="BP6866" s="31"/>
      <c r="BQ6866" s="31"/>
    </row>
    <row r="6867" spans="66:69" x14ac:dyDescent="0.25">
      <c r="BN6867" s="31"/>
      <c r="BO6867" s="31"/>
      <c r="BP6867" s="31"/>
      <c r="BQ6867" s="31"/>
    </row>
    <row r="6868" spans="66:69" x14ac:dyDescent="0.25">
      <c r="BN6868" s="31"/>
      <c r="BO6868" s="31"/>
      <c r="BP6868" s="31"/>
      <c r="BQ6868" s="31"/>
    </row>
    <row r="6869" spans="66:69" x14ac:dyDescent="0.25">
      <c r="BN6869" s="31"/>
      <c r="BO6869" s="31"/>
      <c r="BP6869" s="31"/>
      <c r="BQ6869" s="31"/>
    </row>
    <row r="6870" spans="66:69" x14ac:dyDescent="0.25">
      <c r="BN6870" s="31"/>
      <c r="BO6870" s="31"/>
      <c r="BP6870" s="31"/>
      <c r="BQ6870" s="31"/>
    </row>
    <row r="6871" spans="66:69" x14ac:dyDescent="0.25">
      <c r="BN6871" s="31"/>
      <c r="BO6871" s="31"/>
      <c r="BP6871" s="31"/>
      <c r="BQ6871" s="31"/>
    </row>
    <row r="6872" spans="66:69" x14ac:dyDescent="0.25">
      <c r="BN6872" s="31"/>
      <c r="BO6872" s="31"/>
      <c r="BP6872" s="31"/>
      <c r="BQ6872" s="31"/>
    </row>
    <row r="6873" spans="66:69" x14ac:dyDescent="0.25">
      <c r="BN6873" s="31"/>
      <c r="BO6873" s="31"/>
      <c r="BP6873" s="31"/>
      <c r="BQ6873" s="31"/>
    </row>
    <row r="6874" spans="66:69" x14ac:dyDescent="0.25">
      <c r="BN6874" s="31"/>
      <c r="BO6874" s="31"/>
      <c r="BP6874" s="31"/>
      <c r="BQ6874" s="31"/>
    </row>
    <row r="6875" spans="66:69" x14ac:dyDescent="0.25">
      <c r="BN6875" s="31"/>
      <c r="BO6875" s="31"/>
      <c r="BP6875" s="31"/>
      <c r="BQ6875" s="31"/>
    </row>
    <row r="6876" spans="66:69" x14ac:dyDescent="0.25">
      <c r="BN6876" s="31"/>
      <c r="BO6876" s="31"/>
      <c r="BP6876" s="31"/>
      <c r="BQ6876" s="31"/>
    </row>
    <row r="6877" spans="66:69" x14ac:dyDescent="0.25">
      <c r="BN6877" s="31"/>
      <c r="BO6877" s="31"/>
      <c r="BP6877" s="31"/>
      <c r="BQ6877" s="31"/>
    </row>
    <row r="6878" spans="66:69" x14ac:dyDescent="0.25">
      <c r="BN6878" s="31"/>
      <c r="BO6878" s="31"/>
      <c r="BP6878" s="31"/>
      <c r="BQ6878" s="31"/>
    </row>
    <row r="6879" spans="66:69" x14ac:dyDescent="0.25">
      <c r="BN6879" s="31"/>
      <c r="BO6879" s="31"/>
      <c r="BP6879" s="31"/>
      <c r="BQ6879" s="31"/>
    </row>
    <row r="6880" spans="66:69" x14ac:dyDescent="0.25">
      <c r="BN6880" s="31"/>
      <c r="BO6880" s="31"/>
      <c r="BP6880" s="31"/>
      <c r="BQ6880" s="31"/>
    </row>
    <row r="6881" spans="66:69" x14ac:dyDescent="0.25">
      <c r="BN6881" s="31"/>
      <c r="BO6881" s="31"/>
      <c r="BP6881" s="31"/>
      <c r="BQ6881" s="31"/>
    </row>
    <row r="6882" spans="66:69" x14ac:dyDescent="0.25">
      <c r="BN6882" s="31"/>
      <c r="BO6882" s="31"/>
      <c r="BP6882" s="31"/>
      <c r="BQ6882" s="31"/>
    </row>
    <row r="6883" spans="66:69" x14ac:dyDescent="0.25">
      <c r="BN6883" s="31"/>
      <c r="BO6883" s="31"/>
      <c r="BP6883" s="31"/>
      <c r="BQ6883" s="31"/>
    </row>
    <row r="6884" spans="66:69" x14ac:dyDescent="0.25">
      <c r="BN6884" s="31"/>
      <c r="BO6884" s="31"/>
      <c r="BP6884" s="31"/>
      <c r="BQ6884" s="31"/>
    </row>
    <row r="6885" spans="66:69" x14ac:dyDescent="0.25">
      <c r="BN6885" s="31"/>
      <c r="BO6885" s="31"/>
      <c r="BP6885" s="31"/>
      <c r="BQ6885" s="31"/>
    </row>
    <row r="6886" spans="66:69" x14ac:dyDescent="0.25">
      <c r="BN6886" s="31"/>
      <c r="BO6886" s="31"/>
      <c r="BP6886" s="31"/>
      <c r="BQ6886" s="31"/>
    </row>
    <row r="6887" spans="66:69" x14ac:dyDescent="0.25">
      <c r="BN6887" s="31"/>
      <c r="BO6887" s="31"/>
      <c r="BP6887" s="31"/>
      <c r="BQ6887" s="31"/>
    </row>
    <row r="6888" spans="66:69" x14ac:dyDescent="0.25">
      <c r="BN6888" s="31"/>
      <c r="BO6888" s="31"/>
      <c r="BP6888" s="31"/>
      <c r="BQ6888" s="31"/>
    </row>
    <row r="6889" spans="66:69" x14ac:dyDescent="0.25">
      <c r="BN6889" s="31"/>
      <c r="BO6889" s="31"/>
      <c r="BP6889" s="31"/>
      <c r="BQ6889" s="31"/>
    </row>
    <row r="6890" spans="66:69" x14ac:dyDescent="0.25">
      <c r="BN6890" s="31"/>
      <c r="BO6890" s="31"/>
      <c r="BP6890" s="31"/>
      <c r="BQ6890" s="31"/>
    </row>
    <row r="6891" spans="66:69" x14ac:dyDescent="0.25">
      <c r="BN6891" s="31"/>
      <c r="BO6891" s="31"/>
      <c r="BP6891" s="31"/>
      <c r="BQ6891" s="31"/>
    </row>
    <row r="6892" spans="66:69" x14ac:dyDescent="0.25">
      <c r="BN6892" s="31"/>
      <c r="BO6892" s="31"/>
      <c r="BP6892" s="31"/>
      <c r="BQ6892" s="31"/>
    </row>
    <row r="6893" spans="66:69" x14ac:dyDescent="0.25">
      <c r="BN6893" s="31"/>
      <c r="BO6893" s="31"/>
      <c r="BP6893" s="31"/>
      <c r="BQ6893" s="31"/>
    </row>
    <row r="6894" spans="66:69" x14ac:dyDescent="0.25">
      <c r="BN6894" s="31"/>
      <c r="BO6894" s="31"/>
      <c r="BP6894" s="31"/>
      <c r="BQ6894" s="31"/>
    </row>
    <row r="6895" spans="66:69" x14ac:dyDescent="0.25">
      <c r="BN6895" s="31"/>
      <c r="BO6895" s="31"/>
      <c r="BP6895" s="31"/>
      <c r="BQ6895" s="31"/>
    </row>
    <row r="6896" spans="66:69" x14ac:dyDescent="0.25">
      <c r="BN6896" s="31"/>
      <c r="BO6896" s="31"/>
      <c r="BP6896" s="31"/>
      <c r="BQ6896" s="31"/>
    </row>
    <row r="6897" spans="66:69" x14ac:dyDescent="0.25">
      <c r="BN6897" s="31"/>
      <c r="BO6897" s="31"/>
      <c r="BP6897" s="31"/>
      <c r="BQ6897" s="31"/>
    </row>
    <row r="6898" spans="66:69" x14ac:dyDescent="0.25">
      <c r="BN6898" s="31"/>
      <c r="BO6898" s="31"/>
      <c r="BP6898" s="31"/>
      <c r="BQ6898" s="31"/>
    </row>
    <row r="6899" spans="66:69" x14ac:dyDescent="0.25">
      <c r="BN6899" s="31"/>
      <c r="BO6899" s="31"/>
      <c r="BP6899" s="31"/>
      <c r="BQ6899" s="31"/>
    </row>
    <row r="6900" spans="66:69" x14ac:dyDescent="0.25">
      <c r="BN6900" s="31"/>
      <c r="BO6900" s="31"/>
      <c r="BP6900" s="31"/>
      <c r="BQ6900" s="31"/>
    </row>
    <row r="6901" spans="66:69" x14ac:dyDescent="0.25">
      <c r="BN6901" s="31"/>
      <c r="BO6901" s="31"/>
      <c r="BP6901" s="31"/>
      <c r="BQ6901" s="31"/>
    </row>
    <row r="6902" spans="66:69" x14ac:dyDescent="0.25">
      <c r="BN6902" s="31"/>
      <c r="BO6902" s="31"/>
      <c r="BP6902" s="31"/>
      <c r="BQ6902" s="31"/>
    </row>
    <row r="6903" spans="66:69" x14ac:dyDescent="0.25">
      <c r="BN6903" s="31"/>
      <c r="BO6903" s="31"/>
      <c r="BP6903" s="31"/>
      <c r="BQ6903" s="31"/>
    </row>
    <row r="6904" spans="66:69" x14ac:dyDescent="0.25">
      <c r="BN6904" s="31"/>
      <c r="BO6904" s="31"/>
      <c r="BP6904" s="31"/>
      <c r="BQ6904" s="31"/>
    </row>
    <row r="6905" spans="66:69" x14ac:dyDescent="0.25">
      <c r="BN6905" s="31"/>
      <c r="BO6905" s="31"/>
      <c r="BP6905" s="31"/>
      <c r="BQ6905" s="31"/>
    </row>
    <row r="6906" spans="66:69" x14ac:dyDescent="0.25">
      <c r="BN6906" s="31"/>
      <c r="BO6906" s="31"/>
      <c r="BP6906" s="31"/>
      <c r="BQ6906" s="31"/>
    </row>
    <row r="6907" spans="66:69" x14ac:dyDescent="0.25">
      <c r="BN6907" s="31"/>
      <c r="BO6907" s="31"/>
      <c r="BP6907" s="31"/>
      <c r="BQ6907" s="31"/>
    </row>
    <row r="6908" spans="66:69" x14ac:dyDescent="0.25">
      <c r="BN6908" s="31"/>
      <c r="BO6908" s="31"/>
      <c r="BP6908" s="31"/>
      <c r="BQ6908" s="31"/>
    </row>
    <row r="6909" spans="66:69" x14ac:dyDescent="0.25">
      <c r="BN6909" s="31"/>
      <c r="BO6909" s="31"/>
      <c r="BP6909" s="31"/>
      <c r="BQ6909" s="31"/>
    </row>
    <row r="6910" spans="66:69" x14ac:dyDescent="0.25">
      <c r="BN6910" s="31"/>
      <c r="BO6910" s="31"/>
      <c r="BP6910" s="31"/>
      <c r="BQ6910" s="31"/>
    </row>
    <row r="6911" spans="66:69" x14ac:dyDescent="0.25">
      <c r="BN6911" s="31"/>
      <c r="BO6911" s="31"/>
      <c r="BP6911" s="31"/>
      <c r="BQ6911" s="31"/>
    </row>
    <row r="6912" spans="66:69" x14ac:dyDescent="0.25">
      <c r="BN6912" s="31"/>
      <c r="BO6912" s="31"/>
      <c r="BP6912" s="31"/>
      <c r="BQ6912" s="31"/>
    </row>
    <row r="6913" spans="66:69" x14ac:dyDescent="0.25">
      <c r="BN6913" s="31"/>
      <c r="BO6913" s="31"/>
      <c r="BP6913" s="31"/>
      <c r="BQ6913" s="31"/>
    </row>
    <row r="6914" spans="66:69" x14ac:dyDescent="0.25">
      <c r="BN6914" s="31"/>
      <c r="BO6914" s="31"/>
      <c r="BP6914" s="31"/>
      <c r="BQ6914" s="31"/>
    </row>
    <row r="6915" spans="66:69" x14ac:dyDescent="0.25">
      <c r="BN6915" s="31"/>
      <c r="BO6915" s="31"/>
      <c r="BP6915" s="31"/>
      <c r="BQ6915" s="31"/>
    </row>
    <row r="6916" spans="66:69" x14ac:dyDescent="0.25">
      <c r="BN6916" s="31"/>
      <c r="BO6916" s="31"/>
      <c r="BP6916" s="31"/>
      <c r="BQ6916" s="31"/>
    </row>
    <row r="6917" spans="66:69" x14ac:dyDescent="0.25">
      <c r="BN6917" s="31"/>
      <c r="BO6917" s="31"/>
      <c r="BP6917" s="31"/>
      <c r="BQ6917" s="31"/>
    </row>
    <row r="6918" spans="66:69" x14ac:dyDescent="0.25">
      <c r="BN6918" s="31"/>
      <c r="BO6918" s="31"/>
      <c r="BP6918" s="31"/>
      <c r="BQ6918" s="31"/>
    </row>
    <row r="6919" spans="66:69" x14ac:dyDescent="0.25">
      <c r="BN6919" s="31"/>
      <c r="BO6919" s="31"/>
      <c r="BP6919" s="31"/>
      <c r="BQ6919" s="31"/>
    </row>
    <row r="6920" spans="66:69" x14ac:dyDescent="0.25">
      <c r="BN6920" s="31"/>
      <c r="BO6920" s="31"/>
      <c r="BP6920" s="31"/>
      <c r="BQ6920" s="31"/>
    </row>
    <row r="6921" spans="66:69" x14ac:dyDescent="0.25">
      <c r="BN6921" s="31"/>
      <c r="BO6921" s="31"/>
      <c r="BP6921" s="31"/>
      <c r="BQ6921" s="31"/>
    </row>
    <row r="6922" spans="66:69" x14ac:dyDescent="0.25">
      <c r="BN6922" s="31"/>
      <c r="BO6922" s="31"/>
      <c r="BP6922" s="31"/>
      <c r="BQ6922" s="31"/>
    </row>
    <row r="6923" spans="66:69" x14ac:dyDescent="0.25">
      <c r="BN6923" s="31"/>
      <c r="BO6923" s="31"/>
      <c r="BP6923" s="31"/>
      <c r="BQ6923" s="31"/>
    </row>
    <row r="6924" spans="66:69" x14ac:dyDescent="0.25">
      <c r="BN6924" s="31"/>
      <c r="BO6924" s="31"/>
      <c r="BP6924" s="31"/>
      <c r="BQ6924" s="31"/>
    </row>
    <row r="6925" spans="66:69" x14ac:dyDescent="0.25">
      <c r="BN6925" s="31"/>
      <c r="BO6925" s="31"/>
      <c r="BP6925" s="31"/>
      <c r="BQ6925" s="31"/>
    </row>
    <row r="6926" spans="66:69" x14ac:dyDescent="0.25">
      <c r="BN6926" s="31"/>
      <c r="BO6926" s="31"/>
      <c r="BP6926" s="31"/>
      <c r="BQ6926" s="31"/>
    </row>
    <row r="6927" spans="66:69" x14ac:dyDescent="0.25">
      <c r="BN6927" s="31"/>
      <c r="BO6927" s="31"/>
      <c r="BP6927" s="31"/>
      <c r="BQ6927" s="31"/>
    </row>
    <row r="6928" spans="66:69" x14ac:dyDescent="0.25">
      <c r="BN6928" s="31"/>
      <c r="BO6928" s="31"/>
      <c r="BP6928" s="31"/>
      <c r="BQ6928" s="31"/>
    </row>
    <row r="6929" spans="66:69" x14ac:dyDescent="0.25">
      <c r="BN6929" s="31"/>
      <c r="BO6929" s="31"/>
      <c r="BP6929" s="31"/>
      <c r="BQ6929" s="31"/>
    </row>
    <row r="6930" spans="66:69" x14ac:dyDescent="0.25">
      <c r="BN6930" s="31"/>
      <c r="BO6930" s="31"/>
      <c r="BP6930" s="31"/>
      <c r="BQ6930" s="31"/>
    </row>
    <row r="6931" spans="66:69" x14ac:dyDescent="0.25">
      <c r="BN6931" s="31"/>
      <c r="BO6931" s="31"/>
      <c r="BP6931" s="31"/>
      <c r="BQ6931" s="31"/>
    </row>
    <row r="6932" spans="66:69" x14ac:dyDescent="0.25">
      <c r="BN6932" s="31"/>
      <c r="BO6932" s="31"/>
      <c r="BP6932" s="31"/>
      <c r="BQ6932" s="31"/>
    </row>
    <row r="6933" spans="66:69" x14ac:dyDescent="0.25">
      <c r="BN6933" s="31"/>
      <c r="BO6933" s="31"/>
      <c r="BP6933" s="31"/>
      <c r="BQ6933" s="31"/>
    </row>
    <row r="6934" spans="66:69" x14ac:dyDescent="0.25">
      <c r="BN6934" s="31"/>
      <c r="BO6934" s="31"/>
      <c r="BP6934" s="31"/>
      <c r="BQ6934" s="31"/>
    </row>
    <row r="6935" spans="66:69" x14ac:dyDescent="0.25">
      <c r="BN6935" s="31"/>
      <c r="BO6935" s="31"/>
      <c r="BP6935" s="31"/>
      <c r="BQ6935" s="31"/>
    </row>
    <row r="6936" spans="66:69" x14ac:dyDescent="0.25">
      <c r="BN6936" s="31"/>
      <c r="BO6936" s="31"/>
      <c r="BP6936" s="31"/>
      <c r="BQ6936" s="31"/>
    </row>
    <row r="6937" spans="66:69" x14ac:dyDescent="0.25">
      <c r="BN6937" s="31"/>
      <c r="BO6937" s="31"/>
      <c r="BP6937" s="31"/>
      <c r="BQ6937" s="31"/>
    </row>
    <row r="6938" spans="66:69" x14ac:dyDescent="0.25">
      <c r="BN6938" s="31"/>
      <c r="BO6938" s="31"/>
      <c r="BP6938" s="31"/>
      <c r="BQ6938" s="31"/>
    </row>
    <row r="6939" spans="66:69" x14ac:dyDescent="0.25">
      <c r="BN6939" s="31"/>
      <c r="BO6939" s="31"/>
      <c r="BP6939" s="31"/>
      <c r="BQ6939" s="31"/>
    </row>
    <row r="6940" spans="66:69" x14ac:dyDescent="0.25">
      <c r="BN6940" s="31"/>
      <c r="BO6940" s="31"/>
      <c r="BP6940" s="31"/>
      <c r="BQ6940" s="31"/>
    </row>
    <row r="6941" spans="66:69" x14ac:dyDescent="0.25">
      <c r="BN6941" s="31"/>
      <c r="BO6941" s="31"/>
      <c r="BP6941" s="31"/>
      <c r="BQ6941" s="31"/>
    </row>
    <row r="6942" spans="66:69" x14ac:dyDescent="0.25">
      <c r="BN6942" s="31"/>
      <c r="BO6942" s="31"/>
      <c r="BP6942" s="31"/>
      <c r="BQ6942" s="31"/>
    </row>
    <row r="6943" spans="66:69" x14ac:dyDescent="0.25">
      <c r="BN6943" s="31"/>
      <c r="BO6943" s="31"/>
      <c r="BP6943" s="31"/>
      <c r="BQ6943" s="31"/>
    </row>
    <row r="6944" spans="66:69" x14ac:dyDescent="0.25">
      <c r="BN6944" s="31"/>
      <c r="BO6944" s="31"/>
      <c r="BP6944" s="31"/>
      <c r="BQ6944" s="31"/>
    </row>
    <row r="6945" spans="66:69" x14ac:dyDescent="0.25">
      <c r="BN6945" s="31"/>
      <c r="BO6945" s="31"/>
      <c r="BP6945" s="31"/>
      <c r="BQ6945" s="31"/>
    </row>
    <row r="6946" spans="66:69" x14ac:dyDescent="0.25">
      <c r="BN6946" s="31"/>
      <c r="BO6946" s="31"/>
      <c r="BP6946" s="31"/>
      <c r="BQ6946" s="31"/>
    </row>
    <row r="6947" spans="66:69" x14ac:dyDescent="0.25">
      <c r="BN6947" s="31"/>
      <c r="BO6947" s="31"/>
      <c r="BP6947" s="31"/>
      <c r="BQ6947" s="31"/>
    </row>
    <row r="6948" spans="66:69" x14ac:dyDescent="0.25">
      <c r="BN6948" s="31"/>
      <c r="BO6948" s="31"/>
      <c r="BP6948" s="31"/>
      <c r="BQ6948" s="31"/>
    </row>
    <row r="6949" spans="66:69" x14ac:dyDescent="0.25">
      <c r="BN6949" s="31"/>
      <c r="BO6949" s="31"/>
      <c r="BP6949" s="31"/>
      <c r="BQ6949" s="31"/>
    </row>
    <row r="6950" spans="66:69" x14ac:dyDescent="0.25">
      <c r="BN6950" s="31"/>
      <c r="BO6950" s="31"/>
      <c r="BP6950" s="31"/>
      <c r="BQ6950" s="31"/>
    </row>
    <row r="6951" spans="66:69" x14ac:dyDescent="0.25">
      <c r="BN6951" s="31"/>
      <c r="BO6951" s="31"/>
      <c r="BP6951" s="31"/>
      <c r="BQ6951" s="31"/>
    </row>
    <row r="6952" spans="66:69" x14ac:dyDescent="0.25">
      <c r="BN6952" s="31"/>
      <c r="BO6952" s="31"/>
      <c r="BP6952" s="31"/>
      <c r="BQ6952" s="31"/>
    </row>
    <row r="6953" spans="66:69" x14ac:dyDescent="0.25">
      <c r="BN6953" s="31"/>
      <c r="BO6953" s="31"/>
      <c r="BP6953" s="31"/>
      <c r="BQ6953" s="31"/>
    </row>
    <row r="6954" spans="66:69" x14ac:dyDescent="0.25">
      <c r="BN6954" s="31"/>
      <c r="BO6954" s="31"/>
      <c r="BP6954" s="31"/>
      <c r="BQ6954" s="31"/>
    </row>
    <row r="6955" spans="66:69" x14ac:dyDescent="0.25">
      <c r="BN6955" s="31"/>
      <c r="BO6955" s="31"/>
      <c r="BP6955" s="31"/>
      <c r="BQ6955" s="31"/>
    </row>
    <row r="6956" spans="66:69" x14ac:dyDescent="0.25">
      <c r="BN6956" s="31"/>
      <c r="BO6956" s="31"/>
      <c r="BP6956" s="31"/>
      <c r="BQ6956" s="31"/>
    </row>
    <row r="6957" spans="66:69" x14ac:dyDescent="0.25">
      <c r="BN6957" s="31"/>
      <c r="BO6957" s="31"/>
      <c r="BP6957" s="31"/>
      <c r="BQ6957" s="31"/>
    </row>
    <row r="6958" spans="66:69" x14ac:dyDescent="0.25">
      <c r="BN6958" s="31"/>
      <c r="BO6958" s="31"/>
      <c r="BP6958" s="31"/>
      <c r="BQ6958" s="31"/>
    </row>
    <row r="6959" spans="66:69" x14ac:dyDescent="0.25">
      <c r="BN6959" s="31"/>
      <c r="BO6959" s="31"/>
      <c r="BP6959" s="31"/>
      <c r="BQ6959" s="31"/>
    </row>
    <row r="6960" spans="66:69" x14ac:dyDescent="0.25">
      <c r="BN6960" s="31"/>
      <c r="BO6960" s="31"/>
      <c r="BP6960" s="31"/>
      <c r="BQ6960" s="31"/>
    </row>
    <row r="6961" spans="66:69" x14ac:dyDescent="0.25">
      <c r="BN6961" s="31"/>
      <c r="BO6961" s="31"/>
      <c r="BP6961" s="31"/>
      <c r="BQ6961" s="31"/>
    </row>
    <row r="6962" spans="66:69" x14ac:dyDescent="0.25">
      <c r="BN6962" s="31"/>
      <c r="BO6962" s="31"/>
      <c r="BP6962" s="31"/>
      <c r="BQ6962" s="31"/>
    </row>
    <row r="6963" spans="66:69" x14ac:dyDescent="0.25">
      <c r="BN6963" s="31"/>
      <c r="BO6963" s="31"/>
      <c r="BP6963" s="31"/>
      <c r="BQ6963" s="31"/>
    </row>
    <row r="6964" spans="66:69" x14ac:dyDescent="0.25">
      <c r="BN6964" s="31"/>
      <c r="BO6964" s="31"/>
      <c r="BP6964" s="31"/>
      <c r="BQ6964" s="31"/>
    </row>
    <row r="6965" spans="66:69" x14ac:dyDescent="0.25">
      <c r="BN6965" s="31"/>
      <c r="BO6965" s="31"/>
      <c r="BP6965" s="31"/>
      <c r="BQ6965" s="31"/>
    </row>
    <row r="6966" spans="66:69" x14ac:dyDescent="0.25">
      <c r="BN6966" s="31"/>
      <c r="BO6966" s="31"/>
      <c r="BP6966" s="31"/>
      <c r="BQ6966" s="31"/>
    </row>
    <row r="6967" spans="66:69" x14ac:dyDescent="0.25">
      <c r="BN6967" s="31"/>
      <c r="BO6967" s="31"/>
      <c r="BP6967" s="31"/>
      <c r="BQ6967" s="31"/>
    </row>
    <row r="6968" spans="66:69" x14ac:dyDescent="0.25">
      <c r="BN6968" s="31"/>
      <c r="BO6968" s="31"/>
      <c r="BP6968" s="31"/>
      <c r="BQ6968" s="31"/>
    </row>
    <row r="6969" spans="66:69" x14ac:dyDescent="0.25">
      <c r="BN6969" s="31"/>
      <c r="BO6969" s="31"/>
      <c r="BP6969" s="31"/>
      <c r="BQ6969" s="31"/>
    </row>
    <row r="6970" spans="66:69" x14ac:dyDescent="0.25">
      <c r="BN6970" s="31"/>
      <c r="BO6970" s="31"/>
      <c r="BP6970" s="31"/>
      <c r="BQ6970" s="31"/>
    </row>
    <row r="6971" spans="66:69" x14ac:dyDescent="0.25">
      <c r="BN6971" s="31"/>
      <c r="BO6971" s="31"/>
      <c r="BP6971" s="31"/>
      <c r="BQ6971" s="31"/>
    </row>
    <row r="6972" spans="66:69" x14ac:dyDescent="0.25">
      <c r="BN6972" s="31"/>
      <c r="BO6972" s="31"/>
      <c r="BP6972" s="31"/>
      <c r="BQ6972" s="31"/>
    </row>
    <row r="6973" spans="66:69" x14ac:dyDescent="0.25">
      <c r="BN6973" s="31"/>
      <c r="BO6973" s="31"/>
      <c r="BP6973" s="31"/>
      <c r="BQ6973" s="31"/>
    </row>
    <row r="6974" spans="66:69" x14ac:dyDescent="0.25">
      <c r="BN6974" s="31"/>
      <c r="BO6974" s="31"/>
      <c r="BP6974" s="31"/>
      <c r="BQ6974" s="31"/>
    </row>
    <row r="6975" spans="66:69" x14ac:dyDescent="0.25">
      <c r="BN6975" s="31"/>
      <c r="BO6975" s="31"/>
      <c r="BP6975" s="31"/>
      <c r="BQ6975" s="31"/>
    </row>
    <row r="6976" spans="66:69" x14ac:dyDescent="0.25">
      <c r="BN6976" s="31"/>
      <c r="BO6976" s="31"/>
      <c r="BP6976" s="31"/>
      <c r="BQ6976" s="31"/>
    </row>
    <row r="6977" spans="66:69" x14ac:dyDescent="0.25">
      <c r="BN6977" s="31"/>
      <c r="BO6977" s="31"/>
      <c r="BP6977" s="31"/>
      <c r="BQ6977" s="31"/>
    </row>
    <row r="6978" spans="66:69" x14ac:dyDescent="0.25">
      <c r="BN6978" s="31"/>
      <c r="BO6978" s="31"/>
      <c r="BP6978" s="31"/>
      <c r="BQ6978" s="31"/>
    </row>
    <row r="6979" spans="66:69" x14ac:dyDescent="0.25">
      <c r="BN6979" s="31"/>
      <c r="BO6979" s="31"/>
      <c r="BP6979" s="31"/>
      <c r="BQ6979" s="31"/>
    </row>
    <row r="6980" spans="66:69" x14ac:dyDescent="0.25">
      <c r="BN6980" s="31"/>
      <c r="BO6980" s="31"/>
      <c r="BP6980" s="31"/>
      <c r="BQ6980" s="31"/>
    </row>
    <row r="6981" spans="66:69" x14ac:dyDescent="0.25">
      <c r="BN6981" s="31"/>
      <c r="BO6981" s="31"/>
      <c r="BP6981" s="31"/>
      <c r="BQ6981" s="31"/>
    </row>
    <row r="6982" spans="66:69" x14ac:dyDescent="0.25">
      <c r="BN6982" s="31"/>
      <c r="BO6982" s="31"/>
      <c r="BP6982" s="31"/>
      <c r="BQ6982" s="31"/>
    </row>
    <row r="6983" spans="66:69" x14ac:dyDescent="0.25">
      <c r="BN6983" s="31"/>
      <c r="BO6983" s="31"/>
      <c r="BP6983" s="31"/>
      <c r="BQ6983" s="31"/>
    </row>
    <row r="6984" spans="66:69" x14ac:dyDescent="0.25">
      <c r="BN6984" s="31"/>
      <c r="BO6984" s="31"/>
      <c r="BP6984" s="31"/>
      <c r="BQ6984" s="31"/>
    </row>
    <row r="6985" spans="66:69" x14ac:dyDescent="0.25">
      <c r="BN6985" s="31"/>
      <c r="BO6985" s="31"/>
      <c r="BP6985" s="31"/>
      <c r="BQ6985" s="31"/>
    </row>
    <row r="6986" spans="66:69" x14ac:dyDescent="0.25">
      <c r="BN6986" s="31"/>
      <c r="BO6986" s="31"/>
      <c r="BP6986" s="31"/>
      <c r="BQ6986" s="31"/>
    </row>
    <row r="6987" spans="66:69" x14ac:dyDescent="0.25">
      <c r="BN6987" s="31"/>
      <c r="BO6987" s="31"/>
      <c r="BP6987" s="31"/>
      <c r="BQ6987" s="31"/>
    </row>
    <row r="6988" spans="66:69" x14ac:dyDescent="0.25">
      <c r="BN6988" s="31"/>
      <c r="BO6988" s="31"/>
      <c r="BP6988" s="31"/>
      <c r="BQ6988" s="31"/>
    </row>
    <row r="6989" spans="66:69" x14ac:dyDescent="0.25">
      <c r="BN6989" s="31"/>
      <c r="BO6989" s="31"/>
      <c r="BP6989" s="31"/>
      <c r="BQ6989" s="31"/>
    </row>
    <row r="6990" spans="66:69" x14ac:dyDescent="0.25">
      <c r="BN6990" s="31"/>
      <c r="BO6990" s="31"/>
      <c r="BP6990" s="31"/>
      <c r="BQ6990" s="31"/>
    </row>
    <row r="6991" spans="66:69" x14ac:dyDescent="0.25">
      <c r="BN6991" s="31"/>
      <c r="BO6991" s="31"/>
      <c r="BP6991" s="31"/>
      <c r="BQ6991" s="31"/>
    </row>
    <row r="6992" spans="66:69" x14ac:dyDescent="0.25">
      <c r="BN6992" s="31"/>
      <c r="BO6992" s="31"/>
      <c r="BP6992" s="31"/>
      <c r="BQ6992" s="31"/>
    </row>
    <row r="6993" spans="66:69" x14ac:dyDescent="0.25">
      <c r="BN6993" s="31"/>
      <c r="BO6993" s="31"/>
      <c r="BP6993" s="31"/>
      <c r="BQ6993" s="31"/>
    </row>
    <row r="6994" spans="66:69" x14ac:dyDescent="0.25">
      <c r="BN6994" s="31"/>
      <c r="BO6994" s="31"/>
      <c r="BP6994" s="31"/>
      <c r="BQ6994" s="31"/>
    </row>
    <row r="6995" spans="66:69" x14ac:dyDescent="0.25">
      <c r="BN6995" s="31"/>
      <c r="BO6995" s="31"/>
      <c r="BP6995" s="31"/>
      <c r="BQ6995" s="31"/>
    </row>
    <row r="6996" spans="66:69" x14ac:dyDescent="0.25">
      <c r="BN6996" s="31"/>
      <c r="BO6996" s="31"/>
      <c r="BP6996" s="31"/>
      <c r="BQ6996" s="31"/>
    </row>
    <row r="6997" spans="66:69" x14ac:dyDescent="0.25">
      <c r="BN6997" s="31"/>
      <c r="BO6997" s="31"/>
      <c r="BP6997" s="31"/>
      <c r="BQ6997" s="31"/>
    </row>
    <row r="6998" spans="66:69" x14ac:dyDescent="0.25">
      <c r="BN6998" s="31"/>
      <c r="BO6998" s="31"/>
      <c r="BP6998" s="31"/>
      <c r="BQ6998" s="31"/>
    </row>
    <row r="6999" spans="66:69" x14ac:dyDescent="0.25">
      <c r="BN6999" s="31"/>
      <c r="BO6999" s="31"/>
      <c r="BP6999" s="31"/>
      <c r="BQ6999" s="31"/>
    </row>
    <row r="7000" spans="66:69" x14ac:dyDescent="0.25">
      <c r="BN7000" s="31"/>
      <c r="BO7000" s="31"/>
      <c r="BP7000" s="31"/>
      <c r="BQ7000" s="31"/>
    </row>
    <row r="7001" spans="66:69" x14ac:dyDescent="0.25">
      <c r="BN7001" s="31"/>
      <c r="BO7001" s="31"/>
      <c r="BP7001" s="31"/>
      <c r="BQ7001" s="31"/>
    </row>
    <row r="7002" spans="66:69" x14ac:dyDescent="0.25">
      <c r="BN7002" s="31"/>
      <c r="BO7002" s="31"/>
      <c r="BP7002" s="31"/>
      <c r="BQ7002" s="31"/>
    </row>
    <row r="7003" spans="66:69" x14ac:dyDescent="0.25">
      <c r="BN7003" s="31"/>
      <c r="BO7003" s="31"/>
      <c r="BP7003" s="31"/>
      <c r="BQ7003" s="31"/>
    </row>
    <row r="7004" spans="66:69" x14ac:dyDescent="0.25">
      <c r="BN7004" s="31"/>
      <c r="BO7004" s="31"/>
      <c r="BP7004" s="31"/>
      <c r="BQ7004" s="31"/>
    </row>
    <row r="7005" spans="66:69" x14ac:dyDescent="0.25">
      <c r="BN7005" s="31"/>
      <c r="BO7005" s="31"/>
      <c r="BP7005" s="31"/>
      <c r="BQ7005" s="31"/>
    </row>
    <row r="7006" spans="66:69" x14ac:dyDescent="0.25">
      <c r="BN7006" s="31"/>
      <c r="BO7006" s="31"/>
      <c r="BP7006" s="31"/>
      <c r="BQ7006" s="31"/>
    </row>
    <row r="7007" spans="66:69" x14ac:dyDescent="0.25">
      <c r="BN7007" s="31"/>
      <c r="BO7007" s="31"/>
      <c r="BP7007" s="31"/>
      <c r="BQ7007" s="31"/>
    </row>
    <row r="7008" spans="66:69" x14ac:dyDescent="0.25">
      <c r="BN7008" s="31"/>
      <c r="BO7008" s="31"/>
      <c r="BP7008" s="31"/>
      <c r="BQ7008" s="31"/>
    </row>
    <row r="7009" spans="66:69" x14ac:dyDescent="0.25">
      <c r="BN7009" s="31"/>
      <c r="BO7009" s="31"/>
      <c r="BP7009" s="31"/>
      <c r="BQ7009" s="31"/>
    </row>
    <row r="7010" spans="66:69" x14ac:dyDescent="0.25">
      <c r="BN7010" s="31"/>
      <c r="BO7010" s="31"/>
      <c r="BP7010" s="31"/>
      <c r="BQ7010" s="31"/>
    </row>
    <row r="7011" spans="66:69" x14ac:dyDescent="0.25">
      <c r="BN7011" s="31"/>
      <c r="BO7011" s="31"/>
      <c r="BP7011" s="31"/>
      <c r="BQ7011" s="31"/>
    </row>
    <row r="7012" spans="66:69" x14ac:dyDescent="0.25">
      <c r="BN7012" s="31"/>
      <c r="BO7012" s="31"/>
      <c r="BP7012" s="31"/>
      <c r="BQ7012" s="31"/>
    </row>
    <row r="7013" spans="66:69" x14ac:dyDescent="0.25">
      <c r="BN7013" s="31"/>
      <c r="BO7013" s="31"/>
      <c r="BP7013" s="31"/>
      <c r="BQ7013" s="31"/>
    </row>
    <row r="7014" spans="66:69" x14ac:dyDescent="0.25">
      <c r="BN7014" s="31"/>
      <c r="BO7014" s="31"/>
      <c r="BP7014" s="31"/>
      <c r="BQ7014" s="31"/>
    </row>
    <row r="7015" spans="66:69" x14ac:dyDescent="0.25">
      <c r="BN7015" s="31"/>
      <c r="BO7015" s="31"/>
      <c r="BP7015" s="31"/>
      <c r="BQ7015" s="31"/>
    </row>
    <row r="7016" spans="66:69" x14ac:dyDescent="0.25">
      <c r="BN7016" s="31"/>
      <c r="BO7016" s="31"/>
      <c r="BP7016" s="31"/>
      <c r="BQ7016" s="31"/>
    </row>
    <row r="7017" spans="66:69" x14ac:dyDescent="0.25">
      <c r="BN7017" s="31"/>
      <c r="BO7017" s="31"/>
      <c r="BP7017" s="31"/>
      <c r="BQ7017" s="31"/>
    </row>
    <row r="7018" spans="66:69" x14ac:dyDescent="0.25">
      <c r="BN7018" s="31"/>
      <c r="BO7018" s="31"/>
      <c r="BP7018" s="31"/>
      <c r="BQ7018" s="31"/>
    </row>
    <row r="7019" spans="66:69" x14ac:dyDescent="0.25">
      <c r="BN7019" s="31"/>
      <c r="BO7019" s="31"/>
      <c r="BP7019" s="31"/>
      <c r="BQ7019" s="31"/>
    </row>
    <row r="7020" spans="66:69" x14ac:dyDescent="0.25">
      <c r="BN7020" s="31"/>
      <c r="BO7020" s="31"/>
      <c r="BP7020" s="31"/>
      <c r="BQ7020" s="31"/>
    </row>
    <row r="7021" spans="66:69" x14ac:dyDescent="0.25">
      <c r="BN7021" s="31"/>
      <c r="BO7021" s="31"/>
      <c r="BP7021" s="31"/>
      <c r="BQ7021" s="31"/>
    </row>
    <row r="7022" spans="66:69" x14ac:dyDescent="0.25">
      <c r="BN7022" s="31"/>
      <c r="BO7022" s="31"/>
      <c r="BP7022" s="31"/>
      <c r="BQ7022" s="31"/>
    </row>
    <row r="7023" spans="66:69" x14ac:dyDescent="0.25">
      <c r="BN7023" s="31"/>
      <c r="BO7023" s="31"/>
      <c r="BP7023" s="31"/>
      <c r="BQ7023" s="31"/>
    </row>
    <row r="7024" spans="66:69" x14ac:dyDescent="0.25">
      <c r="BN7024" s="31"/>
      <c r="BO7024" s="31"/>
      <c r="BP7024" s="31"/>
      <c r="BQ7024" s="31"/>
    </row>
    <row r="7025" spans="66:69" x14ac:dyDescent="0.25">
      <c r="BN7025" s="31"/>
      <c r="BO7025" s="31"/>
      <c r="BP7025" s="31"/>
      <c r="BQ7025" s="31"/>
    </row>
    <row r="7026" spans="66:69" x14ac:dyDescent="0.25">
      <c r="BN7026" s="31"/>
      <c r="BO7026" s="31"/>
      <c r="BP7026" s="31"/>
      <c r="BQ7026" s="31"/>
    </row>
    <row r="7027" spans="66:69" x14ac:dyDescent="0.25">
      <c r="BN7027" s="31"/>
      <c r="BO7027" s="31"/>
      <c r="BP7027" s="31"/>
      <c r="BQ7027" s="31"/>
    </row>
    <row r="7028" spans="66:69" x14ac:dyDescent="0.25">
      <c r="BN7028" s="31"/>
      <c r="BO7028" s="31"/>
      <c r="BP7028" s="31"/>
      <c r="BQ7028" s="31"/>
    </row>
    <row r="7029" spans="66:69" x14ac:dyDescent="0.25">
      <c r="BN7029" s="31"/>
      <c r="BO7029" s="31"/>
      <c r="BP7029" s="31"/>
      <c r="BQ7029" s="31"/>
    </row>
    <row r="7030" spans="66:69" x14ac:dyDescent="0.25">
      <c r="BN7030" s="31"/>
      <c r="BO7030" s="31"/>
      <c r="BP7030" s="31"/>
      <c r="BQ7030" s="31"/>
    </row>
    <row r="7031" spans="66:69" x14ac:dyDescent="0.25">
      <c r="BN7031" s="31"/>
      <c r="BO7031" s="31"/>
      <c r="BP7031" s="31"/>
      <c r="BQ7031" s="31"/>
    </row>
    <row r="7032" spans="66:69" x14ac:dyDescent="0.25">
      <c r="BN7032" s="31"/>
      <c r="BO7032" s="31"/>
      <c r="BP7032" s="31"/>
      <c r="BQ7032" s="31"/>
    </row>
    <row r="7033" spans="66:69" x14ac:dyDescent="0.25">
      <c r="BN7033" s="31"/>
      <c r="BO7033" s="31"/>
      <c r="BP7033" s="31"/>
      <c r="BQ7033" s="31"/>
    </row>
    <row r="7034" spans="66:69" x14ac:dyDescent="0.25">
      <c r="BN7034" s="31"/>
      <c r="BO7034" s="31"/>
      <c r="BP7034" s="31"/>
      <c r="BQ7034" s="31"/>
    </row>
    <row r="7035" spans="66:69" x14ac:dyDescent="0.25">
      <c r="BN7035" s="31"/>
      <c r="BO7035" s="31"/>
      <c r="BP7035" s="31"/>
      <c r="BQ7035" s="31"/>
    </row>
    <row r="7036" spans="66:69" x14ac:dyDescent="0.25">
      <c r="BN7036" s="31"/>
      <c r="BO7036" s="31"/>
      <c r="BP7036" s="31"/>
      <c r="BQ7036" s="31"/>
    </row>
    <row r="7037" spans="66:69" x14ac:dyDescent="0.25">
      <c r="BN7037" s="31"/>
      <c r="BO7037" s="31"/>
      <c r="BP7037" s="31"/>
      <c r="BQ7037" s="31"/>
    </row>
    <row r="7038" spans="66:69" x14ac:dyDescent="0.25">
      <c r="BN7038" s="31"/>
      <c r="BO7038" s="31"/>
      <c r="BP7038" s="31"/>
      <c r="BQ7038" s="31"/>
    </row>
    <row r="7039" spans="66:69" x14ac:dyDescent="0.25">
      <c r="BN7039" s="31"/>
      <c r="BO7039" s="31"/>
      <c r="BP7039" s="31"/>
      <c r="BQ7039" s="31"/>
    </row>
    <row r="7040" spans="66:69" x14ac:dyDescent="0.25">
      <c r="BN7040" s="31"/>
      <c r="BO7040" s="31"/>
      <c r="BP7040" s="31"/>
      <c r="BQ7040" s="31"/>
    </row>
    <row r="7041" spans="66:69" x14ac:dyDescent="0.25">
      <c r="BN7041" s="31"/>
      <c r="BO7041" s="31"/>
      <c r="BP7041" s="31"/>
      <c r="BQ7041" s="31"/>
    </row>
    <row r="7042" spans="66:69" x14ac:dyDescent="0.25">
      <c r="BN7042" s="31"/>
      <c r="BO7042" s="31"/>
      <c r="BP7042" s="31"/>
      <c r="BQ7042" s="31"/>
    </row>
    <row r="7043" spans="66:69" x14ac:dyDescent="0.25">
      <c r="BN7043" s="31"/>
      <c r="BO7043" s="31"/>
      <c r="BP7043" s="31"/>
      <c r="BQ7043" s="31"/>
    </row>
    <row r="7044" spans="66:69" x14ac:dyDescent="0.25">
      <c r="BN7044" s="31"/>
      <c r="BO7044" s="31"/>
      <c r="BP7044" s="31"/>
      <c r="BQ7044" s="31"/>
    </row>
    <row r="7045" spans="66:69" x14ac:dyDescent="0.25">
      <c r="BN7045" s="31"/>
      <c r="BO7045" s="31"/>
      <c r="BP7045" s="31"/>
      <c r="BQ7045" s="31"/>
    </row>
    <row r="7046" spans="66:69" x14ac:dyDescent="0.25">
      <c r="BN7046" s="31"/>
      <c r="BO7046" s="31"/>
      <c r="BP7046" s="31"/>
      <c r="BQ7046" s="31"/>
    </row>
    <row r="7047" spans="66:69" x14ac:dyDescent="0.25">
      <c r="BN7047" s="31"/>
      <c r="BO7047" s="31"/>
      <c r="BP7047" s="31"/>
      <c r="BQ7047" s="31"/>
    </row>
    <row r="7048" spans="66:69" x14ac:dyDescent="0.25">
      <c r="BN7048" s="31"/>
      <c r="BO7048" s="31"/>
      <c r="BP7048" s="31"/>
      <c r="BQ7048" s="31"/>
    </row>
    <row r="7049" spans="66:69" x14ac:dyDescent="0.25">
      <c r="BN7049" s="31"/>
      <c r="BO7049" s="31"/>
      <c r="BP7049" s="31"/>
      <c r="BQ7049" s="31"/>
    </row>
    <row r="7050" spans="66:69" x14ac:dyDescent="0.25">
      <c r="BN7050" s="31"/>
      <c r="BO7050" s="31"/>
      <c r="BP7050" s="31"/>
      <c r="BQ7050" s="31"/>
    </row>
    <row r="7051" spans="66:69" x14ac:dyDescent="0.25">
      <c r="BN7051" s="31"/>
      <c r="BO7051" s="31"/>
      <c r="BP7051" s="31"/>
      <c r="BQ7051" s="31"/>
    </row>
    <row r="7052" spans="66:69" x14ac:dyDescent="0.25">
      <c r="BN7052" s="31"/>
      <c r="BO7052" s="31"/>
      <c r="BP7052" s="31"/>
      <c r="BQ7052" s="31"/>
    </row>
    <row r="7053" spans="66:69" x14ac:dyDescent="0.25">
      <c r="BN7053" s="31"/>
      <c r="BO7053" s="31"/>
      <c r="BP7053" s="31"/>
      <c r="BQ7053" s="31"/>
    </row>
    <row r="7054" spans="66:69" x14ac:dyDescent="0.25">
      <c r="BN7054" s="31"/>
      <c r="BO7054" s="31"/>
      <c r="BP7054" s="31"/>
      <c r="BQ7054" s="31"/>
    </row>
    <row r="7055" spans="66:69" x14ac:dyDescent="0.25">
      <c r="BN7055" s="31"/>
      <c r="BO7055" s="31"/>
      <c r="BP7055" s="31"/>
      <c r="BQ7055" s="31"/>
    </row>
    <row r="7056" spans="66:69" x14ac:dyDescent="0.25">
      <c r="BN7056" s="31"/>
      <c r="BO7056" s="31"/>
      <c r="BP7056" s="31"/>
      <c r="BQ7056" s="31"/>
    </row>
    <row r="7057" spans="66:69" x14ac:dyDescent="0.25">
      <c r="BN7057" s="31"/>
      <c r="BO7057" s="31"/>
      <c r="BP7057" s="31"/>
      <c r="BQ7057" s="31"/>
    </row>
    <row r="7058" spans="66:69" x14ac:dyDescent="0.25">
      <c r="BN7058" s="31"/>
      <c r="BO7058" s="31"/>
      <c r="BP7058" s="31"/>
      <c r="BQ7058" s="31"/>
    </row>
    <row r="7059" spans="66:69" x14ac:dyDescent="0.25">
      <c r="BN7059" s="31"/>
      <c r="BO7059" s="31"/>
      <c r="BP7059" s="31"/>
      <c r="BQ7059" s="31"/>
    </row>
    <row r="7060" spans="66:69" x14ac:dyDescent="0.25">
      <c r="BN7060" s="31"/>
      <c r="BO7060" s="31"/>
      <c r="BP7060" s="31"/>
      <c r="BQ7060" s="31"/>
    </row>
    <row r="7061" spans="66:69" x14ac:dyDescent="0.25">
      <c r="BN7061" s="31"/>
      <c r="BO7061" s="31"/>
      <c r="BP7061" s="31"/>
      <c r="BQ7061" s="31"/>
    </row>
    <row r="7062" spans="66:69" x14ac:dyDescent="0.25">
      <c r="BN7062" s="31"/>
      <c r="BO7062" s="31"/>
      <c r="BP7062" s="31"/>
      <c r="BQ7062" s="31"/>
    </row>
    <row r="7063" spans="66:69" x14ac:dyDescent="0.25">
      <c r="BN7063" s="31"/>
      <c r="BO7063" s="31"/>
      <c r="BP7063" s="31"/>
      <c r="BQ7063" s="31"/>
    </row>
    <row r="7064" spans="66:69" x14ac:dyDescent="0.25">
      <c r="BN7064" s="31"/>
      <c r="BO7064" s="31"/>
      <c r="BP7064" s="31"/>
      <c r="BQ7064" s="31"/>
    </row>
    <row r="7065" spans="66:69" x14ac:dyDescent="0.25">
      <c r="BN7065" s="31"/>
      <c r="BO7065" s="31"/>
      <c r="BP7065" s="31"/>
      <c r="BQ7065" s="31"/>
    </row>
    <row r="7066" spans="66:69" x14ac:dyDescent="0.25">
      <c r="BN7066" s="31"/>
      <c r="BO7066" s="31"/>
      <c r="BP7066" s="31"/>
      <c r="BQ7066" s="31"/>
    </row>
    <row r="7067" spans="66:69" x14ac:dyDescent="0.25">
      <c r="BN7067" s="31"/>
      <c r="BO7067" s="31"/>
      <c r="BP7067" s="31"/>
      <c r="BQ7067" s="31"/>
    </row>
    <row r="7068" spans="66:69" x14ac:dyDescent="0.25">
      <c r="BN7068" s="31"/>
      <c r="BO7068" s="31"/>
      <c r="BP7068" s="31"/>
      <c r="BQ7068" s="31"/>
    </row>
    <row r="7069" spans="66:69" x14ac:dyDescent="0.25">
      <c r="BN7069" s="31"/>
      <c r="BO7069" s="31"/>
      <c r="BP7069" s="31"/>
      <c r="BQ7069" s="31"/>
    </row>
    <row r="7070" spans="66:69" x14ac:dyDescent="0.25">
      <c r="BN7070" s="31"/>
      <c r="BO7070" s="31"/>
      <c r="BP7070" s="31"/>
      <c r="BQ7070" s="31"/>
    </row>
    <row r="7071" spans="66:69" x14ac:dyDescent="0.25">
      <c r="BN7071" s="31"/>
      <c r="BO7071" s="31"/>
      <c r="BP7071" s="31"/>
      <c r="BQ7071" s="31"/>
    </row>
    <row r="7072" spans="66:69" x14ac:dyDescent="0.25">
      <c r="BN7072" s="31"/>
      <c r="BO7072" s="31"/>
      <c r="BP7072" s="31"/>
      <c r="BQ7072" s="31"/>
    </row>
    <row r="7073" spans="66:69" x14ac:dyDescent="0.25">
      <c r="BN7073" s="31"/>
      <c r="BO7073" s="31"/>
      <c r="BP7073" s="31"/>
      <c r="BQ7073" s="31"/>
    </row>
    <row r="7074" spans="66:69" x14ac:dyDescent="0.25">
      <c r="BN7074" s="31"/>
      <c r="BO7074" s="31"/>
      <c r="BP7074" s="31"/>
      <c r="BQ7074" s="31"/>
    </row>
    <row r="7075" spans="66:69" x14ac:dyDescent="0.25">
      <c r="BN7075" s="31"/>
      <c r="BO7075" s="31"/>
      <c r="BP7075" s="31"/>
      <c r="BQ7075" s="31"/>
    </row>
    <row r="7076" spans="66:69" x14ac:dyDescent="0.25">
      <c r="BN7076" s="31"/>
      <c r="BO7076" s="31"/>
      <c r="BP7076" s="31"/>
      <c r="BQ7076" s="31"/>
    </row>
    <row r="7077" spans="66:69" x14ac:dyDescent="0.25">
      <c r="BN7077" s="31"/>
      <c r="BO7077" s="31"/>
      <c r="BP7077" s="31"/>
      <c r="BQ7077" s="31"/>
    </row>
    <row r="7078" spans="66:69" x14ac:dyDescent="0.25">
      <c r="BN7078" s="31"/>
      <c r="BO7078" s="31"/>
      <c r="BP7078" s="31"/>
      <c r="BQ7078" s="31"/>
    </row>
    <row r="7079" spans="66:69" x14ac:dyDescent="0.25">
      <c r="BN7079" s="31"/>
      <c r="BO7079" s="31"/>
      <c r="BP7079" s="31"/>
      <c r="BQ7079" s="31"/>
    </row>
    <row r="7080" spans="66:69" x14ac:dyDescent="0.25">
      <c r="BN7080" s="31"/>
      <c r="BO7080" s="31"/>
      <c r="BP7080" s="31"/>
      <c r="BQ7080" s="31"/>
    </row>
    <row r="7081" spans="66:69" x14ac:dyDescent="0.25">
      <c r="BN7081" s="31"/>
      <c r="BO7081" s="31"/>
      <c r="BP7081" s="31"/>
      <c r="BQ7081" s="31"/>
    </row>
    <row r="7082" spans="66:69" x14ac:dyDescent="0.25">
      <c r="BN7082" s="31"/>
      <c r="BO7082" s="31"/>
      <c r="BP7082" s="31"/>
      <c r="BQ7082" s="31"/>
    </row>
    <row r="7083" spans="66:69" x14ac:dyDescent="0.25">
      <c r="BN7083" s="31"/>
      <c r="BO7083" s="31"/>
      <c r="BP7083" s="31"/>
      <c r="BQ7083" s="31"/>
    </row>
    <row r="7084" spans="66:69" x14ac:dyDescent="0.25">
      <c r="BN7084" s="31"/>
      <c r="BO7084" s="31"/>
      <c r="BP7084" s="31"/>
      <c r="BQ7084" s="31"/>
    </row>
    <row r="7085" spans="66:69" x14ac:dyDescent="0.25">
      <c r="BN7085" s="31"/>
      <c r="BO7085" s="31"/>
      <c r="BP7085" s="31"/>
      <c r="BQ7085" s="31"/>
    </row>
    <row r="7086" spans="66:69" x14ac:dyDescent="0.25">
      <c r="BN7086" s="31"/>
      <c r="BO7086" s="31"/>
      <c r="BP7086" s="31"/>
      <c r="BQ7086" s="31"/>
    </row>
    <row r="7087" spans="66:69" x14ac:dyDescent="0.25">
      <c r="BN7087" s="31"/>
      <c r="BO7087" s="31"/>
      <c r="BP7087" s="31"/>
      <c r="BQ7087" s="31"/>
    </row>
    <row r="7088" spans="66:69" x14ac:dyDescent="0.25">
      <c r="BN7088" s="31"/>
      <c r="BO7088" s="31"/>
      <c r="BP7088" s="31"/>
      <c r="BQ7088" s="31"/>
    </row>
    <row r="7089" spans="66:69" x14ac:dyDescent="0.25">
      <c r="BN7089" s="31"/>
      <c r="BO7089" s="31"/>
      <c r="BP7089" s="31"/>
      <c r="BQ7089" s="31"/>
    </row>
    <row r="7090" spans="66:69" x14ac:dyDescent="0.25">
      <c r="BN7090" s="31"/>
      <c r="BO7090" s="31"/>
      <c r="BP7090" s="31"/>
      <c r="BQ7090" s="31"/>
    </row>
    <row r="7091" spans="66:69" x14ac:dyDescent="0.25">
      <c r="BN7091" s="31"/>
      <c r="BO7091" s="31"/>
      <c r="BP7091" s="31"/>
      <c r="BQ7091" s="31"/>
    </row>
    <row r="7092" spans="66:69" x14ac:dyDescent="0.25">
      <c r="BN7092" s="31"/>
      <c r="BO7092" s="31"/>
      <c r="BP7092" s="31"/>
      <c r="BQ7092" s="31"/>
    </row>
    <row r="7093" spans="66:69" x14ac:dyDescent="0.25">
      <c r="BN7093" s="31"/>
      <c r="BO7093" s="31"/>
      <c r="BP7093" s="31"/>
      <c r="BQ7093" s="31"/>
    </row>
    <row r="7094" spans="66:69" x14ac:dyDescent="0.25">
      <c r="BN7094" s="31"/>
      <c r="BO7094" s="31"/>
      <c r="BP7094" s="31"/>
      <c r="BQ7094" s="31"/>
    </row>
    <row r="7095" spans="66:69" x14ac:dyDescent="0.25">
      <c r="BN7095" s="31"/>
      <c r="BO7095" s="31"/>
      <c r="BP7095" s="31"/>
      <c r="BQ7095" s="31"/>
    </row>
    <row r="7096" spans="66:69" x14ac:dyDescent="0.25">
      <c r="BN7096" s="31"/>
      <c r="BO7096" s="31"/>
      <c r="BP7096" s="31"/>
      <c r="BQ7096" s="31"/>
    </row>
    <row r="7097" spans="66:69" x14ac:dyDescent="0.25">
      <c r="BN7097" s="31"/>
      <c r="BO7097" s="31"/>
      <c r="BP7097" s="31"/>
      <c r="BQ7097" s="31"/>
    </row>
    <row r="7098" spans="66:69" x14ac:dyDescent="0.25">
      <c r="BN7098" s="31"/>
      <c r="BO7098" s="31"/>
      <c r="BP7098" s="31"/>
      <c r="BQ7098" s="31"/>
    </row>
    <row r="7099" spans="66:69" x14ac:dyDescent="0.25">
      <c r="BN7099" s="31"/>
      <c r="BO7099" s="31"/>
      <c r="BP7099" s="31"/>
      <c r="BQ7099" s="31"/>
    </row>
    <row r="7100" spans="66:69" x14ac:dyDescent="0.25">
      <c r="BN7100" s="31"/>
      <c r="BO7100" s="31"/>
      <c r="BP7100" s="31"/>
      <c r="BQ7100" s="31"/>
    </row>
    <row r="7101" spans="66:69" x14ac:dyDescent="0.25">
      <c r="BN7101" s="31"/>
      <c r="BO7101" s="31"/>
      <c r="BP7101" s="31"/>
      <c r="BQ7101" s="31"/>
    </row>
    <row r="7102" spans="66:69" x14ac:dyDescent="0.25">
      <c r="BN7102" s="31"/>
      <c r="BO7102" s="31"/>
      <c r="BP7102" s="31"/>
      <c r="BQ7102" s="31"/>
    </row>
    <row r="7103" spans="66:69" x14ac:dyDescent="0.25">
      <c r="BN7103" s="31"/>
      <c r="BO7103" s="31"/>
      <c r="BP7103" s="31"/>
      <c r="BQ7103" s="31"/>
    </row>
    <row r="7104" spans="66:69" x14ac:dyDescent="0.25">
      <c r="BN7104" s="31"/>
      <c r="BO7104" s="31"/>
      <c r="BP7104" s="31"/>
      <c r="BQ7104" s="31"/>
    </row>
    <row r="7105" spans="66:69" x14ac:dyDescent="0.25">
      <c r="BN7105" s="31"/>
      <c r="BO7105" s="31"/>
      <c r="BP7105" s="31"/>
      <c r="BQ7105" s="31"/>
    </row>
    <row r="7106" spans="66:69" x14ac:dyDescent="0.25">
      <c r="BN7106" s="31"/>
      <c r="BO7106" s="31"/>
      <c r="BP7106" s="31"/>
      <c r="BQ7106" s="31"/>
    </row>
    <row r="7107" spans="66:69" x14ac:dyDescent="0.25">
      <c r="BN7107" s="31"/>
      <c r="BO7107" s="31"/>
      <c r="BP7107" s="31"/>
      <c r="BQ7107" s="31"/>
    </row>
    <row r="7108" spans="66:69" x14ac:dyDescent="0.25">
      <c r="BN7108" s="31"/>
      <c r="BO7108" s="31"/>
      <c r="BP7108" s="31"/>
      <c r="BQ7108" s="31"/>
    </row>
    <row r="7109" spans="66:69" x14ac:dyDescent="0.25">
      <c r="BN7109" s="31"/>
      <c r="BO7109" s="31"/>
      <c r="BP7109" s="31"/>
      <c r="BQ7109" s="31"/>
    </row>
    <row r="7110" spans="66:69" x14ac:dyDescent="0.25">
      <c r="BN7110" s="31"/>
      <c r="BO7110" s="31"/>
      <c r="BP7110" s="31"/>
      <c r="BQ7110" s="31"/>
    </row>
    <row r="7111" spans="66:69" x14ac:dyDescent="0.25">
      <c r="BN7111" s="31"/>
      <c r="BO7111" s="31"/>
      <c r="BP7111" s="31"/>
      <c r="BQ7111" s="31"/>
    </row>
    <row r="7112" spans="66:69" x14ac:dyDescent="0.25">
      <c r="BN7112" s="31"/>
      <c r="BO7112" s="31"/>
      <c r="BP7112" s="31"/>
      <c r="BQ7112" s="31"/>
    </row>
    <row r="7113" spans="66:69" x14ac:dyDescent="0.25">
      <c r="BN7113" s="31"/>
      <c r="BO7113" s="31"/>
      <c r="BP7113" s="31"/>
      <c r="BQ7113" s="31"/>
    </row>
    <row r="7114" spans="66:69" x14ac:dyDescent="0.25">
      <c r="BN7114" s="31"/>
      <c r="BO7114" s="31"/>
      <c r="BP7114" s="31"/>
      <c r="BQ7114" s="31"/>
    </row>
    <row r="7115" spans="66:69" x14ac:dyDescent="0.25">
      <c r="BN7115" s="31"/>
      <c r="BO7115" s="31"/>
      <c r="BP7115" s="31"/>
      <c r="BQ7115" s="31"/>
    </row>
    <row r="7116" spans="66:69" x14ac:dyDescent="0.25">
      <c r="BN7116" s="31"/>
      <c r="BO7116" s="31"/>
      <c r="BP7116" s="31"/>
      <c r="BQ7116" s="31"/>
    </row>
    <row r="7117" spans="66:69" x14ac:dyDescent="0.25">
      <c r="BN7117" s="31"/>
      <c r="BO7117" s="31"/>
      <c r="BP7117" s="31"/>
      <c r="BQ7117" s="31"/>
    </row>
    <row r="7118" spans="66:69" x14ac:dyDescent="0.25">
      <c r="BN7118" s="31"/>
      <c r="BO7118" s="31"/>
      <c r="BP7118" s="31"/>
      <c r="BQ7118" s="31"/>
    </row>
    <row r="7119" spans="66:69" x14ac:dyDescent="0.25">
      <c r="BN7119" s="31"/>
      <c r="BO7119" s="31"/>
      <c r="BP7119" s="31"/>
      <c r="BQ7119" s="31"/>
    </row>
    <row r="7120" spans="66:69" x14ac:dyDescent="0.25">
      <c r="BN7120" s="31"/>
      <c r="BO7120" s="31"/>
      <c r="BP7120" s="31"/>
      <c r="BQ7120" s="31"/>
    </row>
    <row r="7121" spans="66:69" x14ac:dyDescent="0.25">
      <c r="BN7121" s="31"/>
      <c r="BO7121" s="31"/>
      <c r="BP7121" s="31"/>
      <c r="BQ7121" s="31"/>
    </row>
    <row r="7122" spans="66:69" x14ac:dyDescent="0.25">
      <c r="BN7122" s="31"/>
      <c r="BO7122" s="31"/>
      <c r="BP7122" s="31"/>
      <c r="BQ7122" s="31"/>
    </row>
    <row r="7123" spans="66:69" x14ac:dyDescent="0.25">
      <c r="BN7123" s="31"/>
      <c r="BO7123" s="31"/>
      <c r="BP7123" s="31"/>
      <c r="BQ7123" s="31"/>
    </row>
    <row r="7124" spans="66:69" x14ac:dyDescent="0.25">
      <c r="BN7124" s="31"/>
      <c r="BO7124" s="31"/>
      <c r="BP7124" s="31"/>
      <c r="BQ7124" s="31"/>
    </row>
    <row r="7125" spans="66:69" x14ac:dyDescent="0.25">
      <c r="BN7125" s="31"/>
      <c r="BO7125" s="31"/>
      <c r="BP7125" s="31"/>
      <c r="BQ7125" s="31"/>
    </row>
    <row r="7126" spans="66:69" x14ac:dyDescent="0.25">
      <c r="BN7126" s="31"/>
      <c r="BO7126" s="31"/>
      <c r="BP7126" s="31"/>
      <c r="BQ7126" s="31"/>
    </row>
    <row r="7127" spans="66:69" x14ac:dyDescent="0.25">
      <c r="BN7127" s="31"/>
      <c r="BO7127" s="31"/>
      <c r="BP7127" s="31"/>
      <c r="BQ7127" s="31"/>
    </row>
    <row r="7128" spans="66:69" x14ac:dyDescent="0.25">
      <c r="BN7128" s="31"/>
      <c r="BO7128" s="31"/>
      <c r="BP7128" s="31"/>
      <c r="BQ7128" s="31"/>
    </row>
    <row r="7129" spans="66:69" x14ac:dyDescent="0.25">
      <c r="BN7129" s="31"/>
      <c r="BO7129" s="31"/>
      <c r="BP7129" s="31"/>
      <c r="BQ7129" s="31"/>
    </row>
    <row r="7130" spans="66:69" x14ac:dyDescent="0.25">
      <c r="BN7130" s="31"/>
      <c r="BO7130" s="31"/>
      <c r="BP7130" s="31"/>
      <c r="BQ7130" s="31"/>
    </row>
    <row r="7131" spans="66:69" x14ac:dyDescent="0.25">
      <c r="BN7131" s="31"/>
      <c r="BO7131" s="31"/>
      <c r="BP7131" s="31"/>
      <c r="BQ7131" s="31"/>
    </row>
    <row r="7132" spans="66:69" x14ac:dyDescent="0.25">
      <c r="BN7132" s="31"/>
      <c r="BO7132" s="31"/>
      <c r="BP7132" s="31"/>
      <c r="BQ7132" s="31"/>
    </row>
    <row r="7133" spans="66:69" x14ac:dyDescent="0.25">
      <c r="BN7133" s="31"/>
      <c r="BO7133" s="31"/>
      <c r="BP7133" s="31"/>
      <c r="BQ7133" s="31"/>
    </row>
    <row r="7134" spans="66:69" x14ac:dyDescent="0.25">
      <c r="BN7134" s="31"/>
      <c r="BO7134" s="31"/>
      <c r="BP7134" s="31"/>
      <c r="BQ7134" s="31"/>
    </row>
    <row r="7135" spans="66:69" x14ac:dyDescent="0.25">
      <c r="BN7135" s="31"/>
      <c r="BO7135" s="31"/>
      <c r="BP7135" s="31"/>
      <c r="BQ7135" s="31"/>
    </row>
    <row r="7136" spans="66:69" x14ac:dyDescent="0.25">
      <c r="BN7136" s="31"/>
      <c r="BO7136" s="31"/>
      <c r="BP7136" s="31"/>
      <c r="BQ7136" s="31"/>
    </row>
    <row r="7137" spans="66:69" x14ac:dyDescent="0.25">
      <c r="BN7137" s="31"/>
      <c r="BO7137" s="31"/>
      <c r="BP7137" s="31"/>
      <c r="BQ7137" s="31"/>
    </row>
    <row r="7138" spans="66:69" x14ac:dyDescent="0.25">
      <c r="BN7138" s="31"/>
      <c r="BO7138" s="31"/>
      <c r="BP7138" s="31"/>
      <c r="BQ7138" s="31"/>
    </row>
    <row r="7139" spans="66:69" x14ac:dyDescent="0.25">
      <c r="BN7139" s="31"/>
      <c r="BO7139" s="31"/>
      <c r="BP7139" s="31"/>
      <c r="BQ7139" s="31"/>
    </row>
    <row r="7140" spans="66:69" x14ac:dyDescent="0.25">
      <c r="BN7140" s="31"/>
      <c r="BO7140" s="31"/>
      <c r="BP7140" s="31"/>
      <c r="BQ7140" s="31"/>
    </row>
    <row r="7141" spans="66:69" x14ac:dyDescent="0.25">
      <c r="BN7141" s="31"/>
      <c r="BO7141" s="31"/>
      <c r="BP7141" s="31"/>
      <c r="BQ7141" s="31"/>
    </row>
    <row r="7142" spans="66:69" x14ac:dyDescent="0.25">
      <c r="BN7142" s="31"/>
      <c r="BO7142" s="31"/>
      <c r="BP7142" s="31"/>
      <c r="BQ7142" s="31"/>
    </row>
    <row r="7143" spans="66:69" x14ac:dyDescent="0.25">
      <c r="BN7143" s="31"/>
      <c r="BO7143" s="31"/>
      <c r="BP7143" s="31"/>
      <c r="BQ7143" s="31"/>
    </row>
    <row r="7144" spans="66:69" x14ac:dyDescent="0.25">
      <c r="BN7144" s="31"/>
      <c r="BO7144" s="31"/>
      <c r="BP7144" s="31"/>
      <c r="BQ7144" s="31"/>
    </row>
    <row r="7145" spans="66:69" x14ac:dyDescent="0.25">
      <c r="BN7145" s="31"/>
      <c r="BO7145" s="31"/>
      <c r="BP7145" s="31"/>
      <c r="BQ7145" s="31"/>
    </row>
    <row r="7146" spans="66:69" x14ac:dyDescent="0.25">
      <c r="BN7146" s="31"/>
      <c r="BO7146" s="31"/>
      <c r="BP7146" s="31"/>
      <c r="BQ7146" s="31"/>
    </row>
    <row r="7147" spans="66:69" x14ac:dyDescent="0.25">
      <c r="BN7147" s="31"/>
      <c r="BO7147" s="31"/>
      <c r="BP7147" s="31"/>
      <c r="BQ7147" s="31"/>
    </row>
    <row r="7148" spans="66:69" x14ac:dyDescent="0.25">
      <c r="BN7148" s="31"/>
      <c r="BO7148" s="31"/>
      <c r="BP7148" s="31"/>
      <c r="BQ7148" s="31"/>
    </row>
    <row r="7149" spans="66:69" x14ac:dyDescent="0.25">
      <c r="BN7149" s="31"/>
      <c r="BO7149" s="31"/>
      <c r="BP7149" s="31"/>
      <c r="BQ7149" s="31"/>
    </row>
    <row r="7150" spans="66:69" x14ac:dyDescent="0.25">
      <c r="BN7150" s="31"/>
      <c r="BO7150" s="31"/>
      <c r="BP7150" s="31"/>
      <c r="BQ7150" s="31"/>
    </row>
    <row r="7151" spans="66:69" x14ac:dyDescent="0.25">
      <c r="BN7151" s="31"/>
      <c r="BO7151" s="31"/>
      <c r="BP7151" s="31"/>
      <c r="BQ7151" s="31"/>
    </row>
    <row r="7152" spans="66:69" x14ac:dyDescent="0.25">
      <c r="BN7152" s="31"/>
      <c r="BO7152" s="31"/>
      <c r="BP7152" s="31"/>
      <c r="BQ7152" s="31"/>
    </row>
    <row r="7153" spans="66:69" x14ac:dyDescent="0.25">
      <c r="BN7153" s="31"/>
      <c r="BO7153" s="31"/>
      <c r="BP7153" s="31"/>
      <c r="BQ7153" s="31"/>
    </row>
    <row r="7154" spans="66:69" x14ac:dyDescent="0.25">
      <c r="BN7154" s="31"/>
      <c r="BO7154" s="31"/>
      <c r="BP7154" s="31"/>
      <c r="BQ7154" s="31"/>
    </row>
    <row r="7155" spans="66:69" x14ac:dyDescent="0.25">
      <c r="BN7155" s="31"/>
      <c r="BO7155" s="31"/>
      <c r="BP7155" s="31"/>
      <c r="BQ7155" s="31"/>
    </row>
    <row r="7156" spans="66:69" x14ac:dyDescent="0.25">
      <c r="BN7156" s="31"/>
      <c r="BO7156" s="31"/>
      <c r="BP7156" s="31"/>
      <c r="BQ7156" s="31"/>
    </row>
    <row r="7157" spans="66:69" x14ac:dyDescent="0.25">
      <c r="BN7157" s="31"/>
      <c r="BO7157" s="31"/>
      <c r="BP7157" s="31"/>
      <c r="BQ7157" s="31"/>
    </row>
    <row r="7158" spans="66:69" x14ac:dyDescent="0.25">
      <c r="BN7158" s="31"/>
      <c r="BO7158" s="31"/>
      <c r="BP7158" s="31"/>
      <c r="BQ7158" s="31"/>
    </row>
    <row r="7159" spans="66:69" x14ac:dyDescent="0.25">
      <c r="BN7159" s="31"/>
      <c r="BO7159" s="31"/>
      <c r="BP7159" s="31"/>
      <c r="BQ7159" s="31"/>
    </row>
    <row r="7160" spans="66:69" x14ac:dyDescent="0.25">
      <c r="BN7160" s="31"/>
      <c r="BO7160" s="31"/>
      <c r="BP7160" s="31"/>
      <c r="BQ7160" s="31"/>
    </row>
    <row r="7161" spans="66:69" x14ac:dyDescent="0.25">
      <c r="BN7161" s="31"/>
      <c r="BO7161" s="31"/>
      <c r="BP7161" s="31"/>
      <c r="BQ7161" s="31"/>
    </row>
    <row r="7162" spans="66:69" x14ac:dyDescent="0.25">
      <c r="BN7162" s="31"/>
      <c r="BO7162" s="31"/>
      <c r="BP7162" s="31"/>
      <c r="BQ7162" s="31"/>
    </row>
    <row r="7163" spans="66:69" x14ac:dyDescent="0.25">
      <c r="BN7163" s="31"/>
      <c r="BO7163" s="31"/>
      <c r="BP7163" s="31"/>
      <c r="BQ7163" s="31"/>
    </row>
    <row r="7164" spans="66:69" x14ac:dyDescent="0.25">
      <c r="BN7164" s="31"/>
      <c r="BO7164" s="31"/>
      <c r="BP7164" s="31"/>
      <c r="BQ7164" s="31"/>
    </row>
    <row r="7165" spans="66:69" x14ac:dyDescent="0.25">
      <c r="BN7165" s="31"/>
      <c r="BO7165" s="31"/>
      <c r="BP7165" s="31"/>
      <c r="BQ7165" s="31"/>
    </row>
    <row r="7166" spans="66:69" x14ac:dyDescent="0.25">
      <c r="BN7166" s="31"/>
      <c r="BO7166" s="31"/>
      <c r="BP7166" s="31"/>
      <c r="BQ7166" s="31"/>
    </row>
    <row r="7167" spans="66:69" x14ac:dyDescent="0.25">
      <c r="BN7167" s="31"/>
      <c r="BO7167" s="31"/>
      <c r="BP7167" s="31"/>
      <c r="BQ7167" s="31"/>
    </row>
    <row r="7168" spans="66:69" x14ac:dyDescent="0.25">
      <c r="BN7168" s="31"/>
      <c r="BO7168" s="31"/>
      <c r="BP7168" s="31"/>
      <c r="BQ7168" s="31"/>
    </row>
    <row r="7169" spans="66:69" x14ac:dyDescent="0.25">
      <c r="BN7169" s="31"/>
      <c r="BO7169" s="31"/>
      <c r="BP7169" s="31"/>
      <c r="BQ7169" s="31"/>
    </row>
    <row r="7170" spans="66:69" x14ac:dyDescent="0.25">
      <c r="BN7170" s="31"/>
      <c r="BO7170" s="31"/>
      <c r="BP7170" s="31"/>
      <c r="BQ7170" s="31"/>
    </row>
    <row r="7171" spans="66:69" x14ac:dyDescent="0.25">
      <c r="BN7171" s="31"/>
      <c r="BO7171" s="31"/>
      <c r="BP7171" s="31"/>
      <c r="BQ7171" s="31"/>
    </row>
    <row r="7172" spans="66:69" x14ac:dyDescent="0.25">
      <c r="BN7172" s="31"/>
      <c r="BO7172" s="31"/>
      <c r="BP7172" s="31"/>
      <c r="BQ7172" s="31"/>
    </row>
    <row r="7173" spans="66:69" x14ac:dyDescent="0.25">
      <c r="BN7173" s="31"/>
      <c r="BO7173" s="31"/>
      <c r="BP7173" s="31"/>
      <c r="BQ7173" s="31"/>
    </row>
    <row r="7174" spans="66:69" x14ac:dyDescent="0.25">
      <c r="BN7174" s="31"/>
      <c r="BO7174" s="31"/>
      <c r="BP7174" s="31"/>
      <c r="BQ7174" s="31"/>
    </row>
    <row r="7175" spans="66:69" x14ac:dyDescent="0.25">
      <c r="BN7175" s="31"/>
      <c r="BO7175" s="31"/>
      <c r="BP7175" s="31"/>
      <c r="BQ7175" s="31"/>
    </row>
    <row r="7176" spans="66:69" x14ac:dyDescent="0.25">
      <c r="BN7176" s="31"/>
      <c r="BO7176" s="31"/>
      <c r="BP7176" s="31"/>
      <c r="BQ7176" s="31"/>
    </row>
    <row r="7177" spans="66:69" x14ac:dyDescent="0.25">
      <c r="BN7177" s="31"/>
      <c r="BO7177" s="31"/>
      <c r="BP7177" s="31"/>
      <c r="BQ7177" s="31"/>
    </row>
    <row r="7178" spans="66:69" x14ac:dyDescent="0.25">
      <c r="BN7178" s="31"/>
      <c r="BO7178" s="31"/>
      <c r="BP7178" s="31"/>
      <c r="BQ7178" s="31"/>
    </row>
    <row r="7179" spans="66:69" x14ac:dyDescent="0.25">
      <c r="BN7179" s="31"/>
      <c r="BO7179" s="31"/>
      <c r="BP7179" s="31"/>
      <c r="BQ7179" s="31"/>
    </row>
    <row r="7180" spans="66:69" x14ac:dyDescent="0.25">
      <c r="BN7180" s="31"/>
      <c r="BO7180" s="31"/>
      <c r="BP7180" s="31"/>
      <c r="BQ7180" s="31"/>
    </row>
    <row r="7181" spans="66:69" x14ac:dyDescent="0.25">
      <c r="BN7181" s="31"/>
      <c r="BO7181" s="31"/>
      <c r="BP7181" s="31"/>
      <c r="BQ7181" s="31"/>
    </row>
    <row r="7182" spans="66:69" x14ac:dyDescent="0.25">
      <c r="BN7182" s="31"/>
      <c r="BO7182" s="31"/>
      <c r="BP7182" s="31"/>
      <c r="BQ7182" s="31"/>
    </row>
    <row r="7183" spans="66:69" x14ac:dyDescent="0.25">
      <c r="BN7183" s="31"/>
      <c r="BO7183" s="31"/>
      <c r="BP7183" s="31"/>
      <c r="BQ7183" s="31"/>
    </row>
    <row r="7184" spans="66:69" x14ac:dyDescent="0.25">
      <c r="BN7184" s="31"/>
      <c r="BO7184" s="31"/>
      <c r="BP7184" s="31"/>
      <c r="BQ7184" s="31"/>
    </row>
    <row r="7185" spans="66:69" x14ac:dyDescent="0.25">
      <c r="BN7185" s="31"/>
      <c r="BO7185" s="31"/>
      <c r="BP7185" s="31"/>
      <c r="BQ7185" s="31"/>
    </row>
    <row r="7186" spans="66:69" x14ac:dyDescent="0.25">
      <c r="BN7186" s="31"/>
      <c r="BO7186" s="31"/>
      <c r="BP7186" s="31"/>
      <c r="BQ7186" s="31"/>
    </row>
    <row r="7187" spans="66:69" x14ac:dyDescent="0.25">
      <c r="BN7187" s="31"/>
      <c r="BO7187" s="31"/>
      <c r="BP7187" s="31"/>
      <c r="BQ7187" s="31"/>
    </row>
    <row r="7188" spans="66:69" x14ac:dyDescent="0.25">
      <c r="BN7188" s="31"/>
      <c r="BO7188" s="31"/>
      <c r="BP7188" s="31"/>
      <c r="BQ7188" s="31"/>
    </row>
    <row r="7189" spans="66:69" x14ac:dyDescent="0.25">
      <c r="BN7189" s="31"/>
      <c r="BO7189" s="31"/>
      <c r="BP7189" s="31"/>
      <c r="BQ7189" s="31"/>
    </row>
    <row r="7190" spans="66:69" x14ac:dyDescent="0.25">
      <c r="BN7190" s="31"/>
      <c r="BO7190" s="31"/>
      <c r="BP7190" s="31"/>
      <c r="BQ7190" s="31"/>
    </row>
    <row r="7191" spans="66:69" x14ac:dyDescent="0.25">
      <c r="BN7191" s="31"/>
      <c r="BO7191" s="31"/>
      <c r="BP7191" s="31"/>
      <c r="BQ7191" s="31"/>
    </row>
    <row r="7192" spans="66:69" x14ac:dyDescent="0.25">
      <c r="BN7192" s="31"/>
      <c r="BO7192" s="31"/>
      <c r="BP7192" s="31"/>
      <c r="BQ7192" s="31"/>
    </row>
    <row r="7193" spans="66:69" x14ac:dyDescent="0.25">
      <c r="BN7193" s="31"/>
      <c r="BO7193" s="31"/>
      <c r="BP7193" s="31"/>
      <c r="BQ7193" s="31"/>
    </row>
    <row r="7194" spans="66:69" x14ac:dyDescent="0.25">
      <c r="BN7194" s="31"/>
      <c r="BO7194" s="31"/>
      <c r="BP7194" s="31"/>
      <c r="BQ7194" s="31"/>
    </row>
    <row r="7195" spans="66:69" x14ac:dyDescent="0.25">
      <c r="BN7195" s="31"/>
      <c r="BO7195" s="31"/>
      <c r="BP7195" s="31"/>
      <c r="BQ7195" s="31"/>
    </row>
    <row r="7196" spans="66:69" x14ac:dyDescent="0.25">
      <c r="BN7196" s="31"/>
      <c r="BO7196" s="31"/>
      <c r="BP7196" s="31"/>
      <c r="BQ7196" s="31"/>
    </row>
    <row r="7197" spans="66:69" x14ac:dyDescent="0.25">
      <c r="BN7197" s="31"/>
      <c r="BO7197" s="31"/>
      <c r="BP7197" s="31"/>
      <c r="BQ7197" s="31"/>
    </row>
    <row r="7198" spans="66:69" x14ac:dyDescent="0.25">
      <c r="BN7198" s="31"/>
      <c r="BO7198" s="31"/>
      <c r="BP7198" s="31"/>
      <c r="BQ7198" s="31"/>
    </row>
    <row r="7199" spans="66:69" x14ac:dyDescent="0.25">
      <c r="BN7199" s="31"/>
      <c r="BO7199" s="31"/>
      <c r="BP7199" s="31"/>
      <c r="BQ7199" s="31"/>
    </row>
    <row r="7200" spans="66:69" x14ac:dyDescent="0.25">
      <c r="BN7200" s="31"/>
      <c r="BO7200" s="31"/>
      <c r="BP7200" s="31"/>
      <c r="BQ7200" s="31"/>
    </row>
    <row r="7201" spans="66:69" x14ac:dyDescent="0.25">
      <c r="BN7201" s="31"/>
      <c r="BO7201" s="31"/>
      <c r="BP7201" s="31"/>
      <c r="BQ7201" s="31"/>
    </row>
    <row r="7202" spans="66:69" x14ac:dyDescent="0.25">
      <c r="BN7202" s="31"/>
      <c r="BO7202" s="31"/>
      <c r="BP7202" s="31"/>
      <c r="BQ7202" s="31"/>
    </row>
    <row r="7203" spans="66:69" x14ac:dyDescent="0.25">
      <c r="BN7203" s="31"/>
      <c r="BO7203" s="31"/>
      <c r="BP7203" s="31"/>
      <c r="BQ7203" s="31"/>
    </row>
    <row r="7204" spans="66:69" x14ac:dyDescent="0.25">
      <c r="BN7204" s="31"/>
      <c r="BO7204" s="31"/>
      <c r="BP7204" s="31"/>
      <c r="BQ7204" s="31"/>
    </row>
    <row r="7205" spans="66:69" x14ac:dyDescent="0.25">
      <c r="BN7205" s="31"/>
      <c r="BO7205" s="31"/>
      <c r="BP7205" s="31"/>
      <c r="BQ7205" s="31"/>
    </row>
    <row r="7206" spans="66:69" x14ac:dyDescent="0.25">
      <c r="BN7206" s="31"/>
      <c r="BO7206" s="31"/>
      <c r="BP7206" s="31"/>
      <c r="BQ7206" s="31"/>
    </row>
    <row r="7207" spans="66:69" x14ac:dyDescent="0.25">
      <c r="BN7207" s="31"/>
      <c r="BO7207" s="31"/>
      <c r="BP7207" s="31"/>
      <c r="BQ7207" s="31"/>
    </row>
    <row r="7208" spans="66:69" x14ac:dyDescent="0.25">
      <c r="BN7208" s="31"/>
      <c r="BO7208" s="31"/>
      <c r="BP7208" s="31"/>
      <c r="BQ7208" s="31"/>
    </row>
    <row r="7209" spans="66:69" x14ac:dyDescent="0.25">
      <c r="BN7209" s="31"/>
      <c r="BO7209" s="31"/>
      <c r="BP7209" s="31"/>
      <c r="BQ7209" s="31"/>
    </row>
    <row r="7210" spans="66:69" x14ac:dyDescent="0.25">
      <c r="BN7210" s="31"/>
      <c r="BO7210" s="31"/>
      <c r="BP7210" s="31"/>
      <c r="BQ7210" s="31"/>
    </row>
    <row r="7211" spans="66:69" x14ac:dyDescent="0.25">
      <c r="BN7211" s="31"/>
      <c r="BO7211" s="31"/>
      <c r="BP7211" s="31"/>
      <c r="BQ7211" s="31"/>
    </row>
    <row r="7212" spans="66:69" x14ac:dyDescent="0.25">
      <c r="BN7212" s="31"/>
      <c r="BO7212" s="31"/>
      <c r="BP7212" s="31"/>
      <c r="BQ7212" s="31"/>
    </row>
    <row r="7213" spans="66:69" x14ac:dyDescent="0.25">
      <c r="BN7213" s="31"/>
      <c r="BO7213" s="31"/>
      <c r="BP7213" s="31"/>
      <c r="BQ7213" s="31"/>
    </row>
    <row r="7214" spans="66:69" x14ac:dyDescent="0.25">
      <c r="BN7214" s="31"/>
      <c r="BO7214" s="31"/>
      <c r="BP7214" s="31"/>
      <c r="BQ7214" s="31"/>
    </row>
    <row r="7215" spans="66:69" x14ac:dyDescent="0.25">
      <c r="BN7215" s="31"/>
      <c r="BO7215" s="31"/>
      <c r="BP7215" s="31"/>
      <c r="BQ7215" s="31"/>
    </row>
    <row r="7216" spans="66:69" x14ac:dyDescent="0.25">
      <c r="BN7216" s="31"/>
      <c r="BO7216" s="31"/>
      <c r="BP7216" s="31"/>
      <c r="BQ7216" s="31"/>
    </row>
    <row r="7217" spans="66:69" x14ac:dyDescent="0.25">
      <c r="BN7217" s="31"/>
      <c r="BO7217" s="31"/>
      <c r="BP7217" s="31"/>
      <c r="BQ7217" s="31"/>
    </row>
    <row r="7218" spans="66:69" x14ac:dyDescent="0.25">
      <c r="BN7218" s="31"/>
      <c r="BO7218" s="31"/>
      <c r="BP7218" s="31"/>
      <c r="BQ7218" s="31"/>
    </row>
    <row r="7219" spans="66:69" x14ac:dyDescent="0.25">
      <c r="BN7219" s="31"/>
      <c r="BO7219" s="31"/>
      <c r="BP7219" s="31"/>
      <c r="BQ7219" s="31"/>
    </row>
    <row r="7220" spans="66:69" x14ac:dyDescent="0.25">
      <c r="BN7220" s="31"/>
      <c r="BO7220" s="31"/>
      <c r="BP7220" s="31"/>
      <c r="BQ7220" s="31"/>
    </row>
    <row r="7221" spans="66:69" x14ac:dyDescent="0.25">
      <c r="BN7221" s="31"/>
      <c r="BO7221" s="31"/>
      <c r="BP7221" s="31"/>
      <c r="BQ7221" s="31"/>
    </row>
    <row r="7222" spans="66:69" x14ac:dyDescent="0.25">
      <c r="BN7222" s="31"/>
      <c r="BO7222" s="31"/>
      <c r="BP7222" s="31"/>
      <c r="BQ7222" s="31"/>
    </row>
    <row r="7223" spans="66:69" x14ac:dyDescent="0.25">
      <c r="BN7223" s="31"/>
      <c r="BO7223" s="31"/>
      <c r="BP7223" s="31"/>
      <c r="BQ7223" s="31"/>
    </row>
    <row r="7224" spans="66:69" x14ac:dyDescent="0.25">
      <c r="BN7224" s="31"/>
      <c r="BO7224" s="31"/>
      <c r="BP7224" s="31"/>
      <c r="BQ7224" s="31"/>
    </row>
    <row r="7225" spans="66:69" x14ac:dyDescent="0.25">
      <c r="BN7225" s="31"/>
      <c r="BO7225" s="31"/>
      <c r="BP7225" s="31"/>
      <c r="BQ7225" s="31"/>
    </row>
    <row r="7226" spans="66:69" x14ac:dyDescent="0.25">
      <c r="BN7226" s="31"/>
      <c r="BO7226" s="31"/>
      <c r="BP7226" s="31"/>
      <c r="BQ7226" s="31"/>
    </row>
    <row r="7227" spans="66:69" x14ac:dyDescent="0.25">
      <c r="BN7227" s="31"/>
      <c r="BO7227" s="31"/>
      <c r="BP7227" s="31"/>
      <c r="BQ7227" s="31"/>
    </row>
    <row r="7228" spans="66:69" x14ac:dyDescent="0.25">
      <c r="BN7228" s="31"/>
      <c r="BO7228" s="31"/>
      <c r="BP7228" s="31"/>
      <c r="BQ7228" s="31"/>
    </row>
    <row r="7229" spans="66:69" x14ac:dyDescent="0.25">
      <c r="BN7229" s="31"/>
      <c r="BO7229" s="31"/>
      <c r="BP7229" s="31"/>
      <c r="BQ7229" s="31"/>
    </row>
    <row r="7230" spans="66:69" x14ac:dyDescent="0.25">
      <c r="BN7230" s="31"/>
      <c r="BO7230" s="31"/>
      <c r="BP7230" s="31"/>
      <c r="BQ7230" s="31"/>
    </row>
    <row r="7231" spans="66:69" x14ac:dyDescent="0.25">
      <c r="BN7231" s="31"/>
      <c r="BO7231" s="31"/>
      <c r="BP7231" s="31"/>
      <c r="BQ7231" s="31"/>
    </row>
    <row r="7232" spans="66:69" x14ac:dyDescent="0.25">
      <c r="BN7232" s="31"/>
      <c r="BO7232" s="31"/>
      <c r="BP7232" s="31"/>
      <c r="BQ7232" s="31"/>
    </row>
    <row r="7233" spans="66:69" x14ac:dyDescent="0.25">
      <c r="BN7233" s="31"/>
      <c r="BO7233" s="31"/>
      <c r="BP7233" s="31"/>
      <c r="BQ7233" s="31"/>
    </row>
    <row r="7234" spans="66:69" x14ac:dyDescent="0.25">
      <c r="BN7234" s="31"/>
      <c r="BO7234" s="31"/>
      <c r="BP7234" s="31"/>
      <c r="BQ7234" s="31"/>
    </row>
    <row r="7235" spans="66:69" x14ac:dyDescent="0.25">
      <c r="BN7235" s="31"/>
      <c r="BO7235" s="31"/>
      <c r="BP7235" s="31"/>
      <c r="BQ7235" s="31"/>
    </row>
    <row r="7236" spans="66:69" x14ac:dyDescent="0.25">
      <c r="BN7236" s="31"/>
      <c r="BO7236" s="31"/>
      <c r="BP7236" s="31"/>
      <c r="BQ7236" s="31"/>
    </row>
    <row r="7237" spans="66:69" x14ac:dyDescent="0.25">
      <c r="BN7237" s="31"/>
      <c r="BO7237" s="31"/>
      <c r="BP7237" s="31"/>
      <c r="BQ7237" s="31"/>
    </row>
    <row r="7238" spans="66:69" x14ac:dyDescent="0.25">
      <c r="BN7238" s="31"/>
      <c r="BO7238" s="31"/>
      <c r="BP7238" s="31"/>
      <c r="BQ7238" s="31"/>
    </row>
    <row r="7239" spans="66:69" x14ac:dyDescent="0.25">
      <c r="BN7239" s="31"/>
      <c r="BO7239" s="31"/>
      <c r="BP7239" s="31"/>
      <c r="BQ7239" s="31"/>
    </row>
    <row r="7240" spans="66:69" x14ac:dyDescent="0.25">
      <c r="BN7240" s="31"/>
      <c r="BO7240" s="31"/>
      <c r="BP7240" s="31"/>
      <c r="BQ7240" s="31"/>
    </row>
    <row r="7241" spans="66:69" x14ac:dyDescent="0.25">
      <c r="BN7241" s="31"/>
      <c r="BO7241" s="31"/>
      <c r="BP7241" s="31"/>
      <c r="BQ7241" s="31"/>
    </row>
    <row r="7242" spans="66:69" x14ac:dyDescent="0.25">
      <c r="BN7242" s="31"/>
      <c r="BO7242" s="31"/>
      <c r="BP7242" s="31"/>
      <c r="BQ7242" s="31"/>
    </row>
    <row r="7243" spans="66:69" x14ac:dyDescent="0.25">
      <c r="BN7243" s="31"/>
      <c r="BO7243" s="31"/>
      <c r="BP7243" s="31"/>
      <c r="BQ7243" s="31"/>
    </row>
    <row r="7244" spans="66:69" x14ac:dyDescent="0.25">
      <c r="BN7244" s="31"/>
      <c r="BO7244" s="31"/>
      <c r="BP7244" s="31"/>
      <c r="BQ7244" s="31"/>
    </row>
    <row r="7245" spans="66:69" x14ac:dyDescent="0.25">
      <c r="BN7245" s="31"/>
      <c r="BO7245" s="31"/>
      <c r="BP7245" s="31"/>
      <c r="BQ7245" s="31"/>
    </row>
    <row r="7246" spans="66:69" x14ac:dyDescent="0.25">
      <c r="BN7246" s="31"/>
      <c r="BO7246" s="31"/>
      <c r="BP7246" s="31"/>
      <c r="BQ7246" s="31"/>
    </row>
    <row r="7247" spans="66:69" x14ac:dyDescent="0.25">
      <c r="BN7247" s="31"/>
      <c r="BO7247" s="31"/>
      <c r="BP7247" s="31"/>
      <c r="BQ7247" s="31"/>
    </row>
    <row r="7248" spans="66:69" x14ac:dyDescent="0.25">
      <c r="BN7248" s="31"/>
      <c r="BO7248" s="31"/>
      <c r="BP7248" s="31"/>
      <c r="BQ7248" s="31"/>
    </row>
    <row r="7249" spans="66:69" x14ac:dyDescent="0.25">
      <c r="BN7249" s="31"/>
      <c r="BO7249" s="31"/>
      <c r="BP7249" s="31"/>
      <c r="BQ7249" s="31"/>
    </row>
    <row r="7250" spans="66:69" x14ac:dyDescent="0.25">
      <c r="BN7250" s="31"/>
      <c r="BO7250" s="31"/>
      <c r="BP7250" s="31"/>
      <c r="BQ7250" s="31"/>
    </row>
    <row r="7251" spans="66:69" x14ac:dyDescent="0.25">
      <c r="BN7251" s="31"/>
      <c r="BO7251" s="31"/>
      <c r="BP7251" s="31"/>
      <c r="BQ7251" s="31"/>
    </row>
    <row r="7252" spans="66:69" x14ac:dyDescent="0.25">
      <c r="BN7252" s="31"/>
      <c r="BO7252" s="31"/>
      <c r="BP7252" s="31"/>
      <c r="BQ7252" s="31"/>
    </row>
    <row r="7253" spans="66:69" x14ac:dyDescent="0.25">
      <c r="BN7253" s="31"/>
      <c r="BO7253" s="31"/>
      <c r="BP7253" s="31"/>
      <c r="BQ7253" s="31"/>
    </row>
    <row r="7254" spans="66:69" x14ac:dyDescent="0.25">
      <c r="BN7254" s="31"/>
      <c r="BO7254" s="31"/>
      <c r="BP7254" s="31"/>
      <c r="BQ7254" s="31"/>
    </row>
    <row r="7255" spans="66:69" x14ac:dyDescent="0.25">
      <c r="BN7255" s="31"/>
      <c r="BO7255" s="31"/>
      <c r="BP7255" s="31"/>
      <c r="BQ7255" s="31"/>
    </row>
    <row r="7256" spans="66:69" x14ac:dyDescent="0.25">
      <c r="BN7256" s="31"/>
      <c r="BO7256" s="31"/>
      <c r="BP7256" s="31"/>
      <c r="BQ7256" s="31"/>
    </row>
    <row r="7257" spans="66:69" x14ac:dyDescent="0.25">
      <c r="BN7257" s="31"/>
      <c r="BO7257" s="31"/>
      <c r="BP7257" s="31"/>
      <c r="BQ7257" s="31"/>
    </row>
    <row r="7258" spans="66:69" x14ac:dyDescent="0.25">
      <c r="BN7258" s="31"/>
      <c r="BO7258" s="31"/>
      <c r="BP7258" s="31"/>
      <c r="BQ7258" s="31"/>
    </row>
    <row r="7259" spans="66:69" x14ac:dyDescent="0.25">
      <c r="BN7259" s="31"/>
      <c r="BO7259" s="31"/>
      <c r="BP7259" s="31"/>
      <c r="BQ7259" s="31"/>
    </row>
    <row r="7260" spans="66:69" x14ac:dyDescent="0.25">
      <c r="BN7260" s="31"/>
      <c r="BO7260" s="31"/>
      <c r="BP7260" s="31"/>
      <c r="BQ7260" s="31"/>
    </row>
    <row r="7261" spans="66:69" x14ac:dyDescent="0.25">
      <c r="BN7261" s="31"/>
      <c r="BO7261" s="31"/>
      <c r="BP7261" s="31"/>
      <c r="BQ7261" s="31"/>
    </row>
    <row r="7262" spans="66:69" x14ac:dyDescent="0.25">
      <c r="BN7262" s="31"/>
      <c r="BO7262" s="31"/>
      <c r="BP7262" s="31"/>
      <c r="BQ7262" s="31"/>
    </row>
    <row r="7263" spans="66:69" x14ac:dyDescent="0.25">
      <c r="BN7263" s="31"/>
      <c r="BO7263" s="31"/>
      <c r="BP7263" s="31"/>
      <c r="BQ7263" s="31"/>
    </row>
    <row r="7264" spans="66:69" x14ac:dyDescent="0.25">
      <c r="BN7264" s="31"/>
      <c r="BO7264" s="31"/>
      <c r="BP7264" s="31"/>
      <c r="BQ7264" s="31"/>
    </row>
    <row r="7265" spans="66:69" x14ac:dyDescent="0.25">
      <c r="BN7265" s="31"/>
      <c r="BO7265" s="31"/>
      <c r="BP7265" s="31"/>
      <c r="BQ7265" s="31"/>
    </row>
    <row r="7266" spans="66:69" x14ac:dyDescent="0.25">
      <c r="BN7266" s="31"/>
      <c r="BO7266" s="31"/>
      <c r="BP7266" s="31"/>
      <c r="BQ7266" s="31"/>
    </row>
    <row r="7267" spans="66:69" x14ac:dyDescent="0.25">
      <c r="BN7267" s="31"/>
      <c r="BO7267" s="31"/>
      <c r="BP7267" s="31"/>
      <c r="BQ7267" s="31"/>
    </row>
    <row r="7268" spans="66:69" x14ac:dyDescent="0.25">
      <c r="BN7268" s="31"/>
      <c r="BO7268" s="31"/>
      <c r="BP7268" s="31"/>
      <c r="BQ7268" s="31"/>
    </row>
    <row r="7269" spans="66:69" x14ac:dyDescent="0.25">
      <c r="BN7269" s="31"/>
      <c r="BO7269" s="31"/>
      <c r="BP7269" s="31"/>
      <c r="BQ7269" s="31"/>
    </row>
    <row r="7270" spans="66:69" x14ac:dyDescent="0.25">
      <c r="BN7270" s="31"/>
      <c r="BO7270" s="31"/>
      <c r="BP7270" s="31"/>
      <c r="BQ7270" s="31"/>
    </row>
    <row r="7271" spans="66:69" x14ac:dyDescent="0.25">
      <c r="BN7271" s="31"/>
      <c r="BO7271" s="31"/>
      <c r="BP7271" s="31"/>
      <c r="BQ7271" s="31"/>
    </row>
    <row r="7272" spans="66:69" x14ac:dyDescent="0.25">
      <c r="BN7272" s="31"/>
      <c r="BO7272" s="31"/>
      <c r="BP7272" s="31"/>
      <c r="BQ7272" s="31"/>
    </row>
    <row r="7273" spans="66:69" x14ac:dyDescent="0.25">
      <c r="BN7273" s="31"/>
      <c r="BO7273" s="31"/>
      <c r="BP7273" s="31"/>
      <c r="BQ7273" s="31"/>
    </row>
    <row r="7274" spans="66:69" x14ac:dyDescent="0.25">
      <c r="BN7274" s="31"/>
      <c r="BO7274" s="31"/>
      <c r="BP7274" s="31"/>
      <c r="BQ7274" s="31"/>
    </row>
    <row r="7275" spans="66:69" x14ac:dyDescent="0.25">
      <c r="BN7275" s="31"/>
      <c r="BO7275" s="31"/>
      <c r="BP7275" s="31"/>
      <c r="BQ7275" s="31"/>
    </row>
    <row r="7276" spans="66:69" x14ac:dyDescent="0.25">
      <c r="BN7276" s="31"/>
      <c r="BO7276" s="31"/>
      <c r="BP7276" s="31"/>
      <c r="BQ7276" s="31"/>
    </row>
    <row r="7277" spans="66:69" x14ac:dyDescent="0.25">
      <c r="BN7277" s="31"/>
      <c r="BO7277" s="31"/>
      <c r="BP7277" s="31"/>
      <c r="BQ7277" s="31"/>
    </row>
    <row r="7278" spans="66:69" x14ac:dyDescent="0.25">
      <c r="BN7278" s="31"/>
      <c r="BO7278" s="31"/>
      <c r="BP7278" s="31"/>
      <c r="BQ7278" s="31"/>
    </row>
    <row r="7279" spans="66:69" x14ac:dyDescent="0.25">
      <c r="BN7279" s="31"/>
      <c r="BO7279" s="31"/>
      <c r="BP7279" s="31"/>
      <c r="BQ7279" s="31"/>
    </row>
    <row r="7280" spans="66:69" x14ac:dyDescent="0.25">
      <c r="BN7280" s="31"/>
      <c r="BO7280" s="31"/>
      <c r="BP7280" s="31"/>
      <c r="BQ7280" s="31"/>
    </row>
    <row r="7281" spans="66:69" x14ac:dyDescent="0.25">
      <c r="BN7281" s="31"/>
      <c r="BO7281" s="31"/>
      <c r="BP7281" s="31"/>
      <c r="BQ7281" s="31"/>
    </row>
    <row r="7282" spans="66:69" x14ac:dyDescent="0.25">
      <c r="BN7282" s="31"/>
      <c r="BO7282" s="31"/>
      <c r="BP7282" s="31"/>
      <c r="BQ7282" s="31"/>
    </row>
    <row r="7283" spans="66:69" x14ac:dyDescent="0.25">
      <c r="BN7283" s="31"/>
      <c r="BO7283" s="31"/>
      <c r="BP7283" s="31"/>
      <c r="BQ7283" s="31"/>
    </row>
    <row r="7284" spans="66:69" x14ac:dyDescent="0.25">
      <c r="BN7284" s="31"/>
      <c r="BO7284" s="31"/>
      <c r="BP7284" s="31"/>
      <c r="BQ7284" s="31"/>
    </row>
    <row r="7285" spans="66:69" x14ac:dyDescent="0.25">
      <c r="BN7285" s="31"/>
      <c r="BO7285" s="31"/>
      <c r="BP7285" s="31"/>
      <c r="BQ7285" s="31"/>
    </row>
    <row r="7286" spans="66:69" x14ac:dyDescent="0.25">
      <c r="BN7286" s="31"/>
      <c r="BO7286" s="31"/>
      <c r="BP7286" s="31"/>
      <c r="BQ7286" s="31"/>
    </row>
    <row r="7287" spans="66:69" x14ac:dyDescent="0.25">
      <c r="BN7287" s="31"/>
      <c r="BO7287" s="31"/>
      <c r="BP7287" s="31"/>
      <c r="BQ7287" s="31"/>
    </row>
    <row r="7288" spans="66:69" x14ac:dyDescent="0.25">
      <c r="BN7288" s="31"/>
      <c r="BO7288" s="31"/>
      <c r="BP7288" s="31"/>
      <c r="BQ7288" s="31"/>
    </row>
    <row r="7289" spans="66:69" x14ac:dyDescent="0.25">
      <c r="BN7289" s="31"/>
      <c r="BO7289" s="31"/>
      <c r="BP7289" s="31"/>
      <c r="BQ7289" s="31"/>
    </row>
    <row r="7290" spans="66:69" x14ac:dyDescent="0.25">
      <c r="BN7290" s="31"/>
      <c r="BO7290" s="31"/>
      <c r="BP7290" s="31"/>
      <c r="BQ7290" s="31"/>
    </row>
    <row r="7291" spans="66:69" x14ac:dyDescent="0.25">
      <c r="BN7291" s="31"/>
      <c r="BO7291" s="31"/>
      <c r="BP7291" s="31"/>
      <c r="BQ7291" s="31"/>
    </row>
    <row r="7292" spans="66:69" x14ac:dyDescent="0.25">
      <c r="BN7292" s="31"/>
      <c r="BO7292" s="31"/>
      <c r="BP7292" s="31"/>
      <c r="BQ7292" s="31"/>
    </row>
    <row r="7293" spans="66:69" x14ac:dyDescent="0.25">
      <c r="BN7293" s="31"/>
      <c r="BO7293" s="31"/>
      <c r="BP7293" s="31"/>
      <c r="BQ7293" s="31"/>
    </row>
    <row r="7294" spans="66:69" x14ac:dyDescent="0.25">
      <c r="BN7294" s="31"/>
      <c r="BO7294" s="31"/>
      <c r="BP7294" s="31"/>
      <c r="BQ7294" s="31"/>
    </row>
    <row r="7295" spans="66:69" x14ac:dyDescent="0.25">
      <c r="BN7295" s="31"/>
      <c r="BO7295" s="31"/>
      <c r="BP7295" s="31"/>
      <c r="BQ7295" s="31"/>
    </row>
    <row r="7296" spans="66:69" x14ac:dyDescent="0.25">
      <c r="BN7296" s="31"/>
      <c r="BO7296" s="31"/>
      <c r="BP7296" s="31"/>
      <c r="BQ7296" s="31"/>
    </row>
    <row r="7297" spans="66:69" x14ac:dyDescent="0.25">
      <c r="BN7297" s="31"/>
      <c r="BO7297" s="31"/>
      <c r="BP7297" s="31"/>
      <c r="BQ7297" s="31"/>
    </row>
    <row r="7298" spans="66:69" x14ac:dyDescent="0.25">
      <c r="BN7298" s="31"/>
      <c r="BO7298" s="31"/>
      <c r="BP7298" s="31"/>
      <c r="BQ7298" s="31"/>
    </row>
    <row r="7299" spans="66:69" x14ac:dyDescent="0.25">
      <c r="BN7299" s="31"/>
      <c r="BO7299" s="31"/>
      <c r="BP7299" s="31"/>
      <c r="BQ7299" s="31"/>
    </row>
    <row r="7300" spans="66:69" x14ac:dyDescent="0.25">
      <c r="BN7300" s="31"/>
      <c r="BO7300" s="31"/>
      <c r="BP7300" s="31"/>
      <c r="BQ7300" s="31"/>
    </row>
    <row r="7301" spans="66:69" x14ac:dyDescent="0.25">
      <c r="BN7301" s="31"/>
      <c r="BO7301" s="31"/>
      <c r="BP7301" s="31"/>
      <c r="BQ7301" s="31"/>
    </row>
    <row r="7302" spans="66:69" x14ac:dyDescent="0.25">
      <c r="BN7302" s="31"/>
      <c r="BO7302" s="31"/>
      <c r="BP7302" s="31"/>
      <c r="BQ7302" s="31"/>
    </row>
    <row r="7303" spans="66:69" x14ac:dyDescent="0.25">
      <c r="BN7303" s="31"/>
      <c r="BO7303" s="31"/>
      <c r="BP7303" s="31"/>
      <c r="BQ7303" s="31"/>
    </row>
    <row r="7304" spans="66:69" x14ac:dyDescent="0.25">
      <c r="BN7304" s="31"/>
      <c r="BO7304" s="31"/>
      <c r="BP7304" s="31"/>
      <c r="BQ7304" s="31"/>
    </row>
    <row r="7305" spans="66:69" x14ac:dyDescent="0.25">
      <c r="BN7305" s="31"/>
      <c r="BO7305" s="31"/>
      <c r="BP7305" s="31"/>
      <c r="BQ7305" s="31"/>
    </row>
    <row r="7306" spans="66:69" x14ac:dyDescent="0.25">
      <c r="BN7306" s="31"/>
      <c r="BO7306" s="31"/>
      <c r="BP7306" s="31"/>
      <c r="BQ7306" s="31"/>
    </row>
    <row r="7307" spans="66:69" x14ac:dyDescent="0.25">
      <c r="BN7307" s="31"/>
      <c r="BO7307" s="31"/>
      <c r="BP7307" s="31"/>
      <c r="BQ7307" s="31"/>
    </row>
    <row r="7308" spans="66:69" x14ac:dyDescent="0.25">
      <c r="BN7308" s="31"/>
      <c r="BO7308" s="31"/>
      <c r="BP7308" s="31"/>
      <c r="BQ7308" s="31"/>
    </row>
    <row r="7309" spans="66:69" x14ac:dyDescent="0.25">
      <c r="BN7309" s="31"/>
      <c r="BO7309" s="31"/>
      <c r="BP7309" s="31"/>
      <c r="BQ7309" s="31"/>
    </row>
    <row r="7310" spans="66:69" x14ac:dyDescent="0.25">
      <c r="BN7310" s="31"/>
      <c r="BO7310" s="31"/>
      <c r="BP7310" s="31"/>
      <c r="BQ7310" s="31"/>
    </row>
    <row r="7311" spans="66:69" x14ac:dyDescent="0.25">
      <c r="BN7311" s="31"/>
      <c r="BO7311" s="31"/>
      <c r="BP7311" s="31"/>
      <c r="BQ7311" s="31"/>
    </row>
    <row r="7312" spans="66:69" x14ac:dyDescent="0.25">
      <c r="BN7312" s="31"/>
      <c r="BO7312" s="31"/>
      <c r="BP7312" s="31"/>
      <c r="BQ7312" s="31"/>
    </row>
    <row r="7313" spans="66:69" x14ac:dyDescent="0.25">
      <c r="BN7313" s="31"/>
      <c r="BO7313" s="31"/>
      <c r="BP7313" s="31"/>
      <c r="BQ7313" s="31"/>
    </row>
    <row r="7314" spans="66:69" x14ac:dyDescent="0.25">
      <c r="BN7314" s="31"/>
      <c r="BO7314" s="31"/>
      <c r="BP7314" s="31"/>
      <c r="BQ7314" s="31"/>
    </row>
    <row r="7315" spans="66:69" x14ac:dyDescent="0.25">
      <c r="BN7315" s="31"/>
      <c r="BO7315" s="31"/>
      <c r="BP7315" s="31"/>
      <c r="BQ7315" s="31"/>
    </row>
    <row r="7316" spans="66:69" x14ac:dyDescent="0.25">
      <c r="BN7316" s="31"/>
      <c r="BO7316" s="31"/>
      <c r="BP7316" s="31"/>
      <c r="BQ7316" s="31"/>
    </row>
    <row r="7317" spans="66:69" x14ac:dyDescent="0.25">
      <c r="BN7317" s="31"/>
      <c r="BO7317" s="31"/>
      <c r="BP7317" s="31"/>
      <c r="BQ7317" s="31"/>
    </row>
    <row r="7318" spans="66:69" x14ac:dyDescent="0.25">
      <c r="BN7318" s="31"/>
      <c r="BO7318" s="31"/>
      <c r="BP7318" s="31"/>
      <c r="BQ7318" s="31"/>
    </row>
    <row r="7319" spans="66:69" x14ac:dyDescent="0.25">
      <c r="BN7319" s="31"/>
      <c r="BO7319" s="31"/>
      <c r="BP7319" s="31"/>
      <c r="BQ7319" s="31"/>
    </row>
    <row r="7320" spans="66:69" x14ac:dyDescent="0.25">
      <c r="BN7320" s="31"/>
      <c r="BO7320" s="31"/>
      <c r="BP7320" s="31"/>
      <c r="BQ7320" s="31"/>
    </row>
    <row r="7321" spans="66:69" x14ac:dyDescent="0.25">
      <c r="BN7321" s="31"/>
      <c r="BO7321" s="31"/>
      <c r="BP7321" s="31"/>
      <c r="BQ7321" s="31"/>
    </row>
    <row r="7322" spans="66:69" x14ac:dyDescent="0.25">
      <c r="BN7322" s="31"/>
      <c r="BO7322" s="31"/>
      <c r="BP7322" s="31"/>
      <c r="BQ7322" s="31"/>
    </row>
    <row r="7323" spans="66:69" x14ac:dyDescent="0.25">
      <c r="BN7323" s="31"/>
      <c r="BO7323" s="31"/>
      <c r="BP7323" s="31"/>
      <c r="BQ7323" s="31"/>
    </row>
    <row r="7324" spans="66:69" x14ac:dyDescent="0.25">
      <c r="BN7324" s="31"/>
      <c r="BO7324" s="31"/>
      <c r="BP7324" s="31"/>
      <c r="BQ7324" s="31"/>
    </row>
    <row r="7325" spans="66:69" x14ac:dyDescent="0.25">
      <c r="BN7325" s="31"/>
      <c r="BO7325" s="31"/>
      <c r="BP7325" s="31"/>
      <c r="BQ7325" s="31"/>
    </row>
    <row r="7326" spans="66:69" x14ac:dyDescent="0.25">
      <c r="BN7326" s="31"/>
      <c r="BO7326" s="31"/>
      <c r="BP7326" s="31"/>
      <c r="BQ7326" s="31"/>
    </row>
    <row r="7327" spans="66:69" x14ac:dyDescent="0.25">
      <c r="BN7327" s="31"/>
      <c r="BO7327" s="31"/>
      <c r="BP7327" s="31"/>
      <c r="BQ7327" s="31"/>
    </row>
    <row r="7328" spans="66:69" x14ac:dyDescent="0.25">
      <c r="BN7328" s="31"/>
      <c r="BO7328" s="31"/>
      <c r="BP7328" s="31"/>
      <c r="BQ7328" s="31"/>
    </row>
    <row r="7329" spans="66:69" x14ac:dyDescent="0.25">
      <c r="BN7329" s="31"/>
      <c r="BO7329" s="31"/>
      <c r="BP7329" s="31"/>
      <c r="BQ7329" s="31"/>
    </row>
    <row r="7330" spans="66:69" x14ac:dyDescent="0.25">
      <c r="BN7330" s="31"/>
      <c r="BO7330" s="31"/>
      <c r="BP7330" s="31"/>
      <c r="BQ7330" s="31"/>
    </row>
    <row r="7331" spans="66:69" x14ac:dyDescent="0.25">
      <c r="BN7331" s="31"/>
      <c r="BO7331" s="31"/>
      <c r="BP7331" s="31"/>
      <c r="BQ7331" s="31"/>
    </row>
    <row r="7332" spans="66:69" x14ac:dyDescent="0.25">
      <c r="BN7332" s="31"/>
      <c r="BO7332" s="31"/>
      <c r="BP7332" s="31"/>
      <c r="BQ7332" s="31"/>
    </row>
    <row r="7333" spans="66:69" x14ac:dyDescent="0.25">
      <c r="BN7333" s="31"/>
      <c r="BO7333" s="31"/>
      <c r="BP7333" s="31"/>
      <c r="BQ7333" s="31"/>
    </row>
    <row r="7334" spans="66:69" x14ac:dyDescent="0.25">
      <c r="BN7334" s="31"/>
      <c r="BO7334" s="31"/>
      <c r="BP7334" s="31"/>
      <c r="BQ7334" s="31"/>
    </row>
    <row r="7335" spans="66:69" x14ac:dyDescent="0.25">
      <c r="BN7335" s="31"/>
      <c r="BO7335" s="31"/>
      <c r="BP7335" s="31"/>
      <c r="BQ7335" s="31"/>
    </row>
    <row r="7336" spans="66:69" x14ac:dyDescent="0.25">
      <c r="BN7336" s="31"/>
      <c r="BO7336" s="31"/>
      <c r="BP7336" s="31"/>
      <c r="BQ7336" s="31"/>
    </row>
    <row r="7337" spans="66:69" x14ac:dyDescent="0.25">
      <c r="BN7337" s="31"/>
      <c r="BO7337" s="31"/>
      <c r="BP7337" s="31"/>
      <c r="BQ7337" s="31"/>
    </row>
    <row r="7338" spans="66:69" x14ac:dyDescent="0.25">
      <c r="BN7338" s="31"/>
      <c r="BO7338" s="31"/>
      <c r="BP7338" s="31"/>
      <c r="BQ7338" s="31"/>
    </row>
    <row r="7339" spans="66:69" x14ac:dyDescent="0.25">
      <c r="BN7339" s="31"/>
      <c r="BO7339" s="31"/>
      <c r="BP7339" s="31"/>
      <c r="BQ7339" s="31"/>
    </row>
    <row r="7340" spans="66:69" x14ac:dyDescent="0.25">
      <c r="BN7340" s="31"/>
      <c r="BO7340" s="31"/>
      <c r="BP7340" s="31"/>
      <c r="BQ7340" s="31"/>
    </row>
    <row r="7341" spans="66:69" x14ac:dyDescent="0.25">
      <c r="BN7341" s="31"/>
      <c r="BO7341" s="31"/>
      <c r="BP7341" s="31"/>
      <c r="BQ7341" s="31"/>
    </row>
    <row r="7342" spans="66:69" x14ac:dyDescent="0.25">
      <c r="BN7342" s="31"/>
      <c r="BO7342" s="31"/>
      <c r="BP7342" s="31"/>
      <c r="BQ7342" s="31"/>
    </row>
    <row r="7343" spans="66:69" x14ac:dyDescent="0.25">
      <c r="BN7343" s="31"/>
      <c r="BO7343" s="31"/>
      <c r="BP7343" s="31"/>
      <c r="BQ7343" s="31"/>
    </row>
    <row r="7344" spans="66:69" x14ac:dyDescent="0.25">
      <c r="BN7344" s="31"/>
      <c r="BO7344" s="31"/>
      <c r="BP7344" s="31"/>
      <c r="BQ7344" s="31"/>
    </row>
    <row r="7345" spans="66:69" x14ac:dyDescent="0.25">
      <c r="BN7345" s="31"/>
      <c r="BO7345" s="31"/>
      <c r="BP7345" s="31"/>
      <c r="BQ7345" s="31"/>
    </row>
    <row r="7346" spans="66:69" x14ac:dyDescent="0.25">
      <c r="BN7346" s="31"/>
      <c r="BO7346" s="31"/>
      <c r="BP7346" s="31"/>
      <c r="BQ7346" s="31"/>
    </row>
    <row r="7347" spans="66:69" x14ac:dyDescent="0.25">
      <c r="BN7347" s="31"/>
      <c r="BO7347" s="31"/>
      <c r="BP7347" s="31"/>
      <c r="BQ7347" s="31"/>
    </row>
    <row r="7348" spans="66:69" x14ac:dyDescent="0.25">
      <c r="BN7348" s="31"/>
      <c r="BO7348" s="31"/>
      <c r="BP7348" s="31"/>
      <c r="BQ7348" s="31"/>
    </row>
    <row r="7349" spans="66:69" x14ac:dyDescent="0.25">
      <c r="BN7349" s="31"/>
      <c r="BO7349" s="31"/>
      <c r="BP7349" s="31"/>
      <c r="BQ7349" s="31"/>
    </row>
    <row r="7350" spans="66:69" x14ac:dyDescent="0.25">
      <c r="BN7350" s="31"/>
      <c r="BO7350" s="31"/>
      <c r="BP7350" s="31"/>
      <c r="BQ7350" s="31"/>
    </row>
    <row r="7351" spans="66:69" x14ac:dyDescent="0.25">
      <c r="BN7351" s="31"/>
      <c r="BO7351" s="31"/>
      <c r="BP7351" s="31"/>
      <c r="BQ7351" s="31"/>
    </row>
    <row r="7352" spans="66:69" x14ac:dyDescent="0.25">
      <c r="BN7352" s="31"/>
      <c r="BO7352" s="31"/>
      <c r="BP7352" s="31"/>
      <c r="BQ7352" s="31"/>
    </row>
    <row r="7353" spans="66:69" x14ac:dyDescent="0.25">
      <c r="BN7353" s="31"/>
      <c r="BO7353" s="31"/>
      <c r="BP7353" s="31"/>
      <c r="BQ7353" s="31"/>
    </row>
    <row r="7354" spans="66:69" x14ac:dyDescent="0.25">
      <c r="BN7354" s="31"/>
      <c r="BO7354" s="31"/>
      <c r="BP7354" s="31"/>
      <c r="BQ7354" s="31"/>
    </row>
    <row r="7355" spans="66:69" x14ac:dyDescent="0.25">
      <c r="BN7355" s="31"/>
      <c r="BO7355" s="31"/>
      <c r="BP7355" s="31"/>
      <c r="BQ7355" s="31"/>
    </row>
    <row r="7356" spans="66:69" x14ac:dyDescent="0.25">
      <c r="BN7356" s="31"/>
      <c r="BO7356" s="31"/>
      <c r="BP7356" s="31"/>
      <c r="BQ7356" s="31"/>
    </row>
    <row r="7357" spans="66:69" x14ac:dyDescent="0.25">
      <c r="BN7357" s="31"/>
      <c r="BO7357" s="31"/>
      <c r="BP7357" s="31"/>
      <c r="BQ7357" s="31"/>
    </row>
    <row r="7358" spans="66:69" x14ac:dyDescent="0.25">
      <c r="BN7358" s="31"/>
      <c r="BO7358" s="31"/>
      <c r="BP7358" s="31"/>
      <c r="BQ7358" s="31"/>
    </row>
    <row r="7359" spans="66:69" x14ac:dyDescent="0.25">
      <c r="BN7359" s="31"/>
      <c r="BO7359" s="31"/>
      <c r="BP7359" s="31"/>
      <c r="BQ7359" s="31"/>
    </row>
    <row r="7360" spans="66:69" x14ac:dyDescent="0.25">
      <c r="BN7360" s="31"/>
      <c r="BO7360" s="31"/>
      <c r="BP7360" s="31"/>
      <c r="BQ7360" s="31"/>
    </row>
    <row r="7361" spans="66:69" x14ac:dyDescent="0.25">
      <c r="BN7361" s="31"/>
      <c r="BO7361" s="31"/>
      <c r="BP7361" s="31"/>
      <c r="BQ7361" s="31"/>
    </row>
    <row r="7362" spans="66:69" x14ac:dyDescent="0.25">
      <c r="BN7362" s="31"/>
      <c r="BO7362" s="31"/>
      <c r="BP7362" s="31"/>
      <c r="BQ7362" s="31"/>
    </row>
    <row r="7363" spans="66:69" x14ac:dyDescent="0.25">
      <c r="BN7363" s="31"/>
      <c r="BO7363" s="31"/>
      <c r="BP7363" s="31"/>
      <c r="BQ7363" s="31"/>
    </row>
    <row r="7364" spans="66:69" x14ac:dyDescent="0.25">
      <c r="BN7364" s="31"/>
      <c r="BO7364" s="31"/>
      <c r="BP7364" s="31"/>
      <c r="BQ7364" s="31"/>
    </row>
    <row r="7365" spans="66:69" x14ac:dyDescent="0.25">
      <c r="BN7365" s="31"/>
      <c r="BO7365" s="31"/>
      <c r="BP7365" s="31"/>
      <c r="BQ7365" s="31"/>
    </row>
    <row r="7366" spans="66:69" x14ac:dyDescent="0.25">
      <c r="BN7366" s="31"/>
      <c r="BO7366" s="31"/>
      <c r="BP7366" s="31"/>
      <c r="BQ7366" s="31"/>
    </row>
    <row r="7367" spans="66:69" x14ac:dyDescent="0.25">
      <c r="BN7367" s="31"/>
      <c r="BO7367" s="31"/>
      <c r="BP7367" s="31"/>
      <c r="BQ7367" s="31"/>
    </row>
    <row r="7368" spans="66:69" x14ac:dyDescent="0.25">
      <c r="BN7368" s="31"/>
      <c r="BO7368" s="31"/>
      <c r="BP7368" s="31"/>
      <c r="BQ7368" s="31"/>
    </row>
    <row r="7369" spans="66:69" x14ac:dyDescent="0.25">
      <c r="BN7369" s="31"/>
      <c r="BO7369" s="31"/>
      <c r="BP7369" s="31"/>
      <c r="BQ7369" s="31"/>
    </row>
    <row r="7370" spans="66:69" x14ac:dyDescent="0.25">
      <c r="BN7370" s="31"/>
      <c r="BO7370" s="31"/>
      <c r="BP7370" s="31"/>
      <c r="BQ7370" s="31"/>
    </row>
    <row r="7371" spans="66:69" x14ac:dyDescent="0.25">
      <c r="BN7371" s="31"/>
      <c r="BO7371" s="31"/>
      <c r="BP7371" s="31"/>
      <c r="BQ7371" s="31"/>
    </row>
    <row r="7372" spans="66:69" x14ac:dyDescent="0.25">
      <c r="BN7372" s="31"/>
      <c r="BO7372" s="31"/>
      <c r="BP7372" s="31"/>
      <c r="BQ7372" s="31"/>
    </row>
    <row r="7373" spans="66:69" x14ac:dyDescent="0.25">
      <c r="BN7373" s="31"/>
      <c r="BO7373" s="31"/>
      <c r="BP7373" s="31"/>
      <c r="BQ7373" s="31"/>
    </row>
    <row r="7374" spans="66:69" x14ac:dyDescent="0.25">
      <c r="BN7374" s="31"/>
      <c r="BO7374" s="31"/>
      <c r="BP7374" s="31"/>
      <c r="BQ7374" s="31"/>
    </row>
    <row r="7375" spans="66:69" x14ac:dyDescent="0.25">
      <c r="BN7375" s="31"/>
      <c r="BO7375" s="31"/>
      <c r="BP7375" s="31"/>
      <c r="BQ7375" s="31"/>
    </row>
    <row r="7376" spans="66:69" x14ac:dyDescent="0.25">
      <c r="BN7376" s="31"/>
      <c r="BO7376" s="31"/>
      <c r="BP7376" s="31"/>
      <c r="BQ7376" s="31"/>
    </row>
    <row r="7377" spans="66:69" x14ac:dyDescent="0.25">
      <c r="BN7377" s="31"/>
      <c r="BO7377" s="31"/>
      <c r="BP7377" s="31"/>
      <c r="BQ7377" s="31"/>
    </row>
    <row r="7378" spans="66:69" x14ac:dyDescent="0.25">
      <c r="BN7378" s="31"/>
      <c r="BO7378" s="31"/>
      <c r="BP7378" s="31"/>
      <c r="BQ7378" s="31"/>
    </row>
    <row r="7379" spans="66:69" x14ac:dyDescent="0.25">
      <c r="BN7379" s="31"/>
      <c r="BO7379" s="31"/>
      <c r="BP7379" s="31"/>
      <c r="BQ7379" s="31"/>
    </row>
    <row r="7380" spans="66:69" x14ac:dyDescent="0.25">
      <c r="BN7380" s="31"/>
      <c r="BO7380" s="31"/>
      <c r="BP7380" s="31"/>
      <c r="BQ7380" s="31"/>
    </row>
    <row r="7381" spans="66:69" x14ac:dyDescent="0.25">
      <c r="BN7381" s="31"/>
      <c r="BO7381" s="31"/>
      <c r="BP7381" s="31"/>
      <c r="BQ7381" s="31"/>
    </row>
    <row r="7382" spans="66:69" x14ac:dyDescent="0.25">
      <c r="BN7382" s="31"/>
      <c r="BO7382" s="31"/>
      <c r="BP7382" s="31"/>
      <c r="BQ7382" s="31"/>
    </row>
    <row r="7383" spans="66:69" x14ac:dyDescent="0.25">
      <c r="BN7383" s="31"/>
      <c r="BO7383" s="31"/>
      <c r="BP7383" s="31"/>
      <c r="BQ7383" s="31"/>
    </row>
    <row r="7384" spans="66:69" x14ac:dyDescent="0.25">
      <c r="BN7384" s="31"/>
      <c r="BO7384" s="31"/>
      <c r="BP7384" s="31"/>
      <c r="BQ7384" s="31"/>
    </row>
    <row r="7385" spans="66:69" x14ac:dyDescent="0.25">
      <c r="BN7385" s="31"/>
      <c r="BO7385" s="31"/>
      <c r="BP7385" s="31"/>
      <c r="BQ7385" s="31"/>
    </row>
    <row r="7386" spans="66:69" x14ac:dyDescent="0.25">
      <c r="BN7386" s="31"/>
      <c r="BO7386" s="31"/>
      <c r="BP7386" s="31"/>
      <c r="BQ7386" s="31"/>
    </row>
    <row r="7387" spans="66:69" x14ac:dyDescent="0.25">
      <c r="BN7387" s="31"/>
      <c r="BO7387" s="31"/>
      <c r="BP7387" s="31"/>
      <c r="BQ7387" s="31"/>
    </row>
    <row r="7388" spans="66:69" x14ac:dyDescent="0.25">
      <c r="BN7388" s="31"/>
      <c r="BO7388" s="31"/>
      <c r="BP7388" s="31"/>
      <c r="BQ7388" s="31"/>
    </row>
    <row r="7389" spans="66:69" x14ac:dyDescent="0.25">
      <c r="BN7389" s="31"/>
      <c r="BO7389" s="31"/>
      <c r="BP7389" s="31"/>
      <c r="BQ7389" s="31"/>
    </row>
    <row r="7390" spans="66:69" x14ac:dyDescent="0.25">
      <c r="BN7390" s="31"/>
      <c r="BO7390" s="31"/>
      <c r="BP7390" s="31"/>
      <c r="BQ7390" s="31"/>
    </row>
    <row r="7391" spans="66:69" x14ac:dyDescent="0.25">
      <c r="BN7391" s="31"/>
      <c r="BO7391" s="31"/>
      <c r="BP7391" s="31"/>
      <c r="BQ7391" s="31"/>
    </row>
    <row r="7392" spans="66:69" x14ac:dyDescent="0.25">
      <c r="BN7392" s="31"/>
      <c r="BO7392" s="31"/>
      <c r="BP7392" s="31"/>
      <c r="BQ7392" s="31"/>
    </row>
    <row r="7393" spans="66:69" x14ac:dyDescent="0.25">
      <c r="BN7393" s="31"/>
      <c r="BO7393" s="31"/>
      <c r="BP7393" s="31"/>
      <c r="BQ7393" s="31"/>
    </row>
    <row r="7394" spans="66:69" x14ac:dyDescent="0.25">
      <c r="BN7394" s="31"/>
      <c r="BO7394" s="31"/>
      <c r="BP7394" s="31"/>
      <c r="BQ7394" s="31"/>
    </row>
    <row r="7395" spans="66:69" x14ac:dyDescent="0.25">
      <c r="BN7395" s="31"/>
      <c r="BO7395" s="31"/>
      <c r="BP7395" s="31"/>
      <c r="BQ7395" s="31"/>
    </row>
    <row r="7396" spans="66:69" x14ac:dyDescent="0.25">
      <c r="BN7396" s="31"/>
      <c r="BO7396" s="31"/>
      <c r="BP7396" s="31"/>
      <c r="BQ7396" s="31"/>
    </row>
    <row r="7397" spans="66:69" x14ac:dyDescent="0.25">
      <c r="BN7397" s="31"/>
      <c r="BO7397" s="31"/>
      <c r="BP7397" s="31"/>
      <c r="BQ7397" s="31"/>
    </row>
    <row r="7398" spans="66:69" x14ac:dyDescent="0.25">
      <c r="BN7398" s="31"/>
      <c r="BO7398" s="31"/>
      <c r="BP7398" s="31"/>
      <c r="BQ7398" s="31"/>
    </row>
    <row r="7399" spans="66:69" x14ac:dyDescent="0.25">
      <c r="BN7399" s="31"/>
      <c r="BO7399" s="31"/>
      <c r="BP7399" s="31"/>
      <c r="BQ7399" s="31"/>
    </row>
    <row r="7400" spans="66:69" x14ac:dyDescent="0.25">
      <c r="BN7400" s="31"/>
      <c r="BO7400" s="31"/>
      <c r="BP7400" s="31"/>
      <c r="BQ7400" s="31"/>
    </row>
    <row r="7401" spans="66:69" x14ac:dyDescent="0.25">
      <c r="BN7401" s="31"/>
      <c r="BO7401" s="31"/>
      <c r="BP7401" s="31"/>
      <c r="BQ7401" s="31"/>
    </row>
    <row r="7402" spans="66:69" x14ac:dyDescent="0.25">
      <c r="BN7402" s="31"/>
      <c r="BO7402" s="31"/>
      <c r="BP7402" s="31"/>
      <c r="BQ7402" s="31"/>
    </row>
    <row r="7403" spans="66:69" x14ac:dyDescent="0.25">
      <c r="BN7403" s="31"/>
      <c r="BO7403" s="31"/>
      <c r="BP7403" s="31"/>
      <c r="BQ7403" s="31"/>
    </row>
    <row r="7404" spans="66:69" x14ac:dyDescent="0.25">
      <c r="BN7404" s="31"/>
      <c r="BO7404" s="31"/>
      <c r="BP7404" s="31"/>
      <c r="BQ7404" s="31"/>
    </row>
    <row r="7405" spans="66:69" x14ac:dyDescent="0.25">
      <c r="BN7405" s="31"/>
      <c r="BO7405" s="31"/>
      <c r="BP7405" s="31"/>
      <c r="BQ7405" s="31"/>
    </row>
    <row r="7406" spans="66:69" x14ac:dyDescent="0.25">
      <c r="BN7406" s="31"/>
      <c r="BO7406" s="31"/>
      <c r="BP7406" s="31"/>
      <c r="BQ7406" s="31"/>
    </row>
    <row r="7407" spans="66:69" x14ac:dyDescent="0.25">
      <c r="BN7407" s="31"/>
      <c r="BO7407" s="31"/>
      <c r="BP7407" s="31"/>
      <c r="BQ7407" s="31"/>
    </row>
    <row r="7408" spans="66:69" x14ac:dyDescent="0.25">
      <c r="BN7408" s="31"/>
      <c r="BO7408" s="31"/>
      <c r="BP7408" s="31"/>
      <c r="BQ7408" s="31"/>
    </row>
    <row r="7409" spans="66:69" x14ac:dyDescent="0.25">
      <c r="BN7409" s="31"/>
      <c r="BO7409" s="31"/>
      <c r="BP7409" s="31"/>
      <c r="BQ7409" s="31"/>
    </row>
    <row r="7410" spans="66:69" x14ac:dyDescent="0.25">
      <c r="BN7410" s="31"/>
      <c r="BO7410" s="31"/>
      <c r="BP7410" s="31"/>
      <c r="BQ7410" s="31"/>
    </row>
    <row r="7411" spans="66:69" x14ac:dyDescent="0.25">
      <c r="BN7411" s="31"/>
      <c r="BO7411" s="31"/>
      <c r="BP7411" s="31"/>
      <c r="BQ7411" s="31"/>
    </row>
    <row r="7412" spans="66:69" x14ac:dyDescent="0.25">
      <c r="BN7412" s="31"/>
      <c r="BO7412" s="31"/>
      <c r="BP7412" s="31"/>
      <c r="BQ7412" s="31"/>
    </row>
    <row r="7413" spans="66:69" x14ac:dyDescent="0.25">
      <c r="BN7413" s="31"/>
      <c r="BO7413" s="31"/>
      <c r="BP7413" s="31"/>
      <c r="BQ7413" s="31"/>
    </row>
    <row r="7414" spans="66:69" x14ac:dyDescent="0.25">
      <c r="BN7414" s="31"/>
      <c r="BO7414" s="31"/>
      <c r="BP7414" s="31"/>
      <c r="BQ7414" s="31"/>
    </row>
    <row r="7415" spans="66:69" x14ac:dyDescent="0.25">
      <c r="BN7415" s="31"/>
      <c r="BO7415" s="31"/>
      <c r="BP7415" s="31"/>
      <c r="BQ7415" s="31"/>
    </row>
    <row r="7416" spans="66:69" x14ac:dyDescent="0.25">
      <c r="BN7416" s="31"/>
      <c r="BO7416" s="31"/>
      <c r="BP7416" s="31"/>
      <c r="BQ7416" s="31"/>
    </row>
    <row r="7417" spans="66:69" x14ac:dyDescent="0.25">
      <c r="BN7417" s="31"/>
      <c r="BO7417" s="31"/>
      <c r="BP7417" s="31"/>
      <c r="BQ7417" s="31"/>
    </row>
    <row r="7418" spans="66:69" x14ac:dyDescent="0.25">
      <c r="BN7418" s="31"/>
      <c r="BO7418" s="31"/>
      <c r="BP7418" s="31"/>
      <c r="BQ7418" s="31"/>
    </row>
    <row r="7419" spans="66:69" x14ac:dyDescent="0.25">
      <c r="BN7419" s="31"/>
      <c r="BO7419" s="31"/>
      <c r="BP7419" s="31"/>
      <c r="BQ7419" s="31"/>
    </row>
    <row r="7420" spans="66:69" x14ac:dyDescent="0.25">
      <c r="BN7420" s="31"/>
      <c r="BO7420" s="31"/>
      <c r="BP7420" s="31"/>
      <c r="BQ7420" s="31"/>
    </row>
    <row r="7421" spans="66:69" x14ac:dyDescent="0.25">
      <c r="BN7421" s="31"/>
      <c r="BO7421" s="31"/>
      <c r="BP7421" s="31"/>
      <c r="BQ7421" s="31"/>
    </row>
    <row r="7422" spans="66:69" x14ac:dyDescent="0.25">
      <c r="BN7422" s="31"/>
      <c r="BO7422" s="31"/>
      <c r="BP7422" s="31"/>
      <c r="BQ7422" s="31"/>
    </row>
    <row r="7423" spans="66:69" x14ac:dyDescent="0.25">
      <c r="BN7423" s="31"/>
      <c r="BO7423" s="31"/>
      <c r="BP7423" s="31"/>
      <c r="BQ7423" s="31"/>
    </row>
    <row r="7424" spans="66:69" x14ac:dyDescent="0.25">
      <c r="BN7424" s="31"/>
      <c r="BO7424" s="31"/>
      <c r="BP7424" s="31"/>
      <c r="BQ7424" s="31"/>
    </row>
    <row r="7425" spans="66:69" x14ac:dyDescent="0.25">
      <c r="BN7425" s="31"/>
      <c r="BO7425" s="31"/>
      <c r="BP7425" s="31"/>
      <c r="BQ7425" s="31"/>
    </row>
    <row r="7426" spans="66:69" x14ac:dyDescent="0.25">
      <c r="BN7426" s="31"/>
      <c r="BO7426" s="31"/>
      <c r="BP7426" s="31"/>
      <c r="BQ7426" s="31"/>
    </row>
    <row r="7427" spans="66:69" x14ac:dyDescent="0.25">
      <c r="BN7427" s="31"/>
      <c r="BO7427" s="31"/>
      <c r="BP7427" s="31"/>
      <c r="BQ7427" s="31"/>
    </row>
    <row r="7428" spans="66:69" x14ac:dyDescent="0.25">
      <c r="BN7428" s="31"/>
      <c r="BO7428" s="31"/>
      <c r="BP7428" s="31"/>
      <c r="BQ7428" s="31"/>
    </row>
    <row r="7429" spans="66:69" x14ac:dyDescent="0.25">
      <c r="BN7429" s="31"/>
      <c r="BO7429" s="31"/>
      <c r="BP7429" s="31"/>
      <c r="BQ7429" s="31"/>
    </row>
    <row r="7430" spans="66:69" x14ac:dyDescent="0.25">
      <c r="BN7430" s="31"/>
      <c r="BO7430" s="31"/>
      <c r="BP7430" s="31"/>
      <c r="BQ7430" s="31"/>
    </row>
    <row r="7431" spans="66:69" x14ac:dyDescent="0.25">
      <c r="BN7431" s="31"/>
      <c r="BO7431" s="31"/>
      <c r="BP7431" s="31"/>
      <c r="BQ7431" s="31"/>
    </row>
    <row r="7432" spans="66:69" x14ac:dyDescent="0.25">
      <c r="BN7432" s="31"/>
      <c r="BO7432" s="31"/>
      <c r="BP7432" s="31"/>
      <c r="BQ7432" s="31"/>
    </row>
    <row r="7433" spans="66:69" x14ac:dyDescent="0.25">
      <c r="BN7433" s="31"/>
      <c r="BO7433" s="31"/>
      <c r="BP7433" s="31"/>
      <c r="BQ7433" s="31"/>
    </row>
    <row r="7434" spans="66:69" x14ac:dyDescent="0.25">
      <c r="BN7434" s="31"/>
      <c r="BO7434" s="31"/>
      <c r="BP7434" s="31"/>
      <c r="BQ7434" s="31"/>
    </row>
    <row r="7435" spans="66:69" x14ac:dyDescent="0.25">
      <c r="BN7435" s="31"/>
      <c r="BO7435" s="31"/>
      <c r="BP7435" s="31"/>
      <c r="BQ7435" s="31"/>
    </row>
    <row r="7436" spans="66:69" x14ac:dyDescent="0.25">
      <c r="BN7436" s="31"/>
      <c r="BO7436" s="31"/>
      <c r="BP7436" s="31"/>
      <c r="BQ7436" s="31"/>
    </row>
    <row r="7437" spans="66:69" x14ac:dyDescent="0.25">
      <c r="BN7437" s="31"/>
      <c r="BO7437" s="31"/>
      <c r="BP7437" s="31"/>
      <c r="BQ7437" s="31"/>
    </row>
    <row r="7438" spans="66:69" x14ac:dyDescent="0.25">
      <c r="BN7438" s="31"/>
      <c r="BO7438" s="31"/>
      <c r="BP7438" s="31"/>
      <c r="BQ7438" s="31"/>
    </row>
    <row r="7439" spans="66:69" x14ac:dyDescent="0.25">
      <c r="BN7439" s="31"/>
      <c r="BO7439" s="31"/>
      <c r="BP7439" s="31"/>
      <c r="BQ7439" s="31"/>
    </row>
    <row r="7440" spans="66:69" x14ac:dyDescent="0.25">
      <c r="BN7440" s="31"/>
      <c r="BO7440" s="31"/>
      <c r="BP7440" s="31"/>
      <c r="BQ7440" s="31"/>
    </row>
    <row r="7441" spans="66:69" x14ac:dyDescent="0.25">
      <c r="BN7441" s="31"/>
      <c r="BO7441" s="31"/>
      <c r="BP7441" s="31"/>
      <c r="BQ7441" s="31"/>
    </row>
    <row r="7442" spans="66:69" x14ac:dyDescent="0.25">
      <c r="BN7442" s="31"/>
      <c r="BO7442" s="31"/>
      <c r="BP7442" s="31"/>
      <c r="BQ7442" s="31"/>
    </row>
    <row r="7443" spans="66:69" x14ac:dyDescent="0.25">
      <c r="BN7443" s="31"/>
      <c r="BO7443" s="31"/>
      <c r="BP7443" s="31"/>
      <c r="BQ7443" s="31"/>
    </row>
    <row r="7444" spans="66:69" x14ac:dyDescent="0.25">
      <c r="BN7444" s="31"/>
      <c r="BO7444" s="31"/>
      <c r="BP7444" s="31"/>
      <c r="BQ7444" s="31"/>
    </row>
    <row r="7445" spans="66:69" x14ac:dyDescent="0.25">
      <c r="BN7445" s="31"/>
      <c r="BO7445" s="31"/>
      <c r="BP7445" s="31"/>
      <c r="BQ7445" s="31"/>
    </row>
    <row r="7446" spans="66:69" x14ac:dyDescent="0.25">
      <c r="BN7446" s="31"/>
      <c r="BO7446" s="31"/>
      <c r="BP7446" s="31"/>
      <c r="BQ7446" s="31"/>
    </row>
    <row r="7447" spans="66:69" x14ac:dyDescent="0.25">
      <c r="BN7447" s="31"/>
      <c r="BO7447" s="31"/>
      <c r="BP7447" s="31"/>
      <c r="BQ7447" s="31"/>
    </row>
    <row r="7448" spans="66:69" x14ac:dyDescent="0.25">
      <c r="BN7448" s="31"/>
      <c r="BO7448" s="31"/>
      <c r="BP7448" s="31"/>
      <c r="BQ7448" s="31"/>
    </row>
    <row r="7449" spans="66:69" x14ac:dyDescent="0.25">
      <c r="BN7449" s="31"/>
      <c r="BO7449" s="31"/>
      <c r="BP7449" s="31"/>
      <c r="BQ7449" s="31"/>
    </row>
    <row r="7450" spans="66:69" x14ac:dyDescent="0.25">
      <c r="BN7450" s="31"/>
      <c r="BO7450" s="31"/>
      <c r="BP7450" s="31"/>
      <c r="BQ7450" s="31"/>
    </row>
    <row r="7451" spans="66:69" x14ac:dyDescent="0.25">
      <c r="BN7451" s="31"/>
      <c r="BO7451" s="31"/>
      <c r="BP7451" s="31"/>
      <c r="BQ7451" s="31"/>
    </row>
    <row r="7452" spans="66:69" x14ac:dyDescent="0.25">
      <c r="BN7452" s="31"/>
      <c r="BO7452" s="31"/>
      <c r="BP7452" s="31"/>
      <c r="BQ7452" s="31"/>
    </row>
    <row r="7453" spans="66:69" x14ac:dyDescent="0.25">
      <c r="BN7453" s="31"/>
      <c r="BO7453" s="31"/>
      <c r="BP7453" s="31"/>
      <c r="BQ7453" s="31"/>
    </row>
    <row r="7454" spans="66:69" x14ac:dyDescent="0.25">
      <c r="BN7454" s="31"/>
      <c r="BO7454" s="31"/>
      <c r="BP7454" s="31"/>
      <c r="BQ7454" s="31"/>
    </row>
    <row r="7455" spans="66:69" x14ac:dyDescent="0.25">
      <c r="BN7455" s="31"/>
      <c r="BO7455" s="31"/>
      <c r="BP7455" s="31"/>
      <c r="BQ7455" s="31"/>
    </row>
    <row r="7456" spans="66:69" x14ac:dyDescent="0.25">
      <c r="BN7456" s="31"/>
      <c r="BO7456" s="31"/>
      <c r="BP7456" s="31"/>
      <c r="BQ7456" s="31"/>
    </row>
    <row r="7457" spans="66:69" x14ac:dyDescent="0.25">
      <c r="BN7457" s="31"/>
      <c r="BO7457" s="31"/>
      <c r="BP7457" s="31"/>
      <c r="BQ7457" s="31"/>
    </row>
    <row r="7458" spans="66:69" x14ac:dyDescent="0.25">
      <c r="BN7458" s="31"/>
      <c r="BO7458" s="31"/>
      <c r="BP7458" s="31"/>
      <c r="BQ7458" s="31"/>
    </row>
    <row r="7459" spans="66:69" x14ac:dyDescent="0.25">
      <c r="BN7459" s="31"/>
      <c r="BO7459" s="31"/>
      <c r="BP7459" s="31"/>
      <c r="BQ7459" s="31"/>
    </row>
    <row r="7460" spans="66:69" x14ac:dyDescent="0.25">
      <c r="BN7460" s="31"/>
      <c r="BO7460" s="31"/>
      <c r="BP7460" s="31"/>
      <c r="BQ7460" s="31"/>
    </row>
    <row r="7461" spans="66:69" x14ac:dyDescent="0.25">
      <c r="BN7461" s="31"/>
      <c r="BO7461" s="31"/>
      <c r="BP7461" s="31"/>
      <c r="BQ7461" s="31"/>
    </row>
    <row r="7462" spans="66:69" x14ac:dyDescent="0.25">
      <c r="BN7462" s="31"/>
      <c r="BO7462" s="31"/>
      <c r="BP7462" s="31"/>
      <c r="BQ7462" s="31"/>
    </row>
    <row r="7463" spans="66:69" x14ac:dyDescent="0.25">
      <c r="BN7463" s="31"/>
      <c r="BO7463" s="31"/>
      <c r="BP7463" s="31"/>
      <c r="BQ7463" s="31"/>
    </row>
    <row r="7464" spans="66:69" x14ac:dyDescent="0.25">
      <c r="BN7464" s="31"/>
      <c r="BO7464" s="31"/>
      <c r="BP7464" s="31"/>
      <c r="BQ7464" s="31"/>
    </row>
    <row r="7465" spans="66:69" x14ac:dyDescent="0.25">
      <c r="BN7465" s="31"/>
      <c r="BO7465" s="31"/>
      <c r="BP7465" s="31"/>
      <c r="BQ7465" s="31"/>
    </row>
    <row r="7466" spans="66:69" x14ac:dyDescent="0.25">
      <c r="BN7466" s="31"/>
      <c r="BO7466" s="31"/>
      <c r="BP7466" s="31"/>
      <c r="BQ7466" s="31"/>
    </row>
    <row r="7467" spans="66:69" x14ac:dyDescent="0.25">
      <c r="BN7467" s="31"/>
      <c r="BO7467" s="31"/>
      <c r="BP7467" s="31"/>
      <c r="BQ7467" s="31"/>
    </row>
    <row r="7468" spans="66:69" x14ac:dyDescent="0.25">
      <c r="BN7468" s="31"/>
      <c r="BO7468" s="31"/>
      <c r="BP7468" s="31"/>
      <c r="BQ7468" s="31"/>
    </row>
    <row r="7469" spans="66:69" x14ac:dyDescent="0.25">
      <c r="BN7469" s="31"/>
      <c r="BO7469" s="31"/>
      <c r="BP7469" s="31"/>
      <c r="BQ7469" s="31"/>
    </row>
    <row r="7470" spans="66:69" x14ac:dyDescent="0.25">
      <c r="BN7470" s="31"/>
      <c r="BO7470" s="31"/>
      <c r="BP7470" s="31"/>
      <c r="BQ7470" s="31"/>
    </row>
    <row r="7471" spans="66:69" x14ac:dyDescent="0.25">
      <c r="BN7471" s="31"/>
      <c r="BO7471" s="31"/>
      <c r="BP7471" s="31"/>
      <c r="BQ7471" s="31"/>
    </row>
    <row r="7472" spans="66:69" x14ac:dyDescent="0.25">
      <c r="BN7472" s="31"/>
      <c r="BO7472" s="31"/>
      <c r="BP7472" s="31"/>
      <c r="BQ7472" s="31"/>
    </row>
    <row r="7473" spans="66:69" x14ac:dyDescent="0.25">
      <c r="BN7473" s="31"/>
      <c r="BO7473" s="31"/>
      <c r="BP7473" s="31"/>
      <c r="BQ7473" s="31"/>
    </row>
    <row r="7474" spans="66:69" x14ac:dyDescent="0.25">
      <c r="BN7474" s="31"/>
      <c r="BO7474" s="31"/>
      <c r="BP7474" s="31"/>
      <c r="BQ7474" s="31"/>
    </row>
    <row r="7475" spans="66:69" x14ac:dyDescent="0.25">
      <c r="BN7475" s="31"/>
      <c r="BO7475" s="31"/>
      <c r="BP7475" s="31"/>
      <c r="BQ7475" s="31"/>
    </row>
    <row r="7476" spans="66:69" x14ac:dyDescent="0.25">
      <c r="BN7476" s="31"/>
      <c r="BO7476" s="31"/>
      <c r="BP7476" s="31"/>
      <c r="BQ7476" s="31"/>
    </row>
    <row r="7477" spans="66:69" x14ac:dyDescent="0.25">
      <c r="BN7477" s="31"/>
      <c r="BO7477" s="31"/>
      <c r="BP7477" s="31"/>
      <c r="BQ7477" s="31"/>
    </row>
    <row r="7478" spans="66:69" x14ac:dyDescent="0.25">
      <c r="BN7478" s="31"/>
      <c r="BO7478" s="31"/>
      <c r="BP7478" s="31"/>
      <c r="BQ7478" s="31"/>
    </row>
    <row r="7479" spans="66:69" x14ac:dyDescent="0.25">
      <c r="BN7479" s="31"/>
      <c r="BO7479" s="31"/>
      <c r="BP7479" s="31"/>
      <c r="BQ7479" s="31"/>
    </row>
    <row r="7480" spans="66:69" x14ac:dyDescent="0.25">
      <c r="BN7480" s="31"/>
      <c r="BO7480" s="31"/>
      <c r="BP7480" s="31"/>
      <c r="BQ7480" s="31"/>
    </row>
    <row r="7481" spans="66:69" x14ac:dyDescent="0.25">
      <c r="BN7481" s="31"/>
      <c r="BO7481" s="31"/>
      <c r="BP7481" s="31"/>
      <c r="BQ7481" s="31"/>
    </row>
    <row r="7482" spans="66:69" x14ac:dyDescent="0.25">
      <c r="BN7482" s="31"/>
      <c r="BO7482" s="31"/>
      <c r="BP7482" s="31"/>
      <c r="BQ7482" s="31"/>
    </row>
    <row r="7483" spans="66:69" x14ac:dyDescent="0.25">
      <c r="BN7483" s="31"/>
      <c r="BO7483" s="31"/>
      <c r="BP7483" s="31"/>
      <c r="BQ7483" s="31"/>
    </row>
    <row r="7484" spans="66:69" x14ac:dyDescent="0.25">
      <c r="BN7484" s="31"/>
      <c r="BO7484" s="31"/>
      <c r="BP7484" s="31"/>
      <c r="BQ7484" s="31"/>
    </row>
    <row r="7485" spans="66:69" x14ac:dyDescent="0.25">
      <c r="BN7485" s="31"/>
      <c r="BO7485" s="31"/>
      <c r="BP7485" s="31"/>
      <c r="BQ7485" s="31"/>
    </row>
    <row r="7486" spans="66:69" x14ac:dyDescent="0.25">
      <c r="BN7486" s="31"/>
      <c r="BO7486" s="31"/>
      <c r="BP7486" s="31"/>
      <c r="BQ7486" s="31"/>
    </row>
    <row r="7487" spans="66:69" x14ac:dyDescent="0.25">
      <c r="BN7487" s="31"/>
      <c r="BO7487" s="31"/>
      <c r="BP7487" s="31"/>
      <c r="BQ7487" s="31"/>
    </row>
    <row r="7488" spans="66:69" x14ac:dyDescent="0.25">
      <c r="BN7488" s="31"/>
      <c r="BO7488" s="31"/>
      <c r="BP7488" s="31"/>
      <c r="BQ7488" s="31"/>
    </row>
    <row r="7489" spans="66:69" x14ac:dyDescent="0.25">
      <c r="BN7489" s="31"/>
      <c r="BO7489" s="31"/>
      <c r="BP7489" s="31"/>
      <c r="BQ7489" s="31"/>
    </row>
    <row r="7490" spans="66:69" x14ac:dyDescent="0.25">
      <c r="BN7490" s="31"/>
      <c r="BO7490" s="31"/>
      <c r="BP7490" s="31"/>
      <c r="BQ7490" s="31"/>
    </row>
    <row r="7491" spans="66:69" x14ac:dyDescent="0.25">
      <c r="BN7491" s="31"/>
      <c r="BO7491" s="31"/>
      <c r="BP7491" s="31"/>
      <c r="BQ7491" s="31"/>
    </row>
    <row r="7492" spans="66:69" x14ac:dyDescent="0.25">
      <c r="BN7492" s="31"/>
      <c r="BO7492" s="31"/>
      <c r="BP7492" s="31"/>
      <c r="BQ7492" s="31"/>
    </row>
    <row r="7493" spans="66:69" x14ac:dyDescent="0.25">
      <c r="BN7493" s="31"/>
      <c r="BO7493" s="31"/>
      <c r="BP7493" s="31"/>
      <c r="BQ7493" s="31"/>
    </row>
    <row r="7494" spans="66:69" x14ac:dyDescent="0.25">
      <c r="BN7494" s="31"/>
      <c r="BO7494" s="31"/>
      <c r="BP7494" s="31"/>
      <c r="BQ7494" s="31"/>
    </row>
    <row r="7495" spans="66:69" x14ac:dyDescent="0.25">
      <c r="BN7495" s="31"/>
      <c r="BO7495" s="31"/>
      <c r="BP7495" s="31"/>
      <c r="BQ7495" s="31"/>
    </row>
    <row r="7496" spans="66:69" x14ac:dyDescent="0.25">
      <c r="BN7496" s="31"/>
      <c r="BO7496" s="31"/>
      <c r="BP7496" s="31"/>
      <c r="BQ7496" s="31"/>
    </row>
    <row r="7497" spans="66:69" x14ac:dyDescent="0.25">
      <c r="BN7497" s="31"/>
      <c r="BO7497" s="31"/>
      <c r="BP7497" s="31"/>
      <c r="BQ7497" s="31"/>
    </row>
    <row r="7498" spans="66:69" x14ac:dyDescent="0.25">
      <c r="BN7498" s="31"/>
      <c r="BO7498" s="31"/>
      <c r="BP7498" s="31"/>
      <c r="BQ7498" s="31"/>
    </row>
    <row r="7499" spans="66:69" x14ac:dyDescent="0.25">
      <c r="BN7499" s="31"/>
      <c r="BO7499" s="31"/>
      <c r="BP7499" s="31"/>
      <c r="BQ7499" s="31"/>
    </row>
    <row r="7500" spans="66:69" x14ac:dyDescent="0.25">
      <c r="BN7500" s="31"/>
      <c r="BO7500" s="31"/>
      <c r="BP7500" s="31"/>
      <c r="BQ7500" s="31"/>
    </row>
    <row r="7501" spans="66:69" x14ac:dyDescent="0.25">
      <c r="BN7501" s="31"/>
      <c r="BO7501" s="31"/>
      <c r="BP7501" s="31"/>
      <c r="BQ7501" s="31"/>
    </row>
    <row r="7502" spans="66:69" x14ac:dyDescent="0.25">
      <c r="BN7502" s="31"/>
      <c r="BO7502" s="31"/>
      <c r="BP7502" s="31"/>
      <c r="BQ7502" s="31"/>
    </row>
    <row r="7503" spans="66:69" x14ac:dyDescent="0.25">
      <c r="BN7503" s="31"/>
      <c r="BO7503" s="31"/>
      <c r="BP7503" s="31"/>
      <c r="BQ7503" s="31"/>
    </row>
    <row r="7504" spans="66:69" x14ac:dyDescent="0.25">
      <c r="BN7504" s="31"/>
      <c r="BO7504" s="31"/>
      <c r="BP7504" s="31"/>
      <c r="BQ7504" s="31"/>
    </row>
    <row r="7505" spans="66:69" x14ac:dyDescent="0.25">
      <c r="BN7505" s="31"/>
      <c r="BO7505" s="31"/>
      <c r="BP7505" s="31"/>
      <c r="BQ7505" s="31"/>
    </row>
    <row r="7506" spans="66:69" x14ac:dyDescent="0.25">
      <c r="BN7506" s="31"/>
      <c r="BO7506" s="31"/>
      <c r="BP7506" s="31"/>
      <c r="BQ7506" s="31"/>
    </row>
    <row r="7507" spans="66:69" x14ac:dyDescent="0.25">
      <c r="BN7507" s="31"/>
      <c r="BO7507" s="31"/>
      <c r="BP7507" s="31"/>
      <c r="BQ7507" s="31"/>
    </row>
    <row r="7508" spans="66:69" x14ac:dyDescent="0.25">
      <c r="BN7508" s="31"/>
      <c r="BO7508" s="31"/>
      <c r="BP7508" s="31"/>
      <c r="BQ7508" s="31"/>
    </row>
    <row r="7509" spans="66:69" x14ac:dyDescent="0.25">
      <c r="BN7509" s="31"/>
      <c r="BO7509" s="31"/>
      <c r="BP7509" s="31"/>
      <c r="BQ7509" s="31"/>
    </row>
    <row r="7510" spans="66:69" x14ac:dyDescent="0.25">
      <c r="BN7510" s="31"/>
      <c r="BO7510" s="31"/>
      <c r="BP7510" s="31"/>
      <c r="BQ7510" s="31"/>
    </row>
    <row r="7511" spans="66:69" x14ac:dyDescent="0.25">
      <c r="BN7511" s="31"/>
      <c r="BO7511" s="31"/>
      <c r="BP7511" s="31"/>
      <c r="BQ7511" s="31"/>
    </row>
    <row r="7512" spans="66:69" x14ac:dyDescent="0.25">
      <c r="BN7512" s="31"/>
      <c r="BO7512" s="31"/>
      <c r="BP7512" s="31"/>
      <c r="BQ7512" s="31"/>
    </row>
    <row r="7513" spans="66:69" x14ac:dyDescent="0.25">
      <c r="BN7513" s="31"/>
      <c r="BO7513" s="31"/>
      <c r="BP7513" s="31"/>
      <c r="BQ7513" s="31"/>
    </row>
    <row r="7514" spans="66:69" x14ac:dyDescent="0.25">
      <c r="BN7514" s="31"/>
      <c r="BO7514" s="31"/>
      <c r="BP7514" s="31"/>
      <c r="BQ7514" s="31"/>
    </row>
    <row r="7515" spans="66:69" x14ac:dyDescent="0.25">
      <c r="BN7515" s="31"/>
      <c r="BO7515" s="31"/>
      <c r="BP7515" s="31"/>
      <c r="BQ7515" s="31"/>
    </row>
    <row r="7516" spans="66:69" x14ac:dyDescent="0.25">
      <c r="BN7516" s="31"/>
      <c r="BO7516" s="31"/>
      <c r="BP7516" s="31"/>
      <c r="BQ7516" s="31"/>
    </row>
    <row r="7517" spans="66:69" x14ac:dyDescent="0.25">
      <c r="BN7517" s="31"/>
      <c r="BO7517" s="31"/>
      <c r="BP7517" s="31"/>
      <c r="BQ7517" s="31"/>
    </row>
    <row r="7518" spans="66:69" x14ac:dyDescent="0.25">
      <c r="BN7518" s="31"/>
      <c r="BO7518" s="31"/>
      <c r="BP7518" s="31"/>
      <c r="BQ7518" s="31"/>
    </row>
    <row r="7519" spans="66:69" x14ac:dyDescent="0.25">
      <c r="BN7519" s="31"/>
      <c r="BO7519" s="31"/>
      <c r="BP7519" s="31"/>
      <c r="BQ7519" s="31"/>
    </row>
    <row r="7520" spans="66:69" x14ac:dyDescent="0.25">
      <c r="BN7520" s="31"/>
      <c r="BO7520" s="31"/>
      <c r="BP7520" s="31"/>
      <c r="BQ7520" s="31"/>
    </row>
    <row r="7521" spans="66:69" x14ac:dyDescent="0.25">
      <c r="BN7521" s="31"/>
      <c r="BO7521" s="31"/>
      <c r="BP7521" s="31"/>
      <c r="BQ7521" s="31"/>
    </row>
    <row r="7522" spans="66:69" x14ac:dyDescent="0.25">
      <c r="BN7522" s="31"/>
      <c r="BO7522" s="31"/>
      <c r="BP7522" s="31"/>
      <c r="BQ7522" s="31"/>
    </row>
    <row r="7523" spans="66:69" x14ac:dyDescent="0.25">
      <c r="BN7523" s="31"/>
      <c r="BO7523" s="31"/>
      <c r="BP7523" s="31"/>
      <c r="BQ7523" s="31"/>
    </row>
    <row r="7524" spans="66:69" x14ac:dyDescent="0.25">
      <c r="BN7524" s="31"/>
      <c r="BO7524" s="31"/>
      <c r="BP7524" s="31"/>
      <c r="BQ7524" s="31"/>
    </row>
    <row r="7525" spans="66:69" x14ac:dyDescent="0.25">
      <c r="BN7525" s="31"/>
      <c r="BO7525" s="31"/>
      <c r="BP7525" s="31"/>
      <c r="BQ7525" s="31"/>
    </row>
    <row r="7526" spans="66:69" x14ac:dyDescent="0.25">
      <c r="BN7526" s="31"/>
      <c r="BO7526" s="31"/>
      <c r="BP7526" s="31"/>
      <c r="BQ7526" s="31"/>
    </row>
    <row r="7527" spans="66:69" x14ac:dyDescent="0.25">
      <c r="BN7527" s="31"/>
      <c r="BO7527" s="31"/>
      <c r="BP7527" s="31"/>
      <c r="BQ7527" s="31"/>
    </row>
    <row r="7528" spans="66:69" x14ac:dyDescent="0.25">
      <c r="BN7528" s="31"/>
      <c r="BO7528" s="31"/>
      <c r="BP7528" s="31"/>
      <c r="BQ7528" s="31"/>
    </row>
    <row r="7529" spans="66:69" x14ac:dyDescent="0.25">
      <c r="BN7529" s="31"/>
      <c r="BO7529" s="31"/>
      <c r="BP7529" s="31"/>
      <c r="BQ7529" s="31"/>
    </row>
    <row r="7530" spans="66:69" x14ac:dyDescent="0.25">
      <c r="BN7530" s="31"/>
      <c r="BO7530" s="31"/>
      <c r="BP7530" s="31"/>
      <c r="BQ7530" s="31"/>
    </row>
    <row r="7531" spans="66:69" x14ac:dyDescent="0.25">
      <c r="BN7531" s="31"/>
      <c r="BO7531" s="31"/>
      <c r="BP7531" s="31"/>
      <c r="BQ7531" s="31"/>
    </row>
    <row r="7532" spans="66:69" x14ac:dyDescent="0.25">
      <c r="BN7532" s="31"/>
      <c r="BO7532" s="31"/>
      <c r="BP7532" s="31"/>
      <c r="BQ7532" s="31"/>
    </row>
    <row r="7533" spans="66:69" x14ac:dyDescent="0.25">
      <c r="BN7533" s="31"/>
      <c r="BO7533" s="31"/>
      <c r="BP7533" s="31"/>
      <c r="BQ7533" s="31"/>
    </row>
    <row r="7534" spans="66:69" x14ac:dyDescent="0.25">
      <c r="BN7534" s="31"/>
      <c r="BO7534" s="31"/>
      <c r="BP7534" s="31"/>
      <c r="BQ7534" s="31"/>
    </row>
    <row r="7535" spans="66:69" x14ac:dyDescent="0.25">
      <c r="BN7535" s="31"/>
      <c r="BO7535" s="31"/>
      <c r="BP7535" s="31"/>
      <c r="BQ7535" s="31"/>
    </row>
    <row r="7536" spans="66:69" x14ac:dyDescent="0.25">
      <c r="BN7536" s="31"/>
      <c r="BO7536" s="31"/>
      <c r="BP7536" s="31"/>
      <c r="BQ7536" s="31"/>
    </row>
    <row r="7537" spans="66:69" x14ac:dyDescent="0.25">
      <c r="BN7537" s="31"/>
      <c r="BO7537" s="31"/>
      <c r="BP7537" s="31"/>
      <c r="BQ7537" s="31"/>
    </row>
    <row r="7538" spans="66:69" x14ac:dyDescent="0.25">
      <c r="BN7538" s="31"/>
      <c r="BO7538" s="31"/>
      <c r="BP7538" s="31"/>
      <c r="BQ7538" s="31"/>
    </row>
    <row r="7539" spans="66:69" x14ac:dyDescent="0.25">
      <c r="BN7539" s="31"/>
      <c r="BO7539" s="31"/>
      <c r="BP7539" s="31"/>
      <c r="BQ7539" s="31"/>
    </row>
    <row r="7540" spans="66:69" x14ac:dyDescent="0.25">
      <c r="BN7540" s="31"/>
      <c r="BO7540" s="31"/>
      <c r="BP7540" s="31"/>
      <c r="BQ7540" s="31"/>
    </row>
    <row r="7541" spans="66:69" x14ac:dyDescent="0.25">
      <c r="BN7541" s="31"/>
      <c r="BO7541" s="31"/>
      <c r="BP7541" s="31"/>
      <c r="BQ7541" s="31"/>
    </row>
    <row r="7542" spans="66:69" x14ac:dyDescent="0.25">
      <c r="BN7542" s="31"/>
      <c r="BO7542" s="31"/>
      <c r="BP7542" s="31"/>
      <c r="BQ7542" s="31"/>
    </row>
    <row r="7543" spans="66:69" x14ac:dyDescent="0.25">
      <c r="BN7543" s="31"/>
      <c r="BO7543" s="31"/>
      <c r="BP7543" s="31"/>
      <c r="BQ7543" s="31"/>
    </row>
    <row r="7544" spans="66:69" x14ac:dyDescent="0.25">
      <c r="BN7544" s="31"/>
      <c r="BO7544" s="31"/>
      <c r="BP7544" s="31"/>
      <c r="BQ7544" s="31"/>
    </row>
    <row r="7545" spans="66:69" x14ac:dyDescent="0.25">
      <c r="BN7545" s="31"/>
      <c r="BO7545" s="31"/>
      <c r="BP7545" s="31"/>
      <c r="BQ7545" s="31"/>
    </row>
    <row r="7546" spans="66:69" x14ac:dyDescent="0.25">
      <c r="BN7546" s="31"/>
      <c r="BO7546" s="31"/>
      <c r="BP7546" s="31"/>
      <c r="BQ7546" s="31"/>
    </row>
    <row r="7547" spans="66:69" x14ac:dyDescent="0.25">
      <c r="BN7547" s="31"/>
      <c r="BO7547" s="31"/>
      <c r="BP7547" s="31"/>
      <c r="BQ7547" s="31"/>
    </row>
    <row r="7548" spans="66:69" x14ac:dyDescent="0.25">
      <c r="BN7548" s="31"/>
      <c r="BO7548" s="31"/>
      <c r="BP7548" s="31"/>
      <c r="BQ7548" s="31"/>
    </row>
    <row r="7549" spans="66:69" x14ac:dyDescent="0.25">
      <c r="BN7549" s="31"/>
      <c r="BO7549" s="31"/>
      <c r="BP7549" s="31"/>
      <c r="BQ7549" s="31"/>
    </row>
    <row r="7550" spans="66:69" x14ac:dyDescent="0.25">
      <c r="BN7550" s="31"/>
      <c r="BO7550" s="31"/>
      <c r="BP7550" s="31"/>
      <c r="BQ7550" s="31"/>
    </row>
    <row r="7551" spans="66:69" x14ac:dyDescent="0.25">
      <c r="BN7551" s="31"/>
      <c r="BO7551" s="31"/>
      <c r="BP7551" s="31"/>
      <c r="BQ7551" s="31"/>
    </row>
    <row r="7552" spans="66:69" x14ac:dyDescent="0.25">
      <c r="BN7552" s="31"/>
      <c r="BO7552" s="31"/>
      <c r="BP7552" s="31"/>
      <c r="BQ7552" s="31"/>
    </row>
    <row r="7553" spans="66:69" x14ac:dyDescent="0.25">
      <c r="BN7553" s="31"/>
      <c r="BO7553" s="31"/>
      <c r="BP7553" s="31"/>
      <c r="BQ7553" s="31"/>
    </row>
    <row r="7554" spans="66:69" x14ac:dyDescent="0.25">
      <c r="BN7554" s="31"/>
      <c r="BO7554" s="31"/>
      <c r="BP7554" s="31"/>
      <c r="BQ7554" s="31"/>
    </row>
    <row r="7555" spans="66:69" x14ac:dyDescent="0.25">
      <c r="BN7555" s="31"/>
      <c r="BO7555" s="31"/>
      <c r="BP7555" s="31"/>
      <c r="BQ7555" s="31"/>
    </row>
    <row r="7556" spans="66:69" x14ac:dyDescent="0.25">
      <c r="BN7556" s="31"/>
      <c r="BO7556" s="31"/>
      <c r="BP7556" s="31"/>
      <c r="BQ7556" s="31"/>
    </row>
    <row r="7557" spans="66:69" x14ac:dyDescent="0.25">
      <c r="BN7557" s="31"/>
      <c r="BO7557" s="31"/>
      <c r="BP7557" s="31"/>
      <c r="BQ7557" s="31"/>
    </row>
    <row r="7558" spans="66:69" x14ac:dyDescent="0.25">
      <c r="BN7558" s="31"/>
      <c r="BO7558" s="31"/>
      <c r="BP7558" s="31"/>
      <c r="BQ7558" s="31"/>
    </row>
    <row r="7559" spans="66:69" x14ac:dyDescent="0.25">
      <c r="BN7559" s="31"/>
      <c r="BO7559" s="31"/>
      <c r="BP7559" s="31"/>
      <c r="BQ7559" s="31"/>
    </row>
    <row r="7560" spans="66:69" x14ac:dyDescent="0.25">
      <c r="BN7560" s="31"/>
      <c r="BO7560" s="31"/>
      <c r="BP7560" s="31"/>
      <c r="BQ7560" s="31"/>
    </row>
    <row r="7561" spans="66:69" x14ac:dyDescent="0.25">
      <c r="BN7561" s="31"/>
      <c r="BO7561" s="31"/>
      <c r="BP7561" s="31"/>
      <c r="BQ7561" s="31"/>
    </row>
    <row r="7562" spans="66:69" x14ac:dyDescent="0.25">
      <c r="BN7562" s="31"/>
      <c r="BO7562" s="31"/>
      <c r="BP7562" s="31"/>
      <c r="BQ7562" s="31"/>
    </row>
    <row r="7563" spans="66:69" x14ac:dyDescent="0.25">
      <c r="BN7563" s="31"/>
      <c r="BO7563" s="31"/>
      <c r="BP7563" s="31"/>
      <c r="BQ7563" s="31"/>
    </row>
    <row r="7564" spans="66:69" x14ac:dyDescent="0.25">
      <c r="BN7564" s="31"/>
      <c r="BO7564" s="31"/>
      <c r="BP7564" s="31"/>
      <c r="BQ7564" s="31"/>
    </row>
    <row r="7565" spans="66:69" x14ac:dyDescent="0.25">
      <c r="BN7565" s="31"/>
      <c r="BO7565" s="31"/>
      <c r="BP7565" s="31"/>
      <c r="BQ7565" s="31"/>
    </row>
    <row r="7566" spans="66:69" x14ac:dyDescent="0.25">
      <c r="BN7566" s="31"/>
      <c r="BO7566" s="31"/>
      <c r="BP7566" s="31"/>
      <c r="BQ7566" s="31"/>
    </row>
    <row r="7567" spans="66:69" x14ac:dyDescent="0.25">
      <c r="BN7567" s="31"/>
      <c r="BO7567" s="31"/>
      <c r="BP7567" s="31"/>
      <c r="BQ7567" s="31"/>
    </row>
    <row r="7568" spans="66:69" x14ac:dyDescent="0.25">
      <c r="BN7568" s="31"/>
      <c r="BO7568" s="31"/>
      <c r="BP7568" s="31"/>
      <c r="BQ7568" s="31"/>
    </row>
    <row r="7569" spans="66:69" x14ac:dyDescent="0.25">
      <c r="BN7569" s="31"/>
      <c r="BO7569" s="31"/>
      <c r="BP7569" s="31"/>
      <c r="BQ7569" s="31"/>
    </row>
    <row r="7570" spans="66:69" x14ac:dyDescent="0.25">
      <c r="BN7570" s="31"/>
      <c r="BO7570" s="31"/>
      <c r="BP7570" s="31"/>
      <c r="BQ7570" s="31"/>
    </row>
    <row r="7571" spans="66:69" x14ac:dyDescent="0.25">
      <c r="BN7571" s="31"/>
      <c r="BO7571" s="31"/>
      <c r="BP7571" s="31"/>
      <c r="BQ7571" s="31"/>
    </row>
    <row r="7572" spans="66:69" x14ac:dyDescent="0.25">
      <c r="BN7572" s="31"/>
      <c r="BO7572" s="31"/>
      <c r="BP7572" s="31"/>
      <c r="BQ7572" s="31"/>
    </row>
    <row r="7573" spans="66:69" x14ac:dyDescent="0.25">
      <c r="BN7573" s="31"/>
      <c r="BO7573" s="31"/>
      <c r="BP7573" s="31"/>
      <c r="BQ7573" s="31"/>
    </row>
    <row r="7574" spans="66:69" x14ac:dyDescent="0.25">
      <c r="BN7574" s="31"/>
      <c r="BO7574" s="31"/>
      <c r="BP7574" s="31"/>
      <c r="BQ7574" s="31"/>
    </row>
    <row r="7575" spans="66:69" x14ac:dyDescent="0.25">
      <c r="BN7575" s="31"/>
      <c r="BO7575" s="31"/>
      <c r="BP7575" s="31"/>
      <c r="BQ7575" s="31"/>
    </row>
    <row r="7576" spans="66:69" x14ac:dyDescent="0.25">
      <c r="BN7576" s="31"/>
      <c r="BO7576" s="31"/>
      <c r="BP7576" s="31"/>
      <c r="BQ7576" s="31"/>
    </row>
    <row r="7577" spans="66:69" x14ac:dyDescent="0.25">
      <c r="BN7577" s="31"/>
      <c r="BO7577" s="31"/>
      <c r="BP7577" s="31"/>
      <c r="BQ7577" s="31"/>
    </row>
    <row r="7578" spans="66:69" x14ac:dyDescent="0.25">
      <c r="BN7578" s="31"/>
      <c r="BO7578" s="31"/>
      <c r="BP7578" s="31"/>
      <c r="BQ7578" s="31"/>
    </row>
    <row r="7579" spans="66:69" x14ac:dyDescent="0.25">
      <c r="BN7579" s="31"/>
      <c r="BO7579" s="31"/>
      <c r="BP7579" s="31"/>
      <c r="BQ7579" s="31"/>
    </row>
    <row r="7580" spans="66:69" x14ac:dyDescent="0.25">
      <c r="BN7580" s="31"/>
      <c r="BO7580" s="31"/>
      <c r="BP7580" s="31"/>
      <c r="BQ7580" s="31"/>
    </row>
    <row r="7581" spans="66:69" x14ac:dyDescent="0.25">
      <c r="BN7581" s="31"/>
      <c r="BO7581" s="31"/>
      <c r="BP7581" s="31"/>
      <c r="BQ7581" s="31"/>
    </row>
    <row r="7582" spans="66:69" x14ac:dyDescent="0.25">
      <c r="BN7582" s="31"/>
      <c r="BO7582" s="31"/>
      <c r="BP7582" s="31"/>
      <c r="BQ7582" s="31"/>
    </row>
    <row r="7583" spans="66:69" x14ac:dyDescent="0.25">
      <c r="BN7583" s="31"/>
      <c r="BO7583" s="31"/>
      <c r="BP7583" s="31"/>
      <c r="BQ7583" s="31"/>
    </row>
    <row r="7584" spans="66:69" x14ac:dyDescent="0.25">
      <c r="BN7584" s="31"/>
      <c r="BO7584" s="31"/>
      <c r="BP7584" s="31"/>
      <c r="BQ7584" s="31"/>
    </row>
    <row r="7585" spans="66:69" x14ac:dyDescent="0.25">
      <c r="BN7585" s="31"/>
      <c r="BO7585" s="31"/>
      <c r="BP7585" s="31"/>
      <c r="BQ7585" s="31"/>
    </row>
    <row r="7586" spans="66:69" x14ac:dyDescent="0.25">
      <c r="BN7586" s="31"/>
      <c r="BO7586" s="31"/>
      <c r="BP7586" s="31"/>
      <c r="BQ7586" s="31"/>
    </row>
    <row r="7587" spans="66:69" x14ac:dyDescent="0.25">
      <c r="BN7587" s="31"/>
      <c r="BO7587" s="31"/>
      <c r="BP7587" s="31"/>
      <c r="BQ7587" s="31"/>
    </row>
    <row r="7588" spans="66:69" x14ac:dyDescent="0.25">
      <c r="BN7588" s="31"/>
      <c r="BO7588" s="31"/>
      <c r="BP7588" s="31"/>
      <c r="BQ7588" s="31"/>
    </row>
    <row r="7589" spans="66:69" x14ac:dyDescent="0.25">
      <c r="BN7589" s="31"/>
      <c r="BO7589" s="31"/>
      <c r="BP7589" s="31"/>
      <c r="BQ7589" s="31"/>
    </row>
    <row r="7590" spans="66:69" x14ac:dyDescent="0.25">
      <c r="BN7590" s="31"/>
      <c r="BO7590" s="31"/>
      <c r="BP7590" s="31"/>
      <c r="BQ7590" s="31"/>
    </row>
    <row r="7591" spans="66:69" x14ac:dyDescent="0.25">
      <c r="BN7591" s="31"/>
      <c r="BO7591" s="31"/>
      <c r="BP7591" s="31"/>
      <c r="BQ7591" s="31"/>
    </row>
    <row r="7592" spans="66:69" x14ac:dyDescent="0.25">
      <c r="BN7592" s="31"/>
      <c r="BO7592" s="31"/>
      <c r="BP7592" s="31"/>
      <c r="BQ7592" s="31"/>
    </row>
    <row r="7593" spans="66:69" x14ac:dyDescent="0.25">
      <c r="BN7593" s="31"/>
      <c r="BO7593" s="31"/>
      <c r="BP7593" s="31"/>
      <c r="BQ7593" s="31"/>
    </row>
    <row r="7594" spans="66:69" x14ac:dyDescent="0.25">
      <c r="BN7594" s="31"/>
      <c r="BO7594" s="31"/>
      <c r="BP7594" s="31"/>
      <c r="BQ7594" s="31"/>
    </row>
    <row r="7595" spans="66:69" x14ac:dyDescent="0.25">
      <c r="BN7595" s="31"/>
      <c r="BO7595" s="31"/>
      <c r="BP7595" s="31"/>
      <c r="BQ7595" s="31"/>
    </row>
    <row r="7596" spans="66:69" x14ac:dyDescent="0.25">
      <c r="BN7596" s="31"/>
      <c r="BO7596" s="31"/>
      <c r="BP7596" s="31"/>
      <c r="BQ7596" s="31"/>
    </row>
    <row r="7597" spans="66:69" x14ac:dyDescent="0.25">
      <c r="BN7597" s="31"/>
      <c r="BO7597" s="31"/>
      <c r="BP7597" s="31"/>
      <c r="BQ7597" s="31"/>
    </row>
    <row r="7598" spans="66:69" x14ac:dyDescent="0.25">
      <c r="BN7598" s="31"/>
      <c r="BO7598" s="31"/>
      <c r="BP7598" s="31"/>
      <c r="BQ7598" s="31"/>
    </row>
    <row r="7599" spans="66:69" x14ac:dyDescent="0.25">
      <c r="BN7599" s="31"/>
      <c r="BO7599" s="31"/>
      <c r="BP7599" s="31"/>
      <c r="BQ7599" s="31"/>
    </row>
    <row r="7600" spans="66:69" x14ac:dyDescent="0.25">
      <c r="BN7600" s="31"/>
      <c r="BO7600" s="31"/>
      <c r="BP7600" s="31"/>
      <c r="BQ7600" s="31"/>
    </row>
    <row r="7601" spans="66:69" x14ac:dyDescent="0.25">
      <c r="BN7601" s="31"/>
      <c r="BO7601" s="31"/>
      <c r="BP7601" s="31"/>
      <c r="BQ7601" s="31"/>
    </row>
    <row r="7602" spans="66:69" x14ac:dyDescent="0.25">
      <c r="BN7602" s="31"/>
      <c r="BO7602" s="31"/>
      <c r="BP7602" s="31"/>
      <c r="BQ7602" s="31"/>
    </row>
    <row r="7603" spans="66:69" x14ac:dyDescent="0.25">
      <c r="BN7603" s="31"/>
      <c r="BO7603" s="31"/>
      <c r="BP7603" s="31"/>
      <c r="BQ7603" s="31"/>
    </row>
    <row r="7604" spans="66:69" x14ac:dyDescent="0.25">
      <c r="BN7604" s="31"/>
      <c r="BO7604" s="31"/>
      <c r="BP7604" s="31"/>
      <c r="BQ7604" s="31"/>
    </row>
    <row r="7605" spans="66:69" x14ac:dyDescent="0.25">
      <c r="BN7605" s="31"/>
      <c r="BO7605" s="31"/>
      <c r="BP7605" s="31"/>
      <c r="BQ7605" s="31"/>
    </row>
    <row r="7606" spans="66:69" x14ac:dyDescent="0.25">
      <c r="BN7606" s="31"/>
      <c r="BO7606" s="31"/>
      <c r="BP7606" s="31"/>
      <c r="BQ7606" s="31"/>
    </row>
    <row r="7607" spans="66:69" x14ac:dyDescent="0.25">
      <c r="BN7607" s="31"/>
      <c r="BO7607" s="31"/>
      <c r="BP7607" s="31"/>
      <c r="BQ7607" s="31"/>
    </row>
    <row r="7608" spans="66:69" x14ac:dyDescent="0.25">
      <c r="BN7608" s="31"/>
      <c r="BO7608" s="31"/>
      <c r="BP7608" s="31"/>
      <c r="BQ7608" s="31"/>
    </row>
    <row r="7609" spans="66:69" x14ac:dyDescent="0.25">
      <c r="BN7609" s="31"/>
      <c r="BO7609" s="31"/>
      <c r="BP7609" s="31"/>
      <c r="BQ7609" s="31"/>
    </row>
    <row r="7610" spans="66:69" x14ac:dyDescent="0.25">
      <c r="BN7610" s="31"/>
      <c r="BO7610" s="31"/>
      <c r="BP7610" s="31"/>
      <c r="BQ7610" s="31"/>
    </row>
    <row r="7611" spans="66:69" x14ac:dyDescent="0.25">
      <c r="BN7611" s="31"/>
      <c r="BO7611" s="31"/>
      <c r="BP7611" s="31"/>
      <c r="BQ7611" s="31"/>
    </row>
    <row r="7612" spans="66:69" x14ac:dyDescent="0.25">
      <c r="BN7612" s="31"/>
      <c r="BO7612" s="31"/>
      <c r="BP7612" s="31"/>
      <c r="BQ7612" s="31"/>
    </row>
    <row r="7613" spans="66:69" x14ac:dyDescent="0.25">
      <c r="BN7613" s="31"/>
      <c r="BO7613" s="31"/>
      <c r="BP7613" s="31"/>
      <c r="BQ7613" s="31"/>
    </row>
    <row r="7614" spans="66:69" x14ac:dyDescent="0.25">
      <c r="BN7614" s="31"/>
      <c r="BO7614" s="31"/>
      <c r="BP7614" s="31"/>
      <c r="BQ7614" s="31"/>
    </row>
    <row r="7615" spans="66:69" x14ac:dyDescent="0.25">
      <c r="BN7615" s="31"/>
      <c r="BO7615" s="31"/>
      <c r="BP7615" s="31"/>
      <c r="BQ7615" s="31"/>
    </row>
    <row r="7616" spans="66:69" x14ac:dyDescent="0.25">
      <c r="BN7616" s="31"/>
      <c r="BO7616" s="31"/>
      <c r="BP7616" s="31"/>
      <c r="BQ7616" s="31"/>
    </row>
    <row r="7617" spans="66:69" x14ac:dyDescent="0.25">
      <c r="BN7617" s="31"/>
      <c r="BO7617" s="31"/>
      <c r="BP7617" s="31"/>
      <c r="BQ7617" s="31"/>
    </row>
    <row r="7618" spans="66:69" x14ac:dyDescent="0.25">
      <c r="BN7618" s="31"/>
      <c r="BO7618" s="31"/>
      <c r="BP7618" s="31"/>
      <c r="BQ7618" s="31"/>
    </row>
    <row r="7619" spans="66:69" x14ac:dyDescent="0.25">
      <c r="BN7619" s="31"/>
      <c r="BO7619" s="31"/>
      <c r="BP7619" s="31"/>
      <c r="BQ7619" s="31"/>
    </row>
    <row r="7620" spans="66:69" x14ac:dyDescent="0.25">
      <c r="BN7620" s="31"/>
      <c r="BO7620" s="31"/>
      <c r="BP7620" s="31"/>
      <c r="BQ7620" s="31"/>
    </row>
    <row r="7621" spans="66:69" x14ac:dyDescent="0.25">
      <c r="BN7621" s="31"/>
      <c r="BO7621" s="31"/>
      <c r="BP7621" s="31"/>
      <c r="BQ7621" s="31"/>
    </row>
    <row r="7622" spans="66:69" x14ac:dyDescent="0.25">
      <c r="BN7622" s="31"/>
      <c r="BO7622" s="31"/>
      <c r="BP7622" s="31"/>
      <c r="BQ7622" s="31"/>
    </row>
    <row r="7623" spans="66:69" x14ac:dyDescent="0.25">
      <c r="BN7623" s="31"/>
      <c r="BO7623" s="31"/>
      <c r="BP7623" s="31"/>
      <c r="BQ7623" s="31"/>
    </row>
    <row r="7624" spans="66:69" x14ac:dyDescent="0.25">
      <c r="BN7624" s="31"/>
      <c r="BO7624" s="31"/>
      <c r="BP7624" s="31"/>
      <c r="BQ7624" s="31"/>
    </row>
    <row r="7625" spans="66:69" x14ac:dyDescent="0.25">
      <c r="BN7625" s="31"/>
      <c r="BO7625" s="31"/>
      <c r="BP7625" s="31"/>
      <c r="BQ7625" s="31"/>
    </row>
    <row r="7626" spans="66:69" x14ac:dyDescent="0.25">
      <c r="BN7626" s="31"/>
      <c r="BO7626" s="31"/>
      <c r="BP7626" s="31"/>
      <c r="BQ7626" s="31"/>
    </row>
    <row r="7627" spans="66:69" x14ac:dyDescent="0.25">
      <c r="BN7627" s="31"/>
      <c r="BO7627" s="31"/>
      <c r="BP7627" s="31"/>
      <c r="BQ7627" s="31"/>
    </row>
    <row r="7628" spans="66:69" x14ac:dyDescent="0.25">
      <c r="BN7628" s="31"/>
      <c r="BO7628" s="31"/>
      <c r="BP7628" s="31"/>
      <c r="BQ7628" s="31"/>
    </row>
    <row r="7629" spans="66:69" x14ac:dyDescent="0.25">
      <c r="BN7629" s="31"/>
      <c r="BO7629" s="31"/>
      <c r="BP7629" s="31"/>
      <c r="BQ7629" s="31"/>
    </row>
    <row r="7630" spans="66:69" x14ac:dyDescent="0.25">
      <c r="BN7630" s="31"/>
      <c r="BO7630" s="31"/>
      <c r="BP7630" s="31"/>
      <c r="BQ7630" s="31"/>
    </row>
    <row r="7631" spans="66:69" x14ac:dyDescent="0.25">
      <c r="BN7631" s="31"/>
      <c r="BO7631" s="31"/>
      <c r="BP7631" s="31"/>
      <c r="BQ7631" s="31"/>
    </row>
    <row r="7632" spans="66:69" x14ac:dyDescent="0.25">
      <c r="BN7632" s="31"/>
      <c r="BO7632" s="31"/>
      <c r="BP7632" s="31"/>
      <c r="BQ7632" s="31"/>
    </row>
    <row r="7633" spans="66:69" x14ac:dyDescent="0.25">
      <c r="BN7633" s="31"/>
      <c r="BO7633" s="31"/>
      <c r="BP7633" s="31"/>
      <c r="BQ7633" s="31"/>
    </row>
    <row r="7634" spans="66:69" x14ac:dyDescent="0.25">
      <c r="BN7634" s="31"/>
      <c r="BO7634" s="31"/>
      <c r="BP7634" s="31"/>
      <c r="BQ7634" s="31"/>
    </row>
    <row r="7635" spans="66:69" x14ac:dyDescent="0.25">
      <c r="BN7635" s="31"/>
      <c r="BO7635" s="31"/>
      <c r="BP7635" s="31"/>
      <c r="BQ7635" s="31"/>
    </row>
    <row r="7636" spans="66:69" x14ac:dyDescent="0.25">
      <c r="BN7636" s="31"/>
      <c r="BO7636" s="31"/>
      <c r="BP7636" s="31"/>
      <c r="BQ7636" s="31"/>
    </row>
    <row r="7637" spans="66:69" x14ac:dyDescent="0.25">
      <c r="BN7637" s="31"/>
      <c r="BO7637" s="31"/>
      <c r="BP7637" s="31"/>
      <c r="BQ7637" s="31"/>
    </row>
    <row r="7638" spans="66:69" x14ac:dyDescent="0.25">
      <c r="BN7638" s="31"/>
      <c r="BO7638" s="31"/>
      <c r="BP7638" s="31"/>
      <c r="BQ7638" s="31"/>
    </row>
    <row r="7639" spans="66:69" x14ac:dyDescent="0.25">
      <c r="BN7639" s="31"/>
      <c r="BO7639" s="31"/>
      <c r="BP7639" s="31"/>
      <c r="BQ7639" s="31"/>
    </row>
    <row r="7640" spans="66:69" x14ac:dyDescent="0.25">
      <c r="BN7640" s="31"/>
      <c r="BO7640" s="31"/>
      <c r="BP7640" s="31"/>
      <c r="BQ7640" s="31"/>
    </row>
    <row r="7641" spans="66:69" x14ac:dyDescent="0.25">
      <c r="BN7641" s="31"/>
      <c r="BO7641" s="31"/>
      <c r="BP7641" s="31"/>
      <c r="BQ7641" s="31"/>
    </row>
    <row r="7642" spans="66:69" x14ac:dyDescent="0.25">
      <c r="BN7642" s="31"/>
      <c r="BO7642" s="31"/>
      <c r="BP7642" s="31"/>
      <c r="BQ7642" s="31"/>
    </row>
    <row r="7643" spans="66:69" x14ac:dyDescent="0.25">
      <c r="BN7643" s="31"/>
      <c r="BO7643" s="31"/>
      <c r="BP7643" s="31"/>
      <c r="BQ7643" s="31"/>
    </row>
    <row r="7644" spans="66:69" x14ac:dyDescent="0.25">
      <c r="BN7644" s="31"/>
      <c r="BO7644" s="31"/>
      <c r="BP7644" s="31"/>
      <c r="BQ7644" s="31"/>
    </row>
    <row r="7645" spans="66:69" x14ac:dyDescent="0.25">
      <c r="BN7645" s="31"/>
      <c r="BO7645" s="31"/>
      <c r="BP7645" s="31"/>
      <c r="BQ7645" s="31"/>
    </row>
    <row r="7646" spans="66:69" x14ac:dyDescent="0.25">
      <c r="BN7646" s="31"/>
      <c r="BO7646" s="31"/>
      <c r="BP7646" s="31"/>
      <c r="BQ7646" s="31"/>
    </row>
    <row r="7647" spans="66:69" x14ac:dyDescent="0.25">
      <c r="BN7647" s="31"/>
      <c r="BO7647" s="31"/>
      <c r="BP7647" s="31"/>
      <c r="BQ7647" s="31"/>
    </row>
    <row r="7648" spans="66:69" x14ac:dyDescent="0.25">
      <c r="BN7648" s="31"/>
      <c r="BO7648" s="31"/>
      <c r="BP7648" s="31"/>
      <c r="BQ7648" s="31"/>
    </row>
    <row r="7649" spans="66:69" x14ac:dyDescent="0.25">
      <c r="BN7649" s="31"/>
      <c r="BO7649" s="31"/>
      <c r="BP7649" s="31"/>
      <c r="BQ7649" s="31"/>
    </row>
    <row r="7650" spans="66:69" x14ac:dyDescent="0.25">
      <c r="BN7650" s="31"/>
      <c r="BO7650" s="31"/>
      <c r="BP7650" s="31"/>
      <c r="BQ7650" s="31"/>
    </row>
    <row r="7651" spans="66:69" x14ac:dyDescent="0.25">
      <c r="BN7651" s="31"/>
      <c r="BO7651" s="31"/>
      <c r="BP7651" s="31"/>
      <c r="BQ7651" s="31"/>
    </row>
    <row r="7652" spans="66:69" x14ac:dyDescent="0.25">
      <c r="BN7652" s="31"/>
      <c r="BO7652" s="31"/>
      <c r="BP7652" s="31"/>
      <c r="BQ7652" s="31"/>
    </row>
    <row r="7653" spans="66:69" x14ac:dyDescent="0.25">
      <c r="BN7653" s="31"/>
      <c r="BO7653" s="31"/>
      <c r="BP7653" s="31"/>
      <c r="BQ7653" s="31"/>
    </row>
    <row r="7654" spans="66:69" x14ac:dyDescent="0.25">
      <c r="BN7654" s="31"/>
      <c r="BO7654" s="31"/>
      <c r="BP7654" s="31"/>
      <c r="BQ7654" s="31"/>
    </row>
    <row r="7655" spans="66:69" x14ac:dyDescent="0.25">
      <c r="BN7655" s="31"/>
      <c r="BO7655" s="31"/>
      <c r="BP7655" s="31"/>
      <c r="BQ7655" s="31"/>
    </row>
    <row r="7656" spans="66:69" x14ac:dyDescent="0.25">
      <c r="BN7656" s="31"/>
      <c r="BO7656" s="31"/>
      <c r="BP7656" s="31"/>
      <c r="BQ7656" s="31"/>
    </row>
    <row r="7657" spans="66:69" x14ac:dyDescent="0.25">
      <c r="BN7657" s="31"/>
      <c r="BO7657" s="31"/>
      <c r="BP7657" s="31"/>
      <c r="BQ7657" s="31"/>
    </row>
    <row r="7658" spans="66:69" x14ac:dyDescent="0.25">
      <c r="BN7658" s="31"/>
      <c r="BO7658" s="31"/>
      <c r="BP7658" s="31"/>
      <c r="BQ7658" s="31"/>
    </row>
    <row r="7659" spans="66:69" x14ac:dyDescent="0.25">
      <c r="BN7659" s="31"/>
      <c r="BO7659" s="31"/>
      <c r="BP7659" s="31"/>
      <c r="BQ7659" s="31"/>
    </row>
    <row r="7660" spans="66:69" x14ac:dyDescent="0.25">
      <c r="BN7660" s="31"/>
      <c r="BO7660" s="31"/>
      <c r="BP7660" s="31"/>
      <c r="BQ7660" s="31"/>
    </row>
    <row r="7661" spans="66:69" x14ac:dyDescent="0.25">
      <c r="BN7661" s="31"/>
      <c r="BO7661" s="31"/>
      <c r="BP7661" s="31"/>
      <c r="BQ7661" s="31"/>
    </row>
    <row r="7662" spans="66:69" x14ac:dyDescent="0.25">
      <c r="BN7662" s="31"/>
      <c r="BO7662" s="31"/>
      <c r="BP7662" s="31"/>
      <c r="BQ7662" s="31"/>
    </row>
    <row r="7663" spans="66:69" x14ac:dyDescent="0.25">
      <c r="BN7663" s="31"/>
      <c r="BO7663" s="31"/>
      <c r="BP7663" s="31"/>
      <c r="BQ7663" s="31"/>
    </row>
    <row r="7664" spans="66:69" x14ac:dyDescent="0.25">
      <c r="BN7664" s="31"/>
      <c r="BO7664" s="31"/>
      <c r="BP7664" s="31"/>
      <c r="BQ7664" s="31"/>
    </row>
    <row r="7665" spans="66:69" x14ac:dyDescent="0.25">
      <c r="BN7665" s="31"/>
      <c r="BO7665" s="31"/>
      <c r="BP7665" s="31"/>
      <c r="BQ7665" s="31"/>
    </row>
    <row r="7666" spans="66:69" x14ac:dyDescent="0.25">
      <c r="BN7666" s="31"/>
      <c r="BO7666" s="31"/>
      <c r="BP7666" s="31"/>
      <c r="BQ7666" s="31"/>
    </row>
    <row r="7667" spans="66:69" x14ac:dyDescent="0.25">
      <c r="BN7667" s="31"/>
      <c r="BO7667" s="31"/>
      <c r="BP7667" s="31"/>
      <c r="BQ7667" s="31"/>
    </row>
    <row r="7668" spans="66:69" x14ac:dyDescent="0.25">
      <c r="BN7668" s="31"/>
      <c r="BO7668" s="31"/>
      <c r="BP7668" s="31"/>
      <c r="BQ7668" s="31"/>
    </row>
    <row r="7669" spans="66:69" x14ac:dyDescent="0.25">
      <c r="BN7669" s="31"/>
      <c r="BO7669" s="31"/>
      <c r="BP7669" s="31"/>
      <c r="BQ7669" s="31"/>
    </row>
    <row r="7670" spans="66:69" x14ac:dyDescent="0.25">
      <c r="BN7670" s="31"/>
      <c r="BO7670" s="31"/>
      <c r="BP7670" s="31"/>
      <c r="BQ7670" s="31"/>
    </row>
    <row r="7671" spans="66:69" x14ac:dyDescent="0.25">
      <c r="BN7671" s="31"/>
      <c r="BO7671" s="31"/>
      <c r="BP7671" s="31"/>
      <c r="BQ7671" s="31"/>
    </row>
    <row r="7672" spans="66:69" x14ac:dyDescent="0.25">
      <c r="BN7672" s="31"/>
      <c r="BO7672" s="31"/>
      <c r="BP7672" s="31"/>
      <c r="BQ7672" s="31"/>
    </row>
    <row r="7673" spans="66:69" x14ac:dyDescent="0.25">
      <c r="BN7673" s="31"/>
      <c r="BO7673" s="31"/>
      <c r="BP7673" s="31"/>
      <c r="BQ7673" s="31"/>
    </row>
    <row r="7674" spans="66:69" x14ac:dyDescent="0.25">
      <c r="BN7674" s="31"/>
      <c r="BO7674" s="31"/>
      <c r="BP7674" s="31"/>
      <c r="BQ7674" s="31"/>
    </row>
    <row r="7675" spans="66:69" x14ac:dyDescent="0.25">
      <c r="BN7675" s="31"/>
      <c r="BO7675" s="31"/>
      <c r="BP7675" s="31"/>
      <c r="BQ7675" s="31"/>
    </row>
    <row r="7676" spans="66:69" x14ac:dyDescent="0.25">
      <c r="BN7676" s="31"/>
      <c r="BO7676" s="31"/>
      <c r="BP7676" s="31"/>
      <c r="BQ7676" s="31"/>
    </row>
    <row r="7677" spans="66:69" x14ac:dyDescent="0.25">
      <c r="BN7677" s="31"/>
      <c r="BO7677" s="31"/>
      <c r="BP7677" s="31"/>
      <c r="BQ7677" s="31"/>
    </row>
    <row r="7678" spans="66:69" x14ac:dyDescent="0.25">
      <c r="BN7678" s="31"/>
      <c r="BO7678" s="31"/>
      <c r="BP7678" s="31"/>
      <c r="BQ7678" s="31"/>
    </row>
    <row r="7679" spans="66:69" x14ac:dyDescent="0.25">
      <c r="BN7679" s="31"/>
      <c r="BO7679" s="31"/>
      <c r="BP7679" s="31"/>
      <c r="BQ7679" s="31"/>
    </row>
    <row r="7680" spans="66:69" x14ac:dyDescent="0.25">
      <c r="BN7680" s="31"/>
      <c r="BO7680" s="31"/>
      <c r="BP7680" s="31"/>
      <c r="BQ7680" s="31"/>
    </row>
    <row r="7681" spans="66:69" x14ac:dyDescent="0.25">
      <c r="BN7681" s="31"/>
      <c r="BO7681" s="31"/>
      <c r="BP7681" s="31"/>
      <c r="BQ7681" s="31"/>
    </row>
    <row r="7682" spans="66:69" x14ac:dyDescent="0.25">
      <c r="BN7682" s="31"/>
      <c r="BO7682" s="31"/>
      <c r="BP7682" s="31"/>
      <c r="BQ7682" s="31"/>
    </row>
    <row r="7683" spans="66:69" x14ac:dyDescent="0.25">
      <c r="BN7683" s="31"/>
      <c r="BO7683" s="31"/>
      <c r="BP7683" s="31"/>
      <c r="BQ7683" s="31"/>
    </row>
    <row r="7684" spans="66:69" x14ac:dyDescent="0.25">
      <c r="BN7684" s="31"/>
      <c r="BO7684" s="31"/>
      <c r="BP7684" s="31"/>
      <c r="BQ7684" s="31"/>
    </row>
    <row r="7685" spans="66:69" x14ac:dyDescent="0.25">
      <c r="BN7685" s="31"/>
      <c r="BO7685" s="31"/>
      <c r="BP7685" s="31"/>
      <c r="BQ7685" s="31"/>
    </row>
    <row r="7686" spans="66:69" x14ac:dyDescent="0.25">
      <c r="BN7686" s="31"/>
      <c r="BO7686" s="31"/>
      <c r="BP7686" s="31"/>
      <c r="BQ7686" s="31"/>
    </row>
    <row r="7687" spans="66:69" x14ac:dyDescent="0.25">
      <c r="BN7687" s="31"/>
      <c r="BO7687" s="31"/>
      <c r="BP7687" s="31"/>
      <c r="BQ7687" s="31"/>
    </row>
    <row r="7688" spans="66:69" x14ac:dyDescent="0.25">
      <c r="BN7688" s="31"/>
      <c r="BO7688" s="31"/>
      <c r="BP7688" s="31"/>
      <c r="BQ7688" s="31"/>
    </row>
    <row r="7689" spans="66:69" x14ac:dyDescent="0.25">
      <c r="BN7689" s="31"/>
      <c r="BO7689" s="31"/>
      <c r="BP7689" s="31"/>
      <c r="BQ7689" s="31"/>
    </row>
    <row r="7690" spans="66:69" x14ac:dyDescent="0.25">
      <c r="BN7690" s="31"/>
      <c r="BO7690" s="31"/>
      <c r="BP7690" s="31"/>
      <c r="BQ7690" s="31"/>
    </row>
    <row r="7691" spans="66:69" x14ac:dyDescent="0.25">
      <c r="BN7691" s="31"/>
      <c r="BO7691" s="31"/>
      <c r="BP7691" s="31"/>
      <c r="BQ7691" s="31"/>
    </row>
    <row r="7692" spans="66:69" x14ac:dyDescent="0.25">
      <c r="BN7692" s="31"/>
      <c r="BO7692" s="31"/>
      <c r="BP7692" s="31"/>
      <c r="BQ7692" s="31"/>
    </row>
    <row r="7693" spans="66:69" x14ac:dyDescent="0.25">
      <c r="BN7693" s="31"/>
      <c r="BO7693" s="31"/>
      <c r="BP7693" s="31"/>
      <c r="BQ7693" s="31"/>
    </row>
    <row r="7694" spans="66:69" x14ac:dyDescent="0.25">
      <c r="BN7694" s="31"/>
      <c r="BO7694" s="31"/>
      <c r="BP7694" s="31"/>
      <c r="BQ7694" s="31"/>
    </row>
    <row r="7695" spans="66:69" x14ac:dyDescent="0.25">
      <c r="BN7695" s="31"/>
      <c r="BO7695" s="31"/>
      <c r="BP7695" s="31"/>
      <c r="BQ7695" s="31"/>
    </row>
    <row r="7696" spans="66:69" x14ac:dyDescent="0.25">
      <c r="BN7696" s="31"/>
      <c r="BO7696" s="31"/>
      <c r="BP7696" s="31"/>
      <c r="BQ7696" s="31"/>
    </row>
    <row r="7697" spans="66:69" x14ac:dyDescent="0.25">
      <c r="BN7697" s="31"/>
      <c r="BO7697" s="31"/>
      <c r="BP7697" s="31"/>
      <c r="BQ7697" s="31"/>
    </row>
    <row r="7698" spans="66:69" x14ac:dyDescent="0.25">
      <c r="BN7698" s="31"/>
      <c r="BO7698" s="31"/>
      <c r="BP7698" s="31"/>
      <c r="BQ7698" s="31"/>
    </row>
    <row r="7699" spans="66:69" x14ac:dyDescent="0.25">
      <c r="BN7699" s="31"/>
      <c r="BO7699" s="31"/>
      <c r="BP7699" s="31"/>
      <c r="BQ7699" s="31"/>
    </row>
    <row r="7700" spans="66:69" x14ac:dyDescent="0.25">
      <c r="BN7700" s="31"/>
      <c r="BO7700" s="31"/>
      <c r="BP7700" s="31"/>
      <c r="BQ7700" s="31"/>
    </row>
    <row r="7701" spans="66:69" x14ac:dyDescent="0.25">
      <c r="BN7701" s="31"/>
      <c r="BO7701" s="31"/>
      <c r="BP7701" s="31"/>
      <c r="BQ7701" s="31"/>
    </row>
    <row r="7702" spans="66:69" x14ac:dyDescent="0.25">
      <c r="BN7702" s="31"/>
      <c r="BO7702" s="31"/>
      <c r="BP7702" s="31"/>
      <c r="BQ7702" s="31"/>
    </row>
    <row r="7703" spans="66:69" x14ac:dyDescent="0.25">
      <c r="BN7703" s="31"/>
      <c r="BO7703" s="31"/>
      <c r="BP7703" s="31"/>
      <c r="BQ7703" s="31"/>
    </row>
    <row r="7704" spans="66:69" x14ac:dyDescent="0.25">
      <c r="BN7704" s="31"/>
      <c r="BO7704" s="31"/>
      <c r="BP7704" s="31"/>
      <c r="BQ7704" s="31"/>
    </row>
    <row r="7705" spans="66:69" x14ac:dyDescent="0.25">
      <c r="BN7705" s="31"/>
      <c r="BO7705" s="31"/>
      <c r="BP7705" s="31"/>
      <c r="BQ7705" s="31"/>
    </row>
    <row r="7706" spans="66:69" x14ac:dyDescent="0.25">
      <c r="BN7706" s="31"/>
      <c r="BO7706" s="31"/>
      <c r="BP7706" s="31"/>
      <c r="BQ7706" s="31"/>
    </row>
    <row r="7707" spans="66:69" x14ac:dyDescent="0.25">
      <c r="BN7707" s="31"/>
      <c r="BO7707" s="31"/>
      <c r="BP7707" s="31"/>
      <c r="BQ7707" s="31"/>
    </row>
    <row r="7708" spans="66:69" x14ac:dyDescent="0.25">
      <c r="BN7708" s="31"/>
      <c r="BO7708" s="31"/>
      <c r="BP7708" s="31"/>
      <c r="BQ7708" s="31"/>
    </row>
    <row r="7709" spans="66:69" x14ac:dyDescent="0.25">
      <c r="BN7709" s="31"/>
      <c r="BO7709" s="31"/>
      <c r="BP7709" s="31"/>
      <c r="BQ7709" s="31"/>
    </row>
    <row r="7710" spans="66:69" x14ac:dyDescent="0.25">
      <c r="BN7710" s="31"/>
      <c r="BO7710" s="31"/>
      <c r="BP7710" s="31"/>
      <c r="BQ7710" s="31"/>
    </row>
    <row r="7711" spans="66:69" x14ac:dyDescent="0.25">
      <c r="BN7711" s="31"/>
      <c r="BO7711" s="31"/>
      <c r="BP7711" s="31"/>
      <c r="BQ7711" s="31"/>
    </row>
    <row r="7712" spans="66:69" x14ac:dyDescent="0.25">
      <c r="BN7712" s="31"/>
      <c r="BO7712" s="31"/>
      <c r="BP7712" s="31"/>
      <c r="BQ7712" s="31"/>
    </row>
    <row r="7713" spans="66:69" x14ac:dyDescent="0.25">
      <c r="BN7713" s="31"/>
      <c r="BO7713" s="31"/>
      <c r="BP7713" s="31"/>
      <c r="BQ7713" s="31"/>
    </row>
    <row r="7714" spans="66:69" x14ac:dyDescent="0.25">
      <c r="BN7714" s="31"/>
      <c r="BO7714" s="31"/>
      <c r="BP7714" s="31"/>
      <c r="BQ7714" s="31"/>
    </row>
    <row r="7715" spans="66:69" x14ac:dyDescent="0.25">
      <c r="BN7715" s="31"/>
      <c r="BO7715" s="31"/>
      <c r="BP7715" s="31"/>
      <c r="BQ7715" s="31"/>
    </row>
    <row r="7716" spans="66:69" x14ac:dyDescent="0.25">
      <c r="BN7716" s="31"/>
      <c r="BO7716" s="31"/>
      <c r="BP7716" s="31"/>
      <c r="BQ7716" s="31"/>
    </row>
    <row r="7717" spans="66:69" x14ac:dyDescent="0.25">
      <c r="BN7717" s="31"/>
      <c r="BO7717" s="31"/>
      <c r="BP7717" s="31"/>
      <c r="BQ7717" s="31"/>
    </row>
    <row r="7718" spans="66:69" x14ac:dyDescent="0.25">
      <c r="BN7718" s="31"/>
      <c r="BO7718" s="31"/>
      <c r="BP7718" s="31"/>
      <c r="BQ7718" s="31"/>
    </row>
    <row r="7719" spans="66:69" x14ac:dyDescent="0.25">
      <c r="BN7719" s="31"/>
      <c r="BO7719" s="31"/>
      <c r="BP7719" s="31"/>
      <c r="BQ7719" s="31"/>
    </row>
    <row r="7720" spans="66:69" x14ac:dyDescent="0.25">
      <c r="BN7720" s="31"/>
      <c r="BO7720" s="31"/>
      <c r="BP7720" s="31"/>
      <c r="BQ7720" s="31"/>
    </row>
    <row r="7721" spans="66:69" x14ac:dyDescent="0.25">
      <c r="BN7721" s="31"/>
      <c r="BO7721" s="31"/>
      <c r="BP7721" s="31"/>
      <c r="BQ7721" s="31"/>
    </row>
    <row r="7722" spans="66:69" x14ac:dyDescent="0.25">
      <c r="BN7722" s="31"/>
      <c r="BO7722" s="31"/>
      <c r="BP7722" s="31"/>
      <c r="BQ7722" s="31"/>
    </row>
    <row r="7723" spans="66:69" x14ac:dyDescent="0.25">
      <c r="BN7723" s="31"/>
      <c r="BO7723" s="31"/>
      <c r="BP7723" s="31"/>
      <c r="BQ7723" s="31"/>
    </row>
    <row r="7724" spans="66:69" x14ac:dyDescent="0.25">
      <c r="BN7724" s="31"/>
      <c r="BO7724" s="31"/>
      <c r="BP7724" s="31"/>
      <c r="BQ7724" s="31"/>
    </row>
    <row r="7725" spans="66:69" x14ac:dyDescent="0.25">
      <c r="BN7725" s="31"/>
      <c r="BO7725" s="31"/>
      <c r="BP7725" s="31"/>
      <c r="BQ7725" s="31"/>
    </row>
    <row r="7726" spans="66:69" x14ac:dyDescent="0.25">
      <c r="BN7726" s="31"/>
      <c r="BO7726" s="31"/>
      <c r="BP7726" s="31"/>
      <c r="BQ7726" s="31"/>
    </row>
    <row r="7727" spans="66:69" x14ac:dyDescent="0.25">
      <c r="BN7727" s="31"/>
      <c r="BO7727" s="31"/>
      <c r="BP7727" s="31"/>
      <c r="BQ7727" s="31"/>
    </row>
    <row r="7728" spans="66:69" x14ac:dyDescent="0.25">
      <c r="BN7728" s="31"/>
      <c r="BO7728" s="31"/>
      <c r="BP7728" s="31"/>
      <c r="BQ7728" s="31"/>
    </row>
    <row r="7729" spans="66:69" x14ac:dyDescent="0.25">
      <c r="BN7729" s="31"/>
      <c r="BO7729" s="31"/>
      <c r="BP7729" s="31"/>
      <c r="BQ7729" s="31"/>
    </row>
    <row r="7730" spans="66:69" x14ac:dyDescent="0.25">
      <c r="BN7730" s="31"/>
      <c r="BO7730" s="31"/>
      <c r="BP7730" s="31"/>
      <c r="BQ7730" s="31"/>
    </row>
    <row r="7731" spans="66:69" x14ac:dyDescent="0.25">
      <c r="BN7731" s="31"/>
      <c r="BO7731" s="31"/>
      <c r="BP7731" s="31"/>
      <c r="BQ7731" s="31"/>
    </row>
    <row r="7732" spans="66:69" x14ac:dyDescent="0.25">
      <c r="BN7732" s="31"/>
      <c r="BO7732" s="31"/>
      <c r="BP7732" s="31"/>
      <c r="BQ7732" s="31"/>
    </row>
    <row r="7733" spans="66:69" x14ac:dyDescent="0.25">
      <c r="BN7733" s="31"/>
      <c r="BO7733" s="31"/>
      <c r="BP7733" s="31"/>
      <c r="BQ7733" s="31"/>
    </row>
    <row r="7734" spans="66:69" x14ac:dyDescent="0.25">
      <c r="BN7734" s="31"/>
      <c r="BO7734" s="31"/>
      <c r="BP7734" s="31"/>
      <c r="BQ7734" s="31"/>
    </row>
    <row r="7735" spans="66:69" x14ac:dyDescent="0.25">
      <c r="BN7735" s="31"/>
      <c r="BO7735" s="31"/>
      <c r="BP7735" s="31"/>
      <c r="BQ7735" s="31"/>
    </row>
    <row r="7736" spans="66:69" x14ac:dyDescent="0.25">
      <c r="BN7736" s="31"/>
      <c r="BO7736" s="31"/>
      <c r="BP7736" s="31"/>
      <c r="BQ7736" s="31"/>
    </row>
    <row r="7737" spans="66:69" x14ac:dyDescent="0.25">
      <c r="BN7737" s="31"/>
      <c r="BO7737" s="31"/>
      <c r="BP7737" s="31"/>
      <c r="BQ7737" s="31"/>
    </row>
    <row r="7738" spans="66:69" x14ac:dyDescent="0.25">
      <c r="BN7738" s="31"/>
      <c r="BO7738" s="31"/>
      <c r="BP7738" s="31"/>
      <c r="BQ7738" s="31"/>
    </row>
    <row r="7739" spans="66:69" x14ac:dyDescent="0.25">
      <c r="BN7739" s="31"/>
      <c r="BO7739" s="31"/>
      <c r="BP7739" s="31"/>
      <c r="BQ7739" s="31"/>
    </row>
    <row r="7740" spans="66:69" x14ac:dyDescent="0.25">
      <c r="BN7740" s="31"/>
      <c r="BO7740" s="31"/>
      <c r="BP7740" s="31"/>
      <c r="BQ7740" s="31"/>
    </row>
    <row r="7741" spans="66:69" x14ac:dyDescent="0.25">
      <c r="BN7741" s="31"/>
      <c r="BO7741" s="31"/>
      <c r="BP7741" s="31"/>
      <c r="BQ7741" s="31"/>
    </row>
    <row r="7742" spans="66:69" x14ac:dyDescent="0.25">
      <c r="BN7742" s="31"/>
      <c r="BO7742" s="31"/>
      <c r="BP7742" s="31"/>
      <c r="BQ7742" s="31"/>
    </row>
    <row r="7743" spans="66:69" x14ac:dyDescent="0.25">
      <c r="BN7743" s="31"/>
      <c r="BO7743" s="31"/>
      <c r="BP7743" s="31"/>
      <c r="BQ7743" s="31"/>
    </row>
    <row r="7744" spans="66:69" x14ac:dyDescent="0.25">
      <c r="BN7744" s="31"/>
      <c r="BO7744" s="31"/>
      <c r="BP7744" s="31"/>
      <c r="BQ7744" s="31"/>
    </row>
    <row r="7745" spans="66:69" x14ac:dyDescent="0.25">
      <c r="BN7745" s="31"/>
      <c r="BO7745" s="31"/>
      <c r="BP7745" s="31"/>
      <c r="BQ7745" s="31"/>
    </row>
    <row r="7746" spans="66:69" x14ac:dyDescent="0.25">
      <c r="BN7746" s="31"/>
      <c r="BO7746" s="31"/>
      <c r="BP7746" s="31"/>
      <c r="BQ7746" s="31"/>
    </row>
    <row r="7747" spans="66:69" x14ac:dyDescent="0.25">
      <c r="BN7747" s="31"/>
      <c r="BO7747" s="31"/>
      <c r="BP7747" s="31"/>
      <c r="BQ7747" s="31"/>
    </row>
    <row r="7748" spans="66:69" x14ac:dyDescent="0.25">
      <c r="BN7748" s="31"/>
      <c r="BO7748" s="31"/>
      <c r="BP7748" s="31"/>
      <c r="BQ7748" s="31"/>
    </row>
    <row r="7749" spans="66:69" x14ac:dyDescent="0.25">
      <c r="BN7749" s="31"/>
      <c r="BO7749" s="31"/>
      <c r="BP7749" s="31"/>
      <c r="BQ7749" s="31"/>
    </row>
    <row r="7750" spans="66:69" x14ac:dyDescent="0.25">
      <c r="BN7750" s="31"/>
      <c r="BO7750" s="31"/>
      <c r="BP7750" s="31"/>
      <c r="BQ7750" s="31"/>
    </row>
    <row r="7751" spans="66:69" x14ac:dyDescent="0.25">
      <c r="BN7751" s="31"/>
      <c r="BO7751" s="31"/>
      <c r="BP7751" s="31"/>
      <c r="BQ7751" s="31"/>
    </row>
    <row r="7752" spans="66:69" x14ac:dyDescent="0.25">
      <c r="BN7752" s="31"/>
      <c r="BO7752" s="31"/>
      <c r="BP7752" s="31"/>
      <c r="BQ7752" s="31"/>
    </row>
    <row r="7753" spans="66:69" x14ac:dyDescent="0.25">
      <c r="BN7753" s="31"/>
      <c r="BO7753" s="31"/>
      <c r="BP7753" s="31"/>
      <c r="BQ7753" s="31"/>
    </row>
    <row r="7754" spans="66:69" x14ac:dyDescent="0.25">
      <c r="BN7754" s="31"/>
      <c r="BO7754" s="31"/>
      <c r="BP7754" s="31"/>
      <c r="BQ7754" s="31"/>
    </row>
    <row r="7755" spans="66:69" x14ac:dyDescent="0.25">
      <c r="BN7755" s="31"/>
      <c r="BO7755" s="31"/>
      <c r="BP7755" s="31"/>
      <c r="BQ7755" s="31"/>
    </row>
    <row r="7756" spans="66:69" x14ac:dyDescent="0.25">
      <c r="BN7756" s="31"/>
      <c r="BO7756" s="31"/>
      <c r="BP7756" s="31"/>
      <c r="BQ7756" s="31"/>
    </row>
    <row r="7757" spans="66:69" x14ac:dyDescent="0.25">
      <c r="BN7757" s="31"/>
      <c r="BO7757" s="31"/>
      <c r="BP7757" s="31"/>
      <c r="BQ7757" s="31"/>
    </row>
    <row r="7758" spans="66:69" x14ac:dyDescent="0.25">
      <c r="BN7758" s="31"/>
      <c r="BO7758" s="31"/>
      <c r="BP7758" s="31"/>
      <c r="BQ7758" s="31"/>
    </row>
    <row r="7759" spans="66:69" x14ac:dyDescent="0.25">
      <c r="BN7759" s="31"/>
      <c r="BO7759" s="31"/>
      <c r="BP7759" s="31"/>
      <c r="BQ7759" s="31"/>
    </row>
    <row r="7760" spans="66:69" x14ac:dyDescent="0.25">
      <c r="BN7760" s="31"/>
      <c r="BO7760" s="31"/>
      <c r="BP7760" s="31"/>
      <c r="BQ7760" s="31"/>
    </row>
    <row r="7761" spans="66:69" x14ac:dyDescent="0.25">
      <c r="BN7761" s="31"/>
      <c r="BO7761" s="31"/>
      <c r="BP7761" s="31"/>
      <c r="BQ7761" s="31"/>
    </row>
    <row r="7762" spans="66:69" x14ac:dyDescent="0.25">
      <c r="BN7762" s="31"/>
      <c r="BO7762" s="31"/>
      <c r="BP7762" s="31"/>
      <c r="BQ7762" s="31"/>
    </row>
    <row r="7763" spans="66:69" x14ac:dyDescent="0.25">
      <c r="BN7763" s="31"/>
      <c r="BO7763" s="31"/>
      <c r="BP7763" s="31"/>
      <c r="BQ7763" s="31"/>
    </row>
    <row r="7764" spans="66:69" x14ac:dyDescent="0.25">
      <c r="BN7764" s="31"/>
      <c r="BO7764" s="31"/>
      <c r="BP7764" s="31"/>
      <c r="BQ7764" s="31"/>
    </row>
    <row r="7765" spans="66:69" x14ac:dyDescent="0.25">
      <c r="BN7765" s="31"/>
      <c r="BO7765" s="31"/>
      <c r="BP7765" s="31"/>
      <c r="BQ7765" s="31"/>
    </row>
    <row r="7766" spans="66:69" x14ac:dyDescent="0.25">
      <c r="BN7766" s="31"/>
      <c r="BO7766" s="31"/>
      <c r="BP7766" s="31"/>
      <c r="BQ7766" s="31"/>
    </row>
    <row r="7767" spans="66:69" x14ac:dyDescent="0.25">
      <c r="BN7767" s="31"/>
      <c r="BO7767" s="31"/>
      <c r="BP7767" s="31"/>
      <c r="BQ7767" s="31"/>
    </row>
    <row r="7768" spans="66:69" x14ac:dyDescent="0.25">
      <c r="BN7768" s="31"/>
      <c r="BO7768" s="31"/>
      <c r="BP7768" s="31"/>
      <c r="BQ7768" s="31"/>
    </row>
    <row r="7769" spans="66:69" x14ac:dyDescent="0.25">
      <c r="BN7769" s="31"/>
      <c r="BO7769" s="31"/>
      <c r="BP7769" s="31"/>
      <c r="BQ7769" s="31"/>
    </row>
    <row r="7770" spans="66:69" x14ac:dyDescent="0.25">
      <c r="BN7770" s="31"/>
      <c r="BO7770" s="31"/>
      <c r="BP7770" s="31"/>
      <c r="BQ7770" s="31"/>
    </row>
    <row r="7771" spans="66:69" x14ac:dyDescent="0.25">
      <c r="BN7771" s="31"/>
      <c r="BO7771" s="31"/>
      <c r="BP7771" s="31"/>
      <c r="BQ7771" s="31"/>
    </row>
    <row r="7772" spans="66:69" x14ac:dyDescent="0.25">
      <c r="BN7772" s="31"/>
      <c r="BO7772" s="31"/>
      <c r="BP7772" s="31"/>
      <c r="BQ7772" s="31"/>
    </row>
    <row r="7773" spans="66:69" x14ac:dyDescent="0.25">
      <c r="BN7773" s="31"/>
      <c r="BO7773" s="31"/>
      <c r="BP7773" s="31"/>
      <c r="BQ7773" s="31"/>
    </row>
    <row r="7774" spans="66:69" x14ac:dyDescent="0.25">
      <c r="BN7774" s="31"/>
      <c r="BO7774" s="31"/>
      <c r="BP7774" s="31"/>
      <c r="BQ7774" s="31"/>
    </row>
    <row r="7775" spans="66:69" x14ac:dyDescent="0.25">
      <c r="BN7775" s="31"/>
      <c r="BO7775" s="31"/>
      <c r="BP7775" s="31"/>
      <c r="BQ7775" s="31"/>
    </row>
    <row r="7776" spans="66:69" x14ac:dyDescent="0.25">
      <c r="BN7776" s="31"/>
      <c r="BO7776" s="31"/>
      <c r="BP7776" s="31"/>
      <c r="BQ7776" s="31"/>
    </row>
    <row r="7777" spans="66:69" x14ac:dyDescent="0.25">
      <c r="BN7777" s="31"/>
      <c r="BO7777" s="31"/>
      <c r="BP7777" s="31"/>
      <c r="BQ7777" s="31"/>
    </row>
    <row r="7778" spans="66:69" x14ac:dyDescent="0.25">
      <c r="BN7778" s="31"/>
      <c r="BO7778" s="31"/>
      <c r="BP7778" s="31"/>
      <c r="BQ7778" s="31"/>
    </row>
    <row r="7779" spans="66:69" x14ac:dyDescent="0.25">
      <c r="BN7779" s="31"/>
      <c r="BO7779" s="31"/>
      <c r="BP7779" s="31"/>
      <c r="BQ7779" s="31"/>
    </row>
    <row r="7780" spans="66:69" x14ac:dyDescent="0.25">
      <c r="BN7780" s="31"/>
      <c r="BO7780" s="31"/>
      <c r="BP7780" s="31"/>
      <c r="BQ7780" s="31"/>
    </row>
    <row r="7781" spans="66:69" x14ac:dyDescent="0.25">
      <c r="BN7781" s="31"/>
      <c r="BO7781" s="31"/>
      <c r="BP7781" s="31"/>
      <c r="BQ7781" s="31"/>
    </row>
    <row r="7782" spans="66:69" x14ac:dyDescent="0.25">
      <c r="BN7782" s="31"/>
      <c r="BO7782" s="31"/>
      <c r="BP7782" s="31"/>
      <c r="BQ7782" s="31"/>
    </row>
    <row r="7783" spans="66:69" x14ac:dyDescent="0.25">
      <c r="BN7783" s="31"/>
      <c r="BO7783" s="31"/>
      <c r="BP7783" s="31"/>
      <c r="BQ7783" s="31"/>
    </row>
    <row r="7784" spans="66:69" x14ac:dyDescent="0.25">
      <c r="BN7784" s="31"/>
      <c r="BO7784" s="31"/>
      <c r="BP7784" s="31"/>
      <c r="BQ7784" s="31"/>
    </row>
    <row r="7785" spans="66:69" x14ac:dyDescent="0.25">
      <c r="BN7785" s="31"/>
      <c r="BO7785" s="31"/>
      <c r="BP7785" s="31"/>
      <c r="BQ7785" s="31"/>
    </row>
    <row r="7786" spans="66:69" x14ac:dyDescent="0.25">
      <c r="BN7786" s="31"/>
      <c r="BO7786" s="31"/>
      <c r="BP7786" s="31"/>
      <c r="BQ7786" s="31"/>
    </row>
    <row r="7787" spans="66:69" x14ac:dyDescent="0.25">
      <c r="BN7787" s="31"/>
      <c r="BO7787" s="31"/>
      <c r="BP7787" s="31"/>
      <c r="BQ7787" s="31"/>
    </row>
    <row r="7788" spans="66:69" x14ac:dyDescent="0.25">
      <c r="BN7788" s="31"/>
      <c r="BO7788" s="31"/>
      <c r="BP7788" s="31"/>
      <c r="BQ7788" s="31"/>
    </row>
    <row r="7789" spans="66:69" x14ac:dyDescent="0.25">
      <c r="BN7789" s="31"/>
      <c r="BO7789" s="31"/>
      <c r="BP7789" s="31"/>
      <c r="BQ7789" s="31"/>
    </row>
    <row r="7790" spans="66:69" x14ac:dyDescent="0.25">
      <c r="BN7790" s="31"/>
      <c r="BO7790" s="31"/>
      <c r="BP7790" s="31"/>
      <c r="BQ7790" s="31"/>
    </row>
    <row r="7791" spans="66:69" x14ac:dyDescent="0.25">
      <c r="BN7791" s="31"/>
      <c r="BO7791" s="31"/>
      <c r="BP7791" s="31"/>
      <c r="BQ7791" s="31"/>
    </row>
    <row r="7792" spans="66:69" x14ac:dyDescent="0.25">
      <c r="BN7792" s="31"/>
      <c r="BO7792" s="31"/>
      <c r="BP7792" s="31"/>
      <c r="BQ7792" s="31"/>
    </row>
    <row r="7793" spans="66:69" x14ac:dyDescent="0.25">
      <c r="BN7793" s="31"/>
      <c r="BO7793" s="31"/>
      <c r="BP7793" s="31"/>
      <c r="BQ7793" s="31"/>
    </row>
    <row r="7794" spans="66:69" x14ac:dyDescent="0.25">
      <c r="BN7794" s="31"/>
      <c r="BO7794" s="31"/>
      <c r="BP7794" s="31"/>
      <c r="BQ7794" s="31"/>
    </row>
    <row r="7795" spans="66:69" x14ac:dyDescent="0.25">
      <c r="BN7795" s="31"/>
      <c r="BO7795" s="31"/>
      <c r="BP7795" s="31"/>
      <c r="BQ7795" s="31"/>
    </row>
    <row r="7796" spans="66:69" x14ac:dyDescent="0.25">
      <c r="BN7796" s="31"/>
      <c r="BO7796" s="31"/>
      <c r="BP7796" s="31"/>
      <c r="BQ7796" s="31"/>
    </row>
    <row r="7797" spans="66:69" x14ac:dyDescent="0.25">
      <c r="BN7797" s="31"/>
      <c r="BO7797" s="31"/>
      <c r="BP7797" s="31"/>
      <c r="BQ7797" s="31"/>
    </row>
    <row r="7798" spans="66:69" x14ac:dyDescent="0.25">
      <c r="BN7798" s="31"/>
      <c r="BO7798" s="31"/>
      <c r="BP7798" s="31"/>
      <c r="BQ7798" s="31"/>
    </row>
    <row r="7799" spans="66:69" x14ac:dyDescent="0.25">
      <c r="BN7799" s="31"/>
      <c r="BO7799" s="31"/>
      <c r="BP7799" s="31"/>
      <c r="BQ7799" s="31"/>
    </row>
    <row r="7800" spans="66:69" x14ac:dyDescent="0.25">
      <c r="BN7800" s="31"/>
      <c r="BO7800" s="31"/>
      <c r="BP7800" s="31"/>
      <c r="BQ7800" s="31"/>
    </row>
    <row r="7801" spans="66:69" x14ac:dyDescent="0.25">
      <c r="BN7801" s="31"/>
      <c r="BO7801" s="31"/>
      <c r="BP7801" s="31"/>
      <c r="BQ7801" s="31"/>
    </row>
    <row r="7802" spans="66:69" x14ac:dyDescent="0.25">
      <c r="BN7802" s="31"/>
      <c r="BO7802" s="31"/>
      <c r="BP7802" s="31"/>
      <c r="BQ7802" s="31"/>
    </row>
    <row r="7803" spans="66:69" x14ac:dyDescent="0.25">
      <c r="BN7803" s="31"/>
      <c r="BO7803" s="31"/>
      <c r="BP7803" s="31"/>
      <c r="BQ7803" s="31"/>
    </row>
    <row r="7804" spans="66:69" x14ac:dyDescent="0.25">
      <c r="BN7804" s="31"/>
      <c r="BO7804" s="31"/>
      <c r="BP7804" s="31"/>
      <c r="BQ7804" s="31"/>
    </row>
    <row r="7805" spans="66:69" x14ac:dyDescent="0.25">
      <c r="BN7805" s="31"/>
      <c r="BO7805" s="31"/>
      <c r="BP7805" s="31"/>
      <c r="BQ7805" s="31"/>
    </row>
    <row r="7806" spans="66:69" x14ac:dyDescent="0.25">
      <c r="BN7806" s="31"/>
      <c r="BO7806" s="31"/>
      <c r="BP7806" s="31"/>
      <c r="BQ7806" s="31"/>
    </row>
    <row r="7807" spans="66:69" x14ac:dyDescent="0.25">
      <c r="BN7807" s="31"/>
      <c r="BO7807" s="31"/>
      <c r="BP7807" s="31"/>
      <c r="BQ7807" s="31"/>
    </row>
    <row r="7808" spans="66:69" x14ac:dyDescent="0.25">
      <c r="BN7808" s="31"/>
      <c r="BO7808" s="31"/>
      <c r="BP7808" s="31"/>
      <c r="BQ7808" s="31"/>
    </row>
    <row r="7809" spans="66:69" x14ac:dyDescent="0.25">
      <c r="BN7809" s="31"/>
      <c r="BO7809" s="31"/>
      <c r="BP7809" s="31"/>
      <c r="BQ7809" s="31"/>
    </row>
    <row r="7810" spans="66:69" x14ac:dyDescent="0.25">
      <c r="BN7810" s="31"/>
      <c r="BO7810" s="31"/>
      <c r="BP7810" s="31"/>
      <c r="BQ7810" s="31"/>
    </row>
    <row r="7811" spans="66:69" x14ac:dyDescent="0.25">
      <c r="BN7811" s="31"/>
      <c r="BO7811" s="31"/>
      <c r="BP7811" s="31"/>
      <c r="BQ7811" s="31"/>
    </row>
    <row r="7812" spans="66:69" x14ac:dyDescent="0.25">
      <c r="BN7812" s="31"/>
      <c r="BO7812" s="31"/>
      <c r="BP7812" s="31"/>
      <c r="BQ7812" s="31"/>
    </row>
    <row r="7813" spans="66:69" x14ac:dyDescent="0.25">
      <c r="BN7813" s="31"/>
      <c r="BO7813" s="31"/>
      <c r="BP7813" s="31"/>
      <c r="BQ7813" s="31"/>
    </row>
    <row r="7814" spans="66:69" x14ac:dyDescent="0.25">
      <c r="BN7814" s="31"/>
      <c r="BO7814" s="31"/>
      <c r="BP7814" s="31"/>
      <c r="BQ7814" s="31"/>
    </row>
    <row r="7815" spans="66:69" x14ac:dyDescent="0.25">
      <c r="BN7815" s="31"/>
      <c r="BO7815" s="31"/>
      <c r="BP7815" s="31"/>
      <c r="BQ7815" s="31"/>
    </row>
    <row r="7816" spans="66:69" x14ac:dyDescent="0.25">
      <c r="BN7816" s="31"/>
      <c r="BO7816" s="31"/>
      <c r="BP7816" s="31"/>
      <c r="BQ7816" s="31"/>
    </row>
    <row r="7817" spans="66:69" x14ac:dyDescent="0.25">
      <c r="BN7817" s="31"/>
      <c r="BO7817" s="31"/>
      <c r="BP7817" s="31"/>
      <c r="BQ7817" s="31"/>
    </row>
    <row r="7818" spans="66:69" x14ac:dyDescent="0.25">
      <c r="BN7818" s="31"/>
      <c r="BO7818" s="31"/>
      <c r="BP7818" s="31"/>
      <c r="BQ7818" s="31"/>
    </row>
    <row r="7819" spans="66:69" x14ac:dyDescent="0.25">
      <c r="BN7819" s="31"/>
      <c r="BO7819" s="31"/>
      <c r="BP7819" s="31"/>
      <c r="BQ7819" s="31"/>
    </row>
    <row r="7820" spans="66:69" x14ac:dyDescent="0.25">
      <c r="BN7820" s="31"/>
      <c r="BO7820" s="31"/>
      <c r="BP7820" s="31"/>
      <c r="BQ7820" s="31"/>
    </row>
    <row r="7821" spans="66:69" x14ac:dyDescent="0.25">
      <c r="BN7821" s="31"/>
      <c r="BO7821" s="31"/>
      <c r="BP7821" s="31"/>
      <c r="BQ7821" s="31"/>
    </row>
    <row r="7822" spans="66:69" x14ac:dyDescent="0.25">
      <c r="BN7822" s="31"/>
      <c r="BO7822" s="31"/>
      <c r="BP7822" s="31"/>
      <c r="BQ7822" s="31"/>
    </row>
    <row r="7823" spans="66:69" x14ac:dyDescent="0.25">
      <c r="BN7823" s="31"/>
      <c r="BO7823" s="31"/>
      <c r="BP7823" s="31"/>
      <c r="BQ7823" s="31"/>
    </row>
    <row r="7824" spans="66:69" x14ac:dyDescent="0.25">
      <c r="BN7824" s="31"/>
      <c r="BO7824" s="31"/>
      <c r="BP7824" s="31"/>
      <c r="BQ7824" s="31"/>
    </row>
    <row r="7825" spans="66:69" x14ac:dyDescent="0.25">
      <c r="BN7825" s="31"/>
      <c r="BO7825" s="31"/>
      <c r="BP7825" s="31"/>
      <c r="BQ7825" s="31"/>
    </row>
    <row r="7826" spans="66:69" x14ac:dyDescent="0.25">
      <c r="BN7826" s="31"/>
      <c r="BO7826" s="31"/>
      <c r="BP7826" s="31"/>
      <c r="BQ7826" s="31"/>
    </row>
    <row r="7827" spans="66:69" x14ac:dyDescent="0.25">
      <c r="BN7827" s="31"/>
      <c r="BO7827" s="31"/>
      <c r="BP7827" s="31"/>
      <c r="BQ7827" s="31"/>
    </row>
    <row r="7828" spans="66:69" x14ac:dyDescent="0.25">
      <c r="BN7828" s="31"/>
      <c r="BO7828" s="31"/>
      <c r="BP7828" s="31"/>
      <c r="BQ7828" s="31"/>
    </row>
    <row r="7829" spans="66:69" x14ac:dyDescent="0.25">
      <c r="BN7829" s="31"/>
      <c r="BO7829" s="31"/>
      <c r="BP7829" s="31"/>
      <c r="BQ7829" s="31"/>
    </row>
    <row r="7830" spans="66:69" x14ac:dyDescent="0.25">
      <c r="BN7830" s="31"/>
      <c r="BO7830" s="31"/>
      <c r="BP7830" s="31"/>
      <c r="BQ7830" s="31"/>
    </row>
    <row r="7831" spans="66:69" x14ac:dyDescent="0.25">
      <c r="BN7831" s="31"/>
      <c r="BO7831" s="31"/>
      <c r="BP7831" s="31"/>
      <c r="BQ7831" s="31"/>
    </row>
    <row r="7832" spans="66:69" x14ac:dyDescent="0.25">
      <c r="BN7832" s="31"/>
      <c r="BO7832" s="31"/>
      <c r="BP7832" s="31"/>
      <c r="BQ7832" s="31"/>
    </row>
    <row r="7833" spans="66:69" x14ac:dyDescent="0.25">
      <c r="BN7833" s="31"/>
      <c r="BO7833" s="31"/>
      <c r="BP7833" s="31"/>
      <c r="BQ7833" s="31"/>
    </row>
    <row r="7834" spans="66:69" x14ac:dyDescent="0.25">
      <c r="BN7834" s="31"/>
      <c r="BO7834" s="31"/>
      <c r="BP7834" s="31"/>
      <c r="BQ7834" s="31"/>
    </row>
    <row r="7835" spans="66:69" x14ac:dyDescent="0.25">
      <c r="BN7835" s="31"/>
      <c r="BO7835" s="31"/>
      <c r="BP7835" s="31"/>
      <c r="BQ7835" s="31"/>
    </row>
    <row r="7836" spans="66:69" x14ac:dyDescent="0.25">
      <c r="BN7836" s="31"/>
      <c r="BO7836" s="31"/>
      <c r="BP7836" s="31"/>
      <c r="BQ7836" s="31"/>
    </row>
    <row r="7837" spans="66:69" x14ac:dyDescent="0.25">
      <c r="BN7837" s="31"/>
      <c r="BO7837" s="31"/>
      <c r="BP7837" s="31"/>
      <c r="BQ7837" s="31"/>
    </row>
    <row r="7838" spans="66:69" x14ac:dyDescent="0.25">
      <c r="BN7838" s="31"/>
      <c r="BO7838" s="31"/>
      <c r="BP7838" s="31"/>
      <c r="BQ7838" s="31"/>
    </row>
    <row r="7839" spans="66:69" x14ac:dyDescent="0.25">
      <c r="BN7839" s="31"/>
      <c r="BO7839" s="31"/>
      <c r="BP7839" s="31"/>
      <c r="BQ7839" s="31"/>
    </row>
    <row r="7840" spans="66:69" x14ac:dyDescent="0.25">
      <c r="BN7840" s="31"/>
      <c r="BO7840" s="31"/>
      <c r="BP7840" s="31"/>
      <c r="BQ7840" s="31"/>
    </row>
    <row r="7841" spans="66:69" x14ac:dyDescent="0.25">
      <c r="BN7841" s="31"/>
      <c r="BO7841" s="31"/>
      <c r="BP7841" s="31"/>
      <c r="BQ7841" s="31"/>
    </row>
    <row r="7842" spans="66:69" x14ac:dyDescent="0.25">
      <c r="BN7842" s="31"/>
      <c r="BO7842" s="31"/>
      <c r="BP7842" s="31"/>
      <c r="BQ7842" s="31"/>
    </row>
    <row r="7843" spans="66:69" x14ac:dyDescent="0.25">
      <c r="BN7843" s="31"/>
      <c r="BO7843" s="31"/>
      <c r="BP7843" s="31"/>
      <c r="BQ7843" s="31"/>
    </row>
    <row r="7844" spans="66:69" x14ac:dyDescent="0.25">
      <c r="BN7844" s="31"/>
      <c r="BO7844" s="31"/>
      <c r="BP7844" s="31"/>
      <c r="BQ7844" s="31"/>
    </row>
    <row r="7845" spans="66:69" x14ac:dyDescent="0.25">
      <c r="BN7845" s="31"/>
      <c r="BO7845" s="31"/>
      <c r="BP7845" s="31"/>
      <c r="BQ7845" s="31"/>
    </row>
    <row r="7846" spans="66:69" x14ac:dyDescent="0.25">
      <c r="BN7846" s="31"/>
      <c r="BO7846" s="31"/>
      <c r="BP7846" s="31"/>
      <c r="BQ7846" s="31"/>
    </row>
    <row r="7847" spans="66:69" x14ac:dyDescent="0.25">
      <c r="BN7847" s="31"/>
      <c r="BO7847" s="31"/>
      <c r="BP7847" s="31"/>
      <c r="BQ7847" s="31"/>
    </row>
    <row r="7848" spans="66:69" x14ac:dyDescent="0.25">
      <c r="BN7848" s="31"/>
      <c r="BO7848" s="31"/>
      <c r="BP7848" s="31"/>
      <c r="BQ7848" s="31"/>
    </row>
    <row r="7849" spans="66:69" x14ac:dyDescent="0.25">
      <c r="BN7849" s="31"/>
      <c r="BO7849" s="31"/>
      <c r="BP7849" s="31"/>
      <c r="BQ7849" s="31"/>
    </row>
    <row r="7850" spans="66:69" x14ac:dyDescent="0.25">
      <c r="BN7850" s="31"/>
      <c r="BO7850" s="31"/>
      <c r="BP7850" s="31"/>
      <c r="BQ7850" s="31"/>
    </row>
    <row r="7851" spans="66:69" x14ac:dyDescent="0.25">
      <c r="BN7851" s="31"/>
      <c r="BO7851" s="31"/>
      <c r="BP7851" s="31"/>
      <c r="BQ7851" s="31"/>
    </row>
    <row r="7852" spans="66:69" x14ac:dyDescent="0.25">
      <c r="BN7852" s="31"/>
      <c r="BO7852" s="31"/>
      <c r="BP7852" s="31"/>
      <c r="BQ7852" s="31"/>
    </row>
    <row r="7853" spans="66:69" x14ac:dyDescent="0.25">
      <c r="BN7853" s="31"/>
      <c r="BO7853" s="31"/>
      <c r="BP7853" s="31"/>
      <c r="BQ7853" s="31"/>
    </row>
    <row r="7854" spans="66:69" x14ac:dyDescent="0.25">
      <c r="BN7854" s="31"/>
      <c r="BO7854" s="31"/>
      <c r="BP7854" s="31"/>
      <c r="BQ7854" s="31"/>
    </row>
    <row r="7855" spans="66:69" x14ac:dyDescent="0.25">
      <c r="BN7855" s="31"/>
      <c r="BO7855" s="31"/>
      <c r="BP7855" s="31"/>
      <c r="BQ7855" s="31"/>
    </row>
    <row r="7856" spans="66:69" x14ac:dyDescent="0.25">
      <c r="BN7856" s="31"/>
      <c r="BO7856" s="31"/>
      <c r="BP7856" s="31"/>
      <c r="BQ7856" s="31"/>
    </row>
    <row r="7857" spans="66:69" x14ac:dyDescent="0.25">
      <c r="BN7857" s="31"/>
      <c r="BO7857" s="31"/>
      <c r="BP7857" s="31"/>
      <c r="BQ7857" s="31"/>
    </row>
    <row r="7858" spans="66:69" x14ac:dyDescent="0.25">
      <c r="BN7858" s="31"/>
      <c r="BO7858" s="31"/>
      <c r="BP7858" s="31"/>
      <c r="BQ7858" s="31"/>
    </row>
    <row r="7859" spans="66:69" x14ac:dyDescent="0.25">
      <c r="BN7859" s="31"/>
      <c r="BO7859" s="31"/>
      <c r="BP7859" s="31"/>
      <c r="BQ7859" s="31"/>
    </row>
    <row r="7860" spans="66:69" x14ac:dyDescent="0.25">
      <c r="BN7860" s="31"/>
      <c r="BO7860" s="31"/>
      <c r="BP7860" s="31"/>
      <c r="BQ7860" s="31"/>
    </row>
    <row r="7861" spans="66:69" x14ac:dyDescent="0.25">
      <c r="BN7861" s="31"/>
      <c r="BO7861" s="31"/>
      <c r="BP7861" s="31"/>
      <c r="BQ7861" s="31"/>
    </row>
    <row r="7862" spans="66:69" x14ac:dyDescent="0.25">
      <c r="BN7862" s="31"/>
      <c r="BO7862" s="31"/>
      <c r="BP7862" s="31"/>
      <c r="BQ7862" s="31"/>
    </row>
    <row r="7863" spans="66:69" x14ac:dyDescent="0.25">
      <c r="BN7863" s="31"/>
      <c r="BO7863" s="31"/>
      <c r="BP7863" s="31"/>
      <c r="BQ7863" s="31"/>
    </row>
    <row r="7864" spans="66:69" x14ac:dyDescent="0.25">
      <c r="BN7864" s="31"/>
      <c r="BO7864" s="31"/>
      <c r="BP7864" s="31"/>
      <c r="BQ7864" s="31"/>
    </row>
    <row r="7865" spans="66:69" x14ac:dyDescent="0.25">
      <c r="BN7865" s="31"/>
      <c r="BO7865" s="31"/>
      <c r="BP7865" s="31"/>
      <c r="BQ7865" s="31"/>
    </row>
    <row r="7866" spans="66:69" x14ac:dyDescent="0.25">
      <c r="BN7866" s="31"/>
      <c r="BO7866" s="31"/>
      <c r="BP7866" s="31"/>
      <c r="BQ7866" s="31"/>
    </row>
    <row r="7867" spans="66:69" x14ac:dyDescent="0.25">
      <c r="BN7867" s="31"/>
      <c r="BO7867" s="31"/>
      <c r="BP7867" s="31"/>
      <c r="BQ7867" s="31"/>
    </row>
    <row r="7868" spans="66:69" x14ac:dyDescent="0.25">
      <c r="BN7868" s="31"/>
      <c r="BO7868" s="31"/>
      <c r="BP7868" s="31"/>
      <c r="BQ7868" s="31"/>
    </row>
    <row r="7869" spans="66:69" x14ac:dyDescent="0.25">
      <c r="BN7869" s="31"/>
      <c r="BO7869" s="31"/>
      <c r="BP7869" s="31"/>
      <c r="BQ7869" s="31"/>
    </row>
    <row r="7870" spans="66:69" x14ac:dyDescent="0.25">
      <c r="BN7870" s="31"/>
      <c r="BO7870" s="31"/>
      <c r="BP7870" s="31"/>
      <c r="BQ7870" s="31"/>
    </row>
    <row r="7871" spans="66:69" x14ac:dyDescent="0.25">
      <c r="BN7871" s="31"/>
      <c r="BO7871" s="31"/>
      <c r="BP7871" s="31"/>
      <c r="BQ7871" s="31"/>
    </row>
    <row r="7872" spans="66:69" x14ac:dyDescent="0.25">
      <c r="BN7872" s="31"/>
      <c r="BO7872" s="31"/>
      <c r="BP7872" s="31"/>
      <c r="BQ7872" s="31"/>
    </row>
    <row r="7873" spans="66:69" x14ac:dyDescent="0.25">
      <c r="BN7873" s="31"/>
      <c r="BO7873" s="31"/>
      <c r="BP7873" s="31"/>
      <c r="BQ7873" s="31"/>
    </row>
    <row r="7874" spans="66:69" x14ac:dyDescent="0.25">
      <c r="BN7874" s="31"/>
      <c r="BO7874" s="31"/>
      <c r="BP7874" s="31"/>
      <c r="BQ7874" s="31"/>
    </row>
    <row r="7875" spans="66:69" x14ac:dyDescent="0.25">
      <c r="BN7875" s="31"/>
      <c r="BO7875" s="31"/>
      <c r="BP7875" s="31"/>
      <c r="BQ7875" s="31"/>
    </row>
    <row r="7876" spans="66:69" x14ac:dyDescent="0.25">
      <c r="BN7876" s="31"/>
      <c r="BO7876" s="31"/>
      <c r="BP7876" s="31"/>
      <c r="BQ7876" s="31"/>
    </row>
    <row r="7877" spans="66:69" x14ac:dyDescent="0.25">
      <c r="BN7877" s="31"/>
      <c r="BO7877" s="31"/>
      <c r="BP7877" s="31"/>
      <c r="BQ7877" s="31"/>
    </row>
    <row r="7878" spans="66:69" x14ac:dyDescent="0.25">
      <c r="BN7878" s="31"/>
      <c r="BO7878" s="31"/>
      <c r="BP7878" s="31"/>
      <c r="BQ7878" s="31"/>
    </row>
    <row r="7879" spans="66:69" x14ac:dyDescent="0.25">
      <c r="BN7879" s="31"/>
      <c r="BO7879" s="31"/>
      <c r="BP7879" s="31"/>
      <c r="BQ7879" s="31"/>
    </row>
    <row r="7880" spans="66:69" x14ac:dyDescent="0.25">
      <c r="BN7880" s="31"/>
      <c r="BO7880" s="31"/>
      <c r="BP7880" s="31"/>
      <c r="BQ7880" s="31"/>
    </row>
    <row r="7881" spans="66:69" x14ac:dyDescent="0.25">
      <c r="BN7881" s="31"/>
      <c r="BO7881" s="31"/>
      <c r="BP7881" s="31"/>
      <c r="BQ7881" s="31"/>
    </row>
    <row r="7882" spans="66:69" x14ac:dyDescent="0.25">
      <c r="BN7882" s="31"/>
      <c r="BO7882" s="31"/>
      <c r="BP7882" s="31"/>
      <c r="BQ7882" s="31"/>
    </row>
    <row r="7883" spans="66:69" x14ac:dyDescent="0.25">
      <c r="BN7883" s="31"/>
      <c r="BO7883" s="31"/>
      <c r="BP7883" s="31"/>
      <c r="BQ7883" s="31"/>
    </row>
    <row r="7884" spans="66:69" x14ac:dyDescent="0.25">
      <c r="BN7884" s="31"/>
      <c r="BO7884" s="31"/>
      <c r="BP7884" s="31"/>
      <c r="BQ7884" s="31"/>
    </row>
    <row r="7885" spans="66:69" x14ac:dyDescent="0.25">
      <c r="BN7885" s="31"/>
      <c r="BO7885" s="31"/>
      <c r="BP7885" s="31"/>
      <c r="BQ7885" s="31"/>
    </row>
    <row r="7886" spans="66:69" x14ac:dyDescent="0.25">
      <c r="BN7886" s="31"/>
      <c r="BO7886" s="31"/>
      <c r="BP7886" s="31"/>
      <c r="BQ7886" s="31"/>
    </row>
    <row r="7887" spans="66:69" x14ac:dyDescent="0.25">
      <c r="BN7887" s="31"/>
      <c r="BO7887" s="31"/>
      <c r="BP7887" s="31"/>
      <c r="BQ7887" s="31"/>
    </row>
    <row r="7888" spans="66:69" x14ac:dyDescent="0.25">
      <c r="BN7888" s="31"/>
      <c r="BO7888" s="31"/>
      <c r="BP7888" s="31"/>
      <c r="BQ7888" s="31"/>
    </row>
    <row r="7889" spans="66:69" x14ac:dyDescent="0.25">
      <c r="BN7889" s="31"/>
      <c r="BO7889" s="31"/>
      <c r="BP7889" s="31"/>
      <c r="BQ7889" s="31"/>
    </row>
    <row r="7890" spans="66:69" x14ac:dyDescent="0.25">
      <c r="BN7890" s="31"/>
      <c r="BO7890" s="31"/>
      <c r="BP7890" s="31"/>
      <c r="BQ7890" s="31"/>
    </row>
    <row r="7891" spans="66:69" x14ac:dyDescent="0.25">
      <c r="BN7891" s="31"/>
      <c r="BO7891" s="31"/>
      <c r="BP7891" s="31"/>
      <c r="BQ7891" s="31"/>
    </row>
    <row r="7892" spans="66:69" x14ac:dyDescent="0.25">
      <c r="BN7892" s="31"/>
      <c r="BO7892" s="31"/>
      <c r="BP7892" s="31"/>
      <c r="BQ7892" s="31"/>
    </row>
    <row r="7893" spans="66:69" x14ac:dyDescent="0.25">
      <c r="BN7893" s="31"/>
      <c r="BO7893" s="31"/>
      <c r="BP7893" s="31"/>
      <c r="BQ7893" s="31"/>
    </row>
    <row r="7894" spans="66:69" x14ac:dyDescent="0.25">
      <c r="BN7894" s="31"/>
      <c r="BO7894" s="31"/>
      <c r="BP7894" s="31"/>
      <c r="BQ7894" s="31"/>
    </row>
    <row r="7895" spans="66:69" x14ac:dyDescent="0.25">
      <c r="BN7895" s="31"/>
      <c r="BO7895" s="31"/>
      <c r="BP7895" s="31"/>
      <c r="BQ7895" s="31"/>
    </row>
    <row r="7896" spans="66:69" x14ac:dyDescent="0.25">
      <c r="BN7896" s="31"/>
      <c r="BO7896" s="31"/>
      <c r="BP7896" s="31"/>
      <c r="BQ7896" s="31"/>
    </row>
    <row r="7897" spans="66:69" x14ac:dyDescent="0.25">
      <c r="BN7897" s="31"/>
      <c r="BO7897" s="31"/>
      <c r="BP7897" s="31"/>
      <c r="BQ7897" s="31"/>
    </row>
    <row r="7898" spans="66:69" x14ac:dyDescent="0.25">
      <c r="BN7898" s="31"/>
      <c r="BO7898" s="31"/>
      <c r="BP7898" s="31"/>
      <c r="BQ7898" s="31"/>
    </row>
    <row r="7899" spans="66:69" x14ac:dyDescent="0.25">
      <c r="BN7899" s="31"/>
      <c r="BO7899" s="31"/>
      <c r="BP7899" s="31"/>
      <c r="BQ7899" s="31"/>
    </row>
    <row r="7900" spans="66:69" x14ac:dyDescent="0.25">
      <c r="BN7900" s="31"/>
      <c r="BO7900" s="31"/>
      <c r="BP7900" s="31"/>
      <c r="BQ7900" s="31"/>
    </row>
    <row r="7901" spans="66:69" x14ac:dyDescent="0.25">
      <c r="BN7901" s="31"/>
      <c r="BO7901" s="31"/>
      <c r="BP7901" s="31"/>
      <c r="BQ7901" s="31"/>
    </row>
    <row r="7902" spans="66:69" x14ac:dyDescent="0.25">
      <c r="BN7902" s="31"/>
      <c r="BO7902" s="31"/>
      <c r="BP7902" s="31"/>
      <c r="BQ7902" s="31"/>
    </row>
    <row r="7903" spans="66:69" x14ac:dyDescent="0.25">
      <c r="BN7903" s="31"/>
      <c r="BO7903" s="31"/>
      <c r="BP7903" s="31"/>
      <c r="BQ7903" s="31"/>
    </row>
    <row r="7904" spans="66:69" x14ac:dyDescent="0.25">
      <c r="BN7904" s="31"/>
      <c r="BO7904" s="31"/>
      <c r="BP7904" s="31"/>
      <c r="BQ7904" s="31"/>
    </row>
    <row r="7905" spans="66:69" x14ac:dyDescent="0.25">
      <c r="BN7905" s="31"/>
      <c r="BO7905" s="31"/>
      <c r="BP7905" s="31"/>
      <c r="BQ7905" s="31"/>
    </row>
    <row r="7906" spans="66:69" x14ac:dyDescent="0.25">
      <c r="BN7906" s="31"/>
      <c r="BO7906" s="31"/>
      <c r="BP7906" s="31"/>
      <c r="BQ7906" s="31"/>
    </row>
    <row r="7907" spans="66:69" x14ac:dyDescent="0.25">
      <c r="BN7907" s="31"/>
      <c r="BO7907" s="31"/>
      <c r="BP7907" s="31"/>
      <c r="BQ7907" s="31"/>
    </row>
    <row r="7908" spans="66:69" x14ac:dyDescent="0.25">
      <c r="BN7908" s="31"/>
      <c r="BO7908" s="31"/>
      <c r="BP7908" s="31"/>
      <c r="BQ7908" s="31"/>
    </row>
    <row r="7909" spans="66:69" x14ac:dyDescent="0.25">
      <c r="BN7909" s="31"/>
      <c r="BO7909" s="31"/>
      <c r="BP7909" s="31"/>
      <c r="BQ7909" s="31"/>
    </row>
    <row r="7910" spans="66:69" x14ac:dyDescent="0.25">
      <c r="BN7910" s="31"/>
      <c r="BO7910" s="31"/>
      <c r="BP7910" s="31"/>
      <c r="BQ7910" s="31"/>
    </row>
    <row r="7911" spans="66:69" x14ac:dyDescent="0.25">
      <c r="BN7911" s="31"/>
      <c r="BO7911" s="31"/>
      <c r="BP7911" s="31"/>
      <c r="BQ7911" s="31"/>
    </row>
    <row r="7912" spans="66:69" x14ac:dyDescent="0.25">
      <c r="BN7912" s="31"/>
      <c r="BO7912" s="31"/>
      <c r="BP7912" s="31"/>
      <c r="BQ7912" s="31"/>
    </row>
    <row r="7913" spans="66:69" x14ac:dyDescent="0.25">
      <c r="BN7913" s="31"/>
      <c r="BO7913" s="31"/>
      <c r="BP7913" s="31"/>
      <c r="BQ7913" s="31"/>
    </row>
    <row r="7914" spans="66:69" x14ac:dyDescent="0.25">
      <c r="BN7914" s="31"/>
      <c r="BO7914" s="31"/>
      <c r="BP7914" s="31"/>
      <c r="BQ7914" s="31"/>
    </row>
    <row r="7915" spans="66:69" x14ac:dyDescent="0.25">
      <c r="BN7915" s="31"/>
      <c r="BO7915" s="31"/>
      <c r="BP7915" s="31"/>
      <c r="BQ7915" s="31"/>
    </row>
    <row r="7916" spans="66:69" x14ac:dyDescent="0.25">
      <c r="BN7916" s="31"/>
      <c r="BO7916" s="31"/>
      <c r="BP7916" s="31"/>
      <c r="BQ7916" s="31"/>
    </row>
    <row r="7917" spans="66:69" x14ac:dyDescent="0.25">
      <c r="BN7917" s="31"/>
      <c r="BO7917" s="31"/>
      <c r="BP7917" s="31"/>
      <c r="BQ7917" s="31"/>
    </row>
    <row r="7918" spans="66:69" x14ac:dyDescent="0.25">
      <c r="BN7918" s="31"/>
      <c r="BO7918" s="31"/>
      <c r="BP7918" s="31"/>
      <c r="BQ7918" s="31"/>
    </row>
    <row r="7919" spans="66:69" x14ac:dyDescent="0.25">
      <c r="BN7919" s="31"/>
      <c r="BO7919" s="31"/>
      <c r="BP7919" s="31"/>
      <c r="BQ7919" s="31"/>
    </row>
    <row r="7920" spans="66:69" x14ac:dyDescent="0.25">
      <c r="BN7920" s="31"/>
      <c r="BO7920" s="31"/>
      <c r="BP7920" s="31"/>
      <c r="BQ7920" s="31"/>
    </row>
    <row r="7921" spans="66:69" x14ac:dyDescent="0.25">
      <c r="BN7921" s="31"/>
      <c r="BO7921" s="31"/>
      <c r="BP7921" s="31"/>
      <c r="BQ7921" s="31"/>
    </row>
    <row r="7922" spans="66:69" x14ac:dyDescent="0.25">
      <c r="BN7922" s="31"/>
      <c r="BO7922" s="31"/>
      <c r="BP7922" s="31"/>
      <c r="BQ7922" s="31"/>
    </row>
    <row r="7923" spans="66:69" x14ac:dyDescent="0.25">
      <c r="BN7923" s="31"/>
      <c r="BO7923" s="31"/>
      <c r="BP7923" s="31"/>
      <c r="BQ7923" s="31"/>
    </row>
    <row r="7924" spans="66:69" x14ac:dyDescent="0.25">
      <c r="BN7924" s="31"/>
      <c r="BO7924" s="31"/>
      <c r="BP7924" s="31"/>
      <c r="BQ7924" s="31"/>
    </row>
    <row r="7925" spans="66:69" x14ac:dyDescent="0.25">
      <c r="BN7925" s="31"/>
      <c r="BO7925" s="31"/>
      <c r="BP7925" s="31"/>
      <c r="BQ7925" s="31"/>
    </row>
    <row r="7926" spans="66:69" x14ac:dyDescent="0.25">
      <c r="BN7926" s="31"/>
      <c r="BO7926" s="31"/>
      <c r="BP7926" s="31"/>
      <c r="BQ7926" s="31"/>
    </row>
    <row r="7927" spans="66:69" x14ac:dyDescent="0.25">
      <c r="BN7927" s="31"/>
      <c r="BO7927" s="31"/>
      <c r="BP7927" s="31"/>
      <c r="BQ7927" s="31"/>
    </row>
    <row r="7928" spans="66:69" x14ac:dyDescent="0.25">
      <c r="BN7928" s="31"/>
      <c r="BO7928" s="31"/>
      <c r="BP7928" s="31"/>
      <c r="BQ7928" s="31"/>
    </row>
    <row r="7929" spans="66:69" x14ac:dyDescent="0.25">
      <c r="BN7929" s="31"/>
      <c r="BO7929" s="31"/>
      <c r="BP7929" s="31"/>
      <c r="BQ7929" s="31"/>
    </row>
    <row r="7930" spans="66:69" x14ac:dyDescent="0.25">
      <c r="BN7930" s="31"/>
      <c r="BO7930" s="31"/>
      <c r="BP7930" s="31"/>
      <c r="BQ7930" s="31"/>
    </row>
    <row r="7931" spans="66:69" x14ac:dyDescent="0.25">
      <c r="BN7931" s="31"/>
      <c r="BO7931" s="31"/>
      <c r="BP7931" s="31"/>
      <c r="BQ7931" s="31"/>
    </row>
    <row r="7932" spans="66:69" x14ac:dyDescent="0.25">
      <c r="BN7932" s="31"/>
      <c r="BO7932" s="31"/>
      <c r="BP7932" s="31"/>
      <c r="BQ7932" s="31"/>
    </row>
    <row r="7933" spans="66:69" x14ac:dyDescent="0.25">
      <c r="BN7933" s="31"/>
      <c r="BO7933" s="31"/>
      <c r="BP7933" s="31"/>
      <c r="BQ7933" s="31"/>
    </row>
    <row r="7934" spans="66:69" x14ac:dyDescent="0.25">
      <c r="BN7934" s="31"/>
      <c r="BO7934" s="31"/>
      <c r="BP7934" s="31"/>
      <c r="BQ7934" s="31"/>
    </row>
    <row r="7935" spans="66:69" x14ac:dyDescent="0.25">
      <c r="BN7935" s="31"/>
      <c r="BO7935" s="31"/>
      <c r="BP7935" s="31"/>
      <c r="BQ7935" s="31"/>
    </row>
    <row r="7936" spans="66:69" x14ac:dyDescent="0.25">
      <c r="BN7936" s="31"/>
      <c r="BO7936" s="31"/>
      <c r="BP7936" s="31"/>
      <c r="BQ7936" s="31"/>
    </row>
    <row r="7937" spans="66:69" x14ac:dyDescent="0.25">
      <c r="BN7937" s="31"/>
      <c r="BO7937" s="31"/>
      <c r="BP7937" s="31"/>
      <c r="BQ7937" s="31"/>
    </row>
    <row r="7938" spans="66:69" x14ac:dyDescent="0.25">
      <c r="BN7938" s="31"/>
      <c r="BO7938" s="31"/>
      <c r="BP7938" s="31"/>
      <c r="BQ7938" s="31"/>
    </row>
    <row r="7939" spans="66:69" x14ac:dyDescent="0.25">
      <c r="BN7939" s="31"/>
      <c r="BO7939" s="31"/>
      <c r="BP7939" s="31"/>
      <c r="BQ7939" s="31"/>
    </row>
    <row r="7940" spans="66:69" x14ac:dyDescent="0.25">
      <c r="BN7940" s="31"/>
      <c r="BO7940" s="31"/>
      <c r="BP7940" s="31"/>
      <c r="BQ7940" s="31"/>
    </row>
    <row r="7941" spans="66:69" x14ac:dyDescent="0.25">
      <c r="BN7941" s="31"/>
      <c r="BO7941" s="31"/>
      <c r="BP7941" s="31"/>
      <c r="BQ7941" s="31"/>
    </row>
    <row r="7942" spans="66:69" x14ac:dyDescent="0.25">
      <c r="BN7942" s="31"/>
      <c r="BO7942" s="31"/>
      <c r="BP7942" s="31"/>
      <c r="BQ7942" s="31"/>
    </row>
    <row r="7943" spans="66:69" x14ac:dyDescent="0.25">
      <c r="BN7943" s="31"/>
      <c r="BO7943" s="31"/>
      <c r="BP7943" s="31"/>
      <c r="BQ7943" s="31"/>
    </row>
    <row r="7944" spans="66:69" x14ac:dyDescent="0.25">
      <c r="BN7944" s="31"/>
      <c r="BO7944" s="31"/>
      <c r="BP7944" s="31"/>
      <c r="BQ7944" s="31"/>
    </row>
    <row r="7945" spans="66:69" x14ac:dyDescent="0.25">
      <c r="BN7945" s="31"/>
      <c r="BO7945" s="31"/>
      <c r="BP7945" s="31"/>
      <c r="BQ7945" s="31"/>
    </row>
    <row r="7946" spans="66:69" x14ac:dyDescent="0.25">
      <c r="BN7946" s="31"/>
      <c r="BO7946" s="31"/>
      <c r="BP7946" s="31"/>
      <c r="BQ7946" s="31"/>
    </row>
    <row r="7947" spans="66:69" x14ac:dyDescent="0.25">
      <c r="BN7947" s="31"/>
      <c r="BO7947" s="31"/>
      <c r="BP7947" s="31"/>
      <c r="BQ7947" s="31"/>
    </row>
    <row r="7948" spans="66:69" x14ac:dyDescent="0.25">
      <c r="BN7948" s="31"/>
      <c r="BO7948" s="31"/>
      <c r="BP7948" s="31"/>
      <c r="BQ7948" s="31"/>
    </row>
    <row r="7949" spans="66:69" x14ac:dyDescent="0.25">
      <c r="BN7949" s="31"/>
      <c r="BO7949" s="31"/>
      <c r="BP7949" s="31"/>
      <c r="BQ7949" s="31"/>
    </row>
    <row r="7950" spans="66:69" x14ac:dyDescent="0.25">
      <c r="BN7950" s="31"/>
      <c r="BO7950" s="31"/>
      <c r="BP7950" s="31"/>
      <c r="BQ7950" s="31"/>
    </row>
    <row r="7951" spans="66:69" x14ac:dyDescent="0.25">
      <c r="BN7951" s="31"/>
      <c r="BO7951" s="31"/>
      <c r="BP7951" s="31"/>
      <c r="BQ7951" s="31"/>
    </row>
    <row r="7952" spans="66:69" x14ac:dyDescent="0.25">
      <c r="BN7952" s="31"/>
      <c r="BO7952" s="31"/>
      <c r="BP7952" s="31"/>
      <c r="BQ7952" s="31"/>
    </row>
    <row r="7953" spans="66:69" x14ac:dyDescent="0.25">
      <c r="BN7953" s="31"/>
      <c r="BO7953" s="31"/>
      <c r="BP7953" s="31"/>
      <c r="BQ7953" s="31"/>
    </row>
    <row r="7954" spans="66:69" x14ac:dyDescent="0.25">
      <c r="BN7954" s="31"/>
      <c r="BO7954" s="31"/>
      <c r="BP7954" s="31"/>
      <c r="BQ7954" s="31"/>
    </row>
    <row r="7955" spans="66:69" x14ac:dyDescent="0.25">
      <c r="BN7955" s="31"/>
      <c r="BO7955" s="31"/>
      <c r="BP7955" s="31"/>
      <c r="BQ7955" s="31"/>
    </row>
    <row r="7956" spans="66:69" x14ac:dyDescent="0.25">
      <c r="BN7956" s="31"/>
      <c r="BO7956" s="31"/>
      <c r="BP7956" s="31"/>
      <c r="BQ7956" s="31"/>
    </row>
    <row r="7957" spans="66:69" x14ac:dyDescent="0.25">
      <c r="BN7957" s="31"/>
      <c r="BO7957" s="31"/>
      <c r="BP7957" s="31"/>
      <c r="BQ7957" s="31"/>
    </row>
    <row r="7958" spans="66:69" x14ac:dyDescent="0.25">
      <c r="BN7958" s="31"/>
      <c r="BO7958" s="31"/>
      <c r="BP7958" s="31"/>
      <c r="BQ7958" s="31"/>
    </row>
    <row r="7959" spans="66:69" x14ac:dyDescent="0.25">
      <c r="BN7959" s="31"/>
      <c r="BO7959" s="31"/>
      <c r="BP7959" s="31"/>
      <c r="BQ7959" s="31"/>
    </row>
    <row r="7960" spans="66:69" x14ac:dyDescent="0.25">
      <c r="BN7960" s="31"/>
      <c r="BO7960" s="31"/>
      <c r="BP7960" s="31"/>
      <c r="BQ7960" s="31"/>
    </row>
    <row r="7961" spans="66:69" x14ac:dyDescent="0.25">
      <c r="BN7961" s="31"/>
      <c r="BO7961" s="31"/>
      <c r="BP7961" s="31"/>
      <c r="BQ7961" s="31"/>
    </row>
    <row r="7962" spans="66:69" x14ac:dyDescent="0.25">
      <c r="BN7962" s="31"/>
      <c r="BO7962" s="31"/>
      <c r="BP7962" s="31"/>
      <c r="BQ7962" s="31"/>
    </row>
    <row r="7963" spans="66:69" x14ac:dyDescent="0.25">
      <c r="BN7963" s="31"/>
      <c r="BO7963" s="31"/>
      <c r="BP7963" s="31"/>
      <c r="BQ7963" s="31"/>
    </row>
    <row r="7964" spans="66:69" x14ac:dyDescent="0.25">
      <c r="BN7964" s="31"/>
      <c r="BO7964" s="31"/>
      <c r="BP7964" s="31"/>
      <c r="BQ7964" s="31"/>
    </row>
    <row r="7965" spans="66:69" x14ac:dyDescent="0.25">
      <c r="BN7965" s="31"/>
      <c r="BO7965" s="31"/>
      <c r="BP7965" s="31"/>
      <c r="BQ7965" s="31"/>
    </row>
    <row r="7966" spans="66:69" x14ac:dyDescent="0.25">
      <c r="BN7966" s="31"/>
      <c r="BO7966" s="31"/>
      <c r="BP7966" s="31"/>
      <c r="BQ7966" s="31"/>
    </row>
    <row r="7967" spans="66:69" x14ac:dyDescent="0.25">
      <c r="BN7967" s="31"/>
      <c r="BO7967" s="31"/>
      <c r="BP7967" s="31"/>
      <c r="BQ7967" s="31"/>
    </row>
    <row r="7968" spans="66:69" x14ac:dyDescent="0.25">
      <c r="BN7968" s="31"/>
      <c r="BO7968" s="31"/>
      <c r="BP7968" s="31"/>
      <c r="BQ7968" s="31"/>
    </row>
    <row r="7969" spans="66:69" x14ac:dyDescent="0.25">
      <c r="BN7969" s="31"/>
      <c r="BO7969" s="31"/>
      <c r="BP7969" s="31"/>
      <c r="BQ7969" s="31"/>
    </row>
    <row r="7970" spans="66:69" x14ac:dyDescent="0.25">
      <c r="BN7970" s="31"/>
      <c r="BO7970" s="31"/>
      <c r="BP7970" s="31"/>
      <c r="BQ7970" s="31"/>
    </row>
    <row r="7971" spans="66:69" x14ac:dyDescent="0.25">
      <c r="BN7971" s="31"/>
      <c r="BO7971" s="31"/>
      <c r="BP7971" s="31"/>
      <c r="BQ7971" s="31"/>
    </row>
    <row r="7972" spans="66:69" x14ac:dyDescent="0.25">
      <c r="BN7972" s="31"/>
      <c r="BO7972" s="31"/>
      <c r="BP7972" s="31"/>
      <c r="BQ7972" s="31"/>
    </row>
    <row r="7973" spans="66:69" x14ac:dyDescent="0.25">
      <c r="BN7973" s="31"/>
      <c r="BO7973" s="31"/>
      <c r="BP7973" s="31"/>
      <c r="BQ7973" s="31"/>
    </row>
    <row r="7974" spans="66:69" x14ac:dyDescent="0.25">
      <c r="BN7974" s="31"/>
      <c r="BO7974" s="31"/>
      <c r="BP7974" s="31"/>
      <c r="BQ7974" s="31"/>
    </row>
    <row r="7975" spans="66:69" x14ac:dyDescent="0.25">
      <c r="BN7975" s="31"/>
      <c r="BO7975" s="31"/>
      <c r="BP7975" s="31"/>
      <c r="BQ7975" s="31"/>
    </row>
    <row r="7976" spans="66:69" x14ac:dyDescent="0.25">
      <c r="BN7976" s="31"/>
      <c r="BO7976" s="31"/>
      <c r="BP7976" s="31"/>
      <c r="BQ7976" s="31"/>
    </row>
    <row r="7977" spans="66:69" x14ac:dyDescent="0.25">
      <c r="BN7977" s="31"/>
      <c r="BO7977" s="31"/>
      <c r="BP7977" s="31"/>
      <c r="BQ7977" s="31"/>
    </row>
    <row r="7978" spans="66:69" x14ac:dyDescent="0.25">
      <c r="BN7978" s="31"/>
      <c r="BO7978" s="31"/>
      <c r="BP7978" s="31"/>
      <c r="BQ7978" s="31"/>
    </row>
    <row r="7979" spans="66:69" x14ac:dyDescent="0.25">
      <c r="BN7979" s="31"/>
      <c r="BO7979" s="31"/>
      <c r="BP7979" s="31"/>
      <c r="BQ7979" s="31"/>
    </row>
    <row r="7980" spans="66:69" x14ac:dyDescent="0.25">
      <c r="BN7980" s="31"/>
      <c r="BO7980" s="31"/>
      <c r="BP7980" s="31"/>
      <c r="BQ7980" s="31"/>
    </row>
    <row r="7981" spans="66:69" x14ac:dyDescent="0.25">
      <c r="BN7981" s="31"/>
      <c r="BO7981" s="31"/>
      <c r="BP7981" s="31"/>
      <c r="BQ7981" s="31"/>
    </row>
    <row r="7982" spans="66:69" x14ac:dyDescent="0.25">
      <c r="BN7982" s="31"/>
      <c r="BO7982" s="31"/>
      <c r="BP7982" s="31"/>
      <c r="BQ7982" s="31"/>
    </row>
    <row r="7983" spans="66:69" x14ac:dyDescent="0.25">
      <c r="BN7983" s="31"/>
      <c r="BO7983" s="31"/>
      <c r="BP7983" s="31"/>
      <c r="BQ7983" s="31"/>
    </row>
    <row r="7984" spans="66:69" x14ac:dyDescent="0.25">
      <c r="BN7984" s="31"/>
      <c r="BO7984" s="31"/>
      <c r="BP7984" s="31"/>
      <c r="BQ7984" s="31"/>
    </row>
    <row r="7985" spans="66:69" x14ac:dyDescent="0.25">
      <c r="BN7985" s="31"/>
      <c r="BO7985" s="31"/>
      <c r="BP7985" s="31"/>
      <c r="BQ7985" s="31"/>
    </row>
    <row r="7986" spans="66:69" x14ac:dyDescent="0.25">
      <c r="BN7986" s="31"/>
      <c r="BO7986" s="31"/>
      <c r="BP7986" s="31"/>
      <c r="BQ7986" s="31"/>
    </row>
    <row r="7987" spans="66:69" x14ac:dyDescent="0.25">
      <c r="BN7987" s="31"/>
      <c r="BO7987" s="31"/>
      <c r="BP7987" s="31"/>
      <c r="BQ7987" s="31"/>
    </row>
    <row r="7988" spans="66:69" x14ac:dyDescent="0.25">
      <c r="BN7988" s="31"/>
      <c r="BO7988" s="31"/>
      <c r="BP7988" s="31"/>
      <c r="BQ7988" s="31"/>
    </row>
    <row r="7989" spans="66:69" x14ac:dyDescent="0.25">
      <c r="BN7989" s="31"/>
      <c r="BO7989" s="31"/>
      <c r="BP7989" s="31"/>
      <c r="BQ7989" s="31"/>
    </row>
    <row r="7990" spans="66:69" x14ac:dyDescent="0.25">
      <c r="BN7990" s="31"/>
      <c r="BO7990" s="31"/>
      <c r="BP7990" s="31"/>
      <c r="BQ7990" s="31"/>
    </row>
    <row r="7991" spans="66:69" x14ac:dyDescent="0.25">
      <c r="BN7991" s="31"/>
      <c r="BO7991" s="31"/>
      <c r="BP7991" s="31"/>
      <c r="BQ7991" s="31"/>
    </row>
    <row r="7992" spans="66:69" x14ac:dyDescent="0.25">
      <c r="BN7992" s="31"/>
      <c r="BO7992" s="31"/>
      <c r="BP7992" s="31"/>
      <c r="BQ7992" s="31"/>
    </row>
    <row r="7993" spans="66:69" x14ac:dyDescent="0.25">
      <c r="BN7993" s="31"/>
      <c r="BO7993" s="31"/>
      <c r="BP7993" s="31"/>
      <c r="BQ7993" s="31"/>
    </row>
    <row r="7994" spans="66:69" x14ac:dyDescent="0.25">
      <c r="BN7994" s="31"/>
      <c r="BO7994" s="31"/>
      <c r="BP7994" s="31"/>
      <c r="BQ7994" s="31"/>
    </row>
    <row r="7995" spans="66:69" x14ac:dyDescent="0.25">
      <c r="BN7995" s="31"/>
      <c r="BO7995" s="31"/>
      <c r="BP7995" s="31"/>
      <c r="BQ7995" s="31"/>
    </row>
    <row r="7996" spans="66:69" x14ac:dyDescent="0.25">
      <c r="BN7996" s="31"/>
      <c r="BO7996" s="31"/>
      <c r="BP7996" s="31"/>
      <c r="BQ7996" s="31"/>
    </row>
    <row r="7997" spans="66:69" x14ac:dyDescent="0.25">
      <c r="BN7997" s="31"/>
      <c r="BO7997" s="31"/>
      <c r="BP7997" s="31"/>
      <c r="BQ7997" s="31"/>
    </row>
    <row r="7998" spans="66:69" x14ac:dyDescent="0.25">
      <c r="BN7998" s="31"/>
      <c r="BO7998" s="31"/>
      <c r="BP7998" s="31"/>
      <c r="BQ7998" s="31"/>
    </row>
    <row r="7999" spans="66:69" x14ac:dyDescent="0.25">
      <c r="BN7999" s="31"/>
      <c r="BO7999" s="31"/>
      <c r="BP7999" s="31"/>
      <c r="BQ7999" s="31"/>
    </row>
    <row r="8000" spans="66:69" x14ac:dyDescent="0.25">
      <c r="BN8000" s="31"/>
      <c r="BO8000" s="31"/>
      <c r="BP8000" s="31"/>
      <c r="BQ8000" s="31"/>
    </row>
    <row r="8001" spans="66:69" x14ac:dyDescent="0.25">
      <c r="BN8001" s="31"/>
      <c r="BO8001" s="31"/>
      <c r="BP8001" s="31"/>
      <c r="BQ8001" s="31"/>
    </row>
    <row r="8002" spans="66:69" x14ac:dyDescent="0.25">
      <c r="BN8002" s="31"/>
      <c r="BO8002" s="31"/>
      <c r="BP8002" s="31"/>
      <c r="BQ8002" s="31"/>
    </row>
    <row r="8003" spans="66:69" x14ac:dyDescent="0.25">
      <c r="BN8003" s="31"/>
      <c r="BO8003" s="31"/>
      <c r="BP8003" s="31"/>
      <c r="BQ8003" s="31"/>
    </row>
    <row r="8004" spans="66:69" x14ac:dyDescent="0.25">
      <c r="BN8004" s="31"/>
      <c r="BO8004" s="31"/>
      <c r="BP8004" s="31"/>
      <c r="BQ8004" s="31"/>
    </row>
    <row r="8005" spans="66:69" x14ac:dyDescent="0.25">
      <c r="BN8005" s="31"/>
      <c r="BO8005" s="31"/>
      <c r="BP8005" s="31"/>
      <c r="BQ8005" s="31"/>
    </row>
    <row r="8006" spans="66:69" x14ac:dyDescent="0.25">
      <c r="BN8006" s="31"/>
      <c r="BO8006" s="31"/>
      <c r="BP8006" s="31"/>
      <c r="BQ8006" s="31"/>
    </row>
    <row r="8007" spans="66:69" x14ac:dyDescent="0.25">
      <c r="BN8007" s="31"/>
      <c r="BO8007" s="31"/>
      <c r="BP8007" s="31"/>
      <c r="BQ8007" s="31"/>
    </row>
    <row r="8008" spans="66:69" x14ac:dyDescent="0.25">
      <c r="BN8008" s="31"/>
      <c r="BO8008" s="31"/>
      <c r="BP8008" s="31"/>
      <c r="BQ8008" s="31"/>
    </row>
    <row r="8009" spans="66:69" x14ac:dyDescent="0.25">
      <c r="BN8009" s="31"/>
      <c r="BO8009" s="31"/>
      <c r="BP8009" s="31"/>
      <c r="BQ8009" s="31"/>
    </row>
    <row r="8010" spans="66:69" x14ac:dyDescent="0.25">
      <c r="BN8010" s="31"/>
      <c r="BO8010" s="31"/>
      <c r="BP8010" s="31"/>
      <c r="BQ8010" s="31"/>
    </row>
    <row r="8011" spans="66:69" x14ac:dyDescent="0.25">
      <c r="BN8011" s="31"/>
      <c r="BO8011" s="31"/>
      <c r="BP8011" s="31"/>
      <c r="BQ8011" s="31"/>
    </row>
    <row r="8012" spans="66:69" x14ac:dyDescent="0.25">
      <c r="BN8012" s="31"/>
      <c r="BO8012" s="31"/>
      <c r="BP8012" s="31"/>
      <c r="BQ8012" s="31"/>
    </row>
    <row r="8013" spans="66:69" x14ac:dyDescent="0.25">
      <c r="BN8013" s="31"/>
      <c r="BO8013" s="31"/>
      <c r="BP8013" s="31"/>
      <c r="BQ8013" s="31"/>
    </row>
    <row r="8014" spans="66:69" x14ac:dyDescent="0.25">
      <c r="BN8014" s="31"/>
      <c r="BO8014" s="31"/>
      <c r="BP8014" s="31"/>
      <c r="BQ8014" s="31"/>
    </row>
    <row r="8015" spans="66:69" x14ac:dyDescent="0.25">
      <c r="BN8015" s="31"/>
      <c r="BO8015" s="31"/>
      <c r="BP8015" s="31"/>
      <c r="BQ8015" s="31"/>
    </row>
    <row r="8016" spans="66:69" x14ac:dyDescent="0.25">
      <c r="BN8016" s="31"/>
      <c r="BO8016" s="31"/>
      <c r="BP8016" s="31"/>
      <c r="BQ8016" s="31"/>
    </row>
    <row r="8017" spans="66:69" x14ac:dyDescent="0.25">
      <c r="BN8017" s="31"/>
      <c r="BO8017" s="31"/>
      <c r="BP8017" s="31"/>
      <c r="BQ8017" s="31"/>
    </row>
    <row r="8018" spans="66:69" x14ac:dyDescent="0.25">
      <c r="BN8018" s="31"/>
      <c r="BO8018" s="31"/>
      <c r="BP8018" s="31"/>
      <c r="BQ8018" s="31"/>
    </row>
    <row r="8019" spans="66:69" x14ac:dyDescent="0.25">
      <c r="BN8019" s="31"/>
      <c r="BO8019" s="31"/>
      <c r="BP8019" s="31"/>
      <c r="BQ8019" s="31"/>
    </row>
    <row r="8020" spans="66:69" x14ac:dyDescent="0.25">
      <c r="BN8020" s="31"/>
      <c r="BO8020" s="31"/>
      <c r="BP8020" s="31"/>
      <c r="BQ8020" s="31"/>
    </row>
    <row r="8021" spans="66:69" x14ac:dyDescent="0.25">
      <c r="BN8021" s="31"/>
      <c r="BO8021" s="31"/>
      <c r="BP8021" s="31"/>
      <c r="BQ8021" s="31"/>
    </row>
    <row r="8022" spans="66:69" x14ac:dyDescent="0.25">
      <c r="BN8022" s="31"/>
      <c r="BO8022" s="31"/>
      <c r="BP8022" s="31"/>
      <c r="BQ8022" s="31"/>
    </row>
    <row r="8023" spans="66:69" x14ac:dyDescent="0.25">
      <c r="BN8023" s="31"/>
      <c r="BO8023" s="31"/>
      <c r="BP8023" s="31"/>
      <c r="BQ8023" s="31"/>
    </row>
    <row r="8024" spans="66:69" x14ac:dyDescent="0.25">
      <c r="BN8024" s="31"/>
      <c r="BO8024" s="31"/>
      <c r="BP8024" s="31"/>
      <c r="BQ8024" s="31"/>
    </row>
    <row r="8025" spans="66:69" x14ac:dyDescent="0.25">
      <c r="BN8025" s="31"/>
      <c r="BO8025" s="31"/>
      <c r="BP8025" s="31"/>
      <c r="BQ8025" s="31"/>
    </row>
    <row r="8026" spans="66:69" x14ac:dyDescent="0.25">
      <c r="BN8026" s="31"/>
      <c r="BO8026" s="31"/>
      <c r="BP8026" s="31"/>
      <c r="BQ8026" s="31"/>
    </row>
    <row r="8027" spans="66:69" x14ac:dyDescent="0.25">
      <c r="BN8027" s="31"/>
      <c r="BO8027" s="31"/>
      <c r="BP8027" s="31"/>
      <c r="BQ8027" s="31"/>
    </row>
    <row r="8028" spans="66:69" x14ac:dyDescent="0.25">
      <c r="BN8028" s="31"/>
      <c r="BO8028" s="31"/>
      <c r="BP8028" s="31"/>
      <c r="BQ8028" s="31"/>
    </row>
    <row r="8029" spans="66:69" x14ac:dyDescent="0.25">
      <c r="BN8029" s="31"/>
      <c r="BO8029" s="31"/>
      <c r="BP8029" s="31"/>
      <c r="BQ8029" s="31"/>
    </row>
    <row r="8030" spans="66:69" x14ac:dyDescent="0.25">
      <c r="BN8030" s="31"/>
      <c r="BO8030" s="31"/>
      <c r="BP8030" s="31"/>
      <c r="BQ8030" s="31"/>
    </row>
    <row r="8031" spans="66:69" x14ac:dyDescent="0.25">
      <c r="BN8031" s="31"/>
      <c r="BO8031" s="31"/>
      <c r="BP8031" s="31"/>
      <c r="BQ8031" s="31"/>
    </row>
    <row r="8032" spans="66:69" x14ac:dyDescent="0.25">
      <c r="BN8032" s="31"/>
      <c r="BO8032" s="31"/>
      <c r="BP8032" s="31"/>
      <c r="BQ8032" s="31"/>
    </row>
    <row r="8033" spans="66:69" x14ac:dyDescent="0.25">
      <c r="BN8033" s="31"/>
      <c r="BO8033" s="31"/>
      <c r="BP8033" s="31"/>
      <c r="BQ8033" s="31"/>
    </row>
    <row r="8034" spans="66:69" x14ac:dyDescent="0.25">
      <c r="BN8034" s="31"/>
      <c r="BO8034" s="31"/>
      <c r="BP8034" s="31"/>
      <c r="BQ8034" s="31"/>
    </row>
    <row r="8035" spans="66:69" x14ac:dyDescent="0.25">
      <c r="BN8035" s="31"/>
      <c r="BO8035" s="31"/>
      <c r="BP8035" s="31"/>
      <c r="BQ8035" s="31"/>
    </row>
    <row r="8036" spans="66:69" x14ac:dyDescent="0.25">
      <c r="BN8036" s="31"/>
      <c r="BO8036" s="31"/>
      <c r="BP8036" s="31"/>
      <c r="BQ8036" s="31"/>
    </row>
    <row r="8037" spans="66:69" x14ac:dyDescent="0.25">
      <c r="BN8037" s="31"/>
      <c r="BO8037" s="31"/>
      <c r="BP8037" s="31"/>
      <c r="BQ8037" s="31"/>
    </row>
    <row r="8038" spans="66:69" x14ac:dyDescent="0.25">
      <c r="BN8038" s="31"/>
      <c r="BO8038" s="31"/>
      <c r="BP8038" s="31"/>
      <c r="BQ8038" s="31"/>
    </row>
    <row r="8039" spans="66:69" x14ac:dyDescent="0.25">
      <c r="BN8039" s="31"/>
      <c r="BO8039" s="31"/>
      <c r="BP8039" s="31"/>
      <c r="BQ8039" s="31"/>
    </row>
    <row r="8040" spans="66:69" x14ac:dyDescent="0.25">
      <c r="BN8040" s="31"/>
      <c r="BO8040" s="31"/>
      <c r="BP8040" s="31"/>
      <c r="BQ8040" s="31"/>
    </row>
    <row r="8041" spans="66:69" x14ac:dyDescent="0.25">
      <c r="BN8041" s="31"/>
      <c r="BO8041" s="31"/>
      <c r="BP8041" s="31"/>
      <c r="BQ8041" s="31"/>
    </row>
    <row r="8042" spans="66:69" x14ac:dyDescent="0.25">
      <c r="BN8042" s="31"/>
      <c r="BO8042" s="31"/>
      <c r="BP8042" s="31"/>
      <c r="BQ8042" s="31"/>
    </row>
    <row r="8043" spans="66:69" x14ac:dyDescent="0.25">
      <c r="BN8043" s="31"/>
      <c r="BO8043" s="31"/>
      <c r="BP8043" s="31"/>
      <c r="BQ8043" s="31"/>
    </row>
    <row r="8044" spans="66:69" x14ac:dyDescent="0.25">
      <c r="BN8044" s="31"/>
      <c r="BO8044" s="31"/>
      <c r="BP8044" s="31"/>
      <c r="BQ8044" s="31"/>
    </row>
    <row r="8045" spans="66:69" x14ac:dyDescent="0.25">
      <c r="BN8045" s="31"/>
      <c r="BO8045" s="31"/>
      <c r="BP8045" s="31"/>
      <c r="BQ8045" s="31"/>
    </row>
    <row r="8046" spans="66:69" x14ac:dyDescent="0.25">
      <c r="BN8046" s="31"/>
      <c r="BO8046" s="31"/>
      <c r="BP8046" s="31"/>
      <c r="BQ8046" s="31"/>
    </row>
    <row r="8047" spans="66:69" x14ac:dyDescent="0.25">
      <c r="BN8047" s="31"/>
      <c r="BO8047" s="31"/>
      <c r="BP8047" s="31"/>
      <c r="BQ8047" s="31"/>
    </row>
    <row r="8048" spans="66:69" x14ac:dyDescent="0.25">
      <c r="BN8048" s="31"/>
      <c r="BO8048" s="31"/>
      <c r="BP8048" s="31"/>
      <c r="BQ8048" s="31"/>
    </row>
    <row r="8049" spans="66:69" x14ac:dyDescent="0.25">
      <c r="BN8049" s="31"/>
      <c r="BO8049" s="31"/>
      <c r="BP8049" s="31"/>
      <c r="BQ8049" s="31"/>
    </row>
    <row r="8050" spans="66:69" x14ac:dyDescent="0.25">
      <c r="BN8050" s="31"/>
      <c r="BO8050" s="31"/>
      <c r="BP8050" s="31"/>
      <c r="BQ8050" s="31"/>
    </row>
    <row r="8051" spans="66:69" x14ac:dyDescent="0.25">
      <c r="BN8051" s="31"/>
      <c r="BO8051" s="31"/>
      <c r="BP8051" s="31"/>
      <c r="BQ8051" s="31"/>
    </row>
    <row r="8052" spans="66:69" x14ac:dyDescent="0.25">
      <c r="BN8052" s="31"/>
      <c r="BO8052" s="31"/>
      <c r="BP8052" s="31"/>
      <c r="BQ8052" s="31"/>
    </row>
    <row r="8053" spans="66:69" x14ac:dyDescent="0.25">
      <c r="BN8053" s="31"/>
      <c r="BO8053" s="31"/>
      <c r="BP8053" s="31"/>
      <c r="BQ8053" s="31"/>
    </row>
    <row r="8054" spans="66:69" x14ac:dyDescent="0.25">
      <c r="BN8054" s="31"/>
      <c r="BO8054" s="31"/>
      <c r="BP8054" s="31"/>
      <c r="BQ8054" s="31"/>
    </row>
    <row r="8055" spans="66:69" x14ac:dyDescent="0.25">
      <c r="BN8055" s="31"/>
      <c r="BO8055" s="31"/>
      <c r="BP8055" s="31"/>
      <c r="BQ8055" s="31"/>
    </row>
    <row r="8056" spans="66:69" x14ac:dyDescent="0.25">
      <c r="BN8056" s="31"/>
      <c r="BO8056" s="31"/>
      <c r="BP8056" s="31"/>
      <c r="BQ8056" s="31"/>
    </row>
    <row r="8057" spans="66:69" x14ac:dyDescent="0.25">
      <c r="BN8057" s="31"/>
      <c r="BO8057" s="31"/>
      <c r="BP8057" s="31"/>
      <c r="BQ8057" s="31"/>
    </row>
    <row r="8058" spans="66:69" x14ac:dyDescent="0.25">
      <c r="BN8058" s="31"/>
      <c r="BO8058" s="31"/>
      <c r="BP8058" s="31"/>
      <c r="BQ8058" s="31"/>
    </row>
    <row r="8059" spans="66:69" x14ac:dyDescent="0.25">
      <c r="BN8059" s="31"/>
      <c r="BO8059" s="31"/>
      <c r="BP8059" s="31"/>
      <c r="BQ8059" s="31"/>
    </row>
    <row r="8060" spans="66:69" x14ac:dyDescent="0.25">
      <c r="BN8060" s="31"/>
      <c r="BO8060" s="31"/>
      <c r="BP8060" s="31"/>
      <c r="BQ8060" s="31"/>
    </row>
    <row r="8061" spans="66:69" x14ac:dyDescent="0.25">
      <c r="BN8061" s="31"/>
      <c r="BO8061" s="31"/>
      <c r="BP8061" s="31"/>
      <c r="BQ8061" s="31"/>
    </row>
    <row r="8062" spans="66:69" x14ac:dyDescent="0.25">
      <c r="BN8062" s="31"/>
      <c r="BO8062" s="31"/>
      <c r="BP8062" s="31"/>
      <c r="BQ8062" s="31"/>
    </row>
    <row r="8063" spans="66:69" x14ac:dyDescent="0.25">
      <c r="BN8063" s="31"/>
      <c r="BO8063" s="31"/>
      <c r="BP8063" s="31"/>
      <c r="BQ8063" s="31"/>
    </row>
    <row r="8064" spans="66:69" x14ac:dyDescent="0.25">
      <c r="BN8064" s="31"/>
      <c r="BO8064" s="31"/>
      <c r="BP8064" s="31"/>
      <c r="BQ8064" s="31"/>
    </row>
    <row r="8065" spans="66:69" x14ac:dyDescent="0.25">
      <c r="BN8065" s="31"/>
      <c r="BO8065" s="31"/>
      <c r="BP8065" s="31"/>
      <c r="BQ8065" s="31"/>
    </row>
    <row r="8066" spans="66:69" x14ac:dyDescent="0.25">
      <c r="BN8066" s="31"/>
      <c r="BO8066" s="31"/>
      <c r="BP8066" s="31"/>
      <c r="BQ8066" s="31"/>
    </row>
    <row r="8067" spans="66:69" x14ac:dyDescent="0.25">
      <c r="BN8067" s="31"/>
      <c r="BO8067" s="31"/>
      <c r="BP8067" s="31"/>
      <c r="BQ8067" s="31"/>
    </row>
    <row r="8068" spans="66:69" x14ac:dyDescent="0.25">
      <c r="BN8068" s="31"/>
      <c r="BO8068" s="31"/>
      <c r="BP8068" s="31"/>
      <c r="BQ8068" s="31"/>
    </row>
    <row r="8069" spans="66:69" x14ac:dyDescent="0.25">
      <c r="BN8069" s="31"/>
      <c r="BO8069" s="31"/>
      <c r="BP8069" s="31"/>
      <c r="BQ8069" s="31"/>
    </row>
    <row r="8070" spans="66:69" x14ac:dyDescent="0.25">
      <c r="BN8070" s="31"/>
      <c r="BO8070" s="31"/>
      <c r="BP8070" s="31"/>
      <c r="BQ8070" s="31"/>
    </row>
    <row r="8071" spans="66:69" x14ac:dyDescent="0.25">
      <c r="BN8071" s="31"/>
      <c r="BO8071" s="31"/>
      <c r="BP8071" s="31"/>
      <c r="BQ8071" s="31"/>
    </row>
    <row r="8072" spans="66:69" x14ac:dyDescent="0.25">
      <c r="BN8072" s="31"/>
      <c r="BO8072" s="31"/>
      <c r="BP8072" s="31"/>
      <c r="BQ8072" s="31"/>
    </row>
    <row r="8073" spans="66:69" x14ac:dyDescent="0.25">
      <c r="BN8073" s="31"/>
      <c r="BO8073" s="31"/>
      <c r="BP8073" s="31"/>
      <c r="BQ8073" s="31"/>
    </row>
    <row r="8074" spans="66:69" x14ac:dyDescent="0.25">
      <c r="BN8074" s="31"/>
      <c r="BO8074" s="31"/>
      <c r="BP8074" s="31"/>
      <c r="BQ8074" s="31"/>
    </row>
    <row r="8075" spans="66:69" x14ac:dyDescent="0.25">
      <c r="BN8075" s="31"/>
      <c r="BO8075" s="31"/>
      <c r="BP8075" s="31"/>
      <c r="BQ8075" s="31"/>
    </row>
    <row r="8076" spans="66:69" x14ac:dyDescent="0.25">
      <c r="BN8076" s="31"/>
      <c r="BO8076" s="31"/>
      <c r="BP8076" s="31"/>
      <c r="BQ8076" s="31"/>
    </row>
    <row r="8077" spans="66:69" x14ac:dyDescent="0.25">
      <c r="BN8077" s="31"/>
      <c r="BO8077" s="31"/>
      <c r="BP8077" s="31"/>
      <c r="BQ8077" s="31"/>
    </row>
    <row r="8078" spans="66:69" x14ac:dyDescent="0.25">
      <c r="BN8078" s="31"/>
      <c r="BO8078" s="31"/>
      <c r="BP8078" s="31"/>
      <c r="BQ8078" s="31"/>
    </row>
    <row r="8079" spans="66:69" x14ac:dyDescent="0.25">
      <c r="BN8079" s="31"/>
      <c r="BO8079" s="31"/>
      <c r="BP8079" s="31"/>
      <c r="BQ8079" s="31"/>
    </row>
    <row r="8080" spans="66:69" x14ac:dyDescent="0.25">
      <c r="BN8080" s="31"/>
      <c r="BO8080" s="31"/>
      <c r="BP8080" s="31"/>
      <c r="BQ8080" s="31"/>
    </row>
    <row r="8081" spans="66:69" x14ac:dyDescent="0.25">
      <c r="BN8081" s="31"/>
      <c r="BO8081" s="31"/>
      <c r="BP8081" s="31"/>
      <c r="BQ8081" s="31"/>
    </row>
    <row r="8082" spans="66:69" x14ac:dyDescent="0.25">
      <c r="BN8082" s="31"/>
      <c r="BO8082" s="31"/>
      <c r="BP8082" s="31"/>
      <c r="BQ8082" s="31"/>
    </row>
    <row r="8083" spans="66:69" x14ac:dyDescent="0.25">
      <c r="BN8083" s="31"/>
      <c r="BO8083" s="31"/>
      <c r="BP8083" s="31"/>
      <c r="BQ8083" s="31"/>
    </row>
    <row r="8084" spans="66:69" x14ac:dyDescent="0.25">
      <c r="BN8084" s="31"/>
      <c r="BO8084" s="31"/>
      <c r="BP8084" s="31"/>
      <c r="BQ8084" s="31"/>
    </row>
    <row r="8085" spans="66:69" x14ac:dyDescent="0.25">
      <c r="BN8085" s="31"/>
      <c r="BO8085" s="31"/>
      <c r="BP8085" s="31"/>
      <c r="BQ8085" s="31"/>
    </row>
    <row r="8086" spans="66:69" x14ac:dyDescent="0.25">
      <c r="BN8086" s="31"/>
      <c r="BO8086" s="31"/>
      <c r="BP8086" s="31"/>
      <c r="BQ8086" s="31"/>
    </row>
    <row r="8087" spans="66:69" x14ac:dyDescent="0.25">
      <c r="BN8087" s="31"/>
      <c r="BO8087" s="31"/>
      <c r="BP8087" s="31"/>
      <c r="BQ8087" s="31"/>
    </row>
    <row r="8088" spans="66:69" x14ac:dyDescent="0.25">
      <c r="BN8088" s="31"/>
      <c r="BO8088" s="31"/>
      <c r="BP8088" s="31"/>
      <c r="BQ8088" s="31"/>
    </row>
    <row r="8089" spans="66:69" x14ac:dyDescent="0.25">
      <c r="BN8089" s="31"/>
      <c r="BO8089" s="31"/>
      <c r="BP8089" s="31"/>
      <c r="BQ8089" s="31"/>
    </row>
    <row r="8090" spans="66:69" x14ac:dyDescent="0.25">
      <c r="BN8090" s="31"/>
      <c r="BO8090" s="31"/>
      <c r="BP8090" s="31"/>
      <c r="BQ8090" s="31"/>
    </row>
    <row r="8091" spans="66:69" x14ac:dyDescent="0.25">
      <c r="BN8091" s="31"/>
      <c r="BO8091" s="31"/>
      <c r="BP8091" s="31"/>
      <c r="BQ8091" s="31"/>
    </row>
    <row r="8092" spans="66:69" x14ac:dyDescent="0.25">
      <c r="BN8092" s="31"/>
      <c r="BO8092" s="31"/>
      <c r="BP8092" s="31"/>
      <c r="BQ8092" s="31"/>
    </row>
    <row r="8093" spans="66:69" x14ac:dyDescent="0.25">
      <c r="BN8093" s="31"/>
      <c r="BO8093" s="31"/>
      <c r="BP8093" s="31"/>
      <c r="BQ8093" s="31"/>
    </row>
    <row r="8094" spans="66:69" x14ac:dyDescent="0.25">
      <c r="BN8094" s="31"/>
      <c r="BO8094" s="31"/>
      <c r="BP8094" s="31"/>
      <c r="BQ8094" s="31"/>
    </row>
    <row r="8095" spans="66:69" x14ac:dyDescent="0.25">
      <c r="BN8095" s="31"/>
      <c r="BO8095" s="31"/>
      <c r="BP8095" s="31"/>
      <c r="BQ8095" s="31"/>
    </row>
    <row r="8096" spans="66:69" x14ac:dyDescent="0.25">
      <c r="BN8096" s="31"/>
      <c r="BO8096" s="31"/>
      <c r="BP8096" s="31"/>
      <c r="BQ8096" s="31"/>
    </row>
    <row r="8097" spans="66:69" x14ac:dyDescent="0.25">
      <c r="BN8097" s="31"/>
      <c r="BO8097" s="31"/>
      <c r="BP8097" s="31"/>
      <c r="BQ8097" s="31"/>
    </row>
    <row r="8098" spans="66:69" x14ac:dyDescent="0.25">
      <c r="BN8098" s="31"/>
      <c r="BO8098" s="31"/>
      <c r="BP8098" s="31"/>
      <c r="BQ8098" s="31"/>
    </row>
    <row r="8099" spans="66:69" x14ac:dyDescent="0.25">
      <c r="BN8099" s="31"/>
      <c r="BO8099" s="31"/>
      <c r="BP8099" s="31"/>
      <c r="BQ8099" s="31"/>
    </row>
    <row r="8100" spans="66:69" x14ac:dyDescent="0.25">
      <c r="BN8100" s="31"/>
      <c r="BO8100" s="31"/>
      <c r="BP8100" s="31"/>
      <c r="BQ8100" s="31"/>
    </row>
    <row r="8101" spans="66:69" x14ac:dyDescent="0.25">
      <c r="BN8101" s="31"/>
      <c r="BO8101" s="31"/>
      <c r="BP8101" s="31"/>
      <c r="BQ8101" s="31"/>
    </row>
    <row r="8102" spans="66:69" x14ac:dyDescent="0.25">
      <c r="BN8102" s="31"/>
      <c r="BO8102" s="31"/>
      <c r="BP8102" s="31"/>
      <c r="BQ8102" s="31"/>
    </row>
    <row r="8103" spans="66:69" x14ac:dyDescent="0.25">
      <c r="BN8103" s="31"/>
      <c r="BO8103" s="31"/>
      <c r="BP8103" s="31"/>
      <c r="BQ8103" s="31"/>
    </row>
    <row r="8104" spans="66:69" x14ac:dyDescent="0.25">
      <c r="BN8104" s="31"/>
      <c r="BO8104" s="31"/>
      <c r="BP8104" s="31"/>
      <c r="BQ8104" s="31"/>
    </row>
    <row r="8105" spans="66:69" x14ac:dyDescent="0.25">
      <c r="BN8105" s="31"/>
      <c r="BO8105" s="31"/>
      <c r="BP8105" s="31"/>
      <c r="BQ8105" s="31"/>
    </row>
    <row r="8106" spans="66:69" x14ac:dyDescent="0.25">
      <c r="BN8106" s="31"/>
      <c r="BO8106" s="31"/>
      <c r="BP8106" s="31"/>
      <c r="BQ8106" s="31"/>
    </row>
    <row r="8107" spans="66:69" x14ac:dyDescent="0.25">
      <c r="BN8107" s="31"/>
      <c r="BO8107" s="31"/>
      <c r="BP8107" s="31"/>
      <c r="BQ8107" s="31"/>
    </row>
    <row r="8108" spans="66:69" x14ac:dyDescent="0.25">
      <c r="BN8108" s="31"/>
      <c r="BO8108" s="31"/>
      <c r="BP8108" s="31"/>
      <c r="BQ8108" s="31"/>
    </row>
    <row r="8109" spans="66:69" x14ac:dyDescent="0.25">
      <c r="BN8109" s="31"/>
      <c r="BO8109" s="31"/>
      <c r="BP8109" s="31"/>
      <c r="BQ8109" s="31"/>
    </row>
    <row r="8110" spans="66:69" x14ac:dyDescent="0.25">
      <c r="BN8110" s="31"/>
      <c r="BO8110" s="31"/>
      <c r="BP8110" s="31"/>
      <c r="BQ8110" s="31"/>
    </row>
    <row r="8111" spans="66:69" x14ac:dyDescent="0.25">
      <c r="BN8111" s="31"/>
      <c r="BO8111" s="31"/>
      <c r="BP8111" s="31"/>
      <c r="BQ8111" s="31"/>
    </row>
    <row r="8112" spans="66:69" x14ac:dyDescent="0.25">
      <c r="BN8112" s="31"/>
      <c r="BO8112" s="31"/>
      <c r="BP8112" s="31"/>
      <c r="BQ8112" s="31"/>
    </row>
    <row r="8113" spans="66:69" x14ac:dyDescent="0.25">
      <c r="BN8113" s="31"/>
      <c r="BO8113" s="31"/>
      <c r="BP8113" s="31"/>
      <c r="BQ8113" s="31"/>
    </row>
    <row r="8114" spans="66:69" x14ac:dyDescent="0.25">
      <c r="BN8114" s="31"/>
      <c r="BO8114" s="31"/>
      <c r="BP8114" s="31"/>
      <c r="BQ8114" s="31"/>
    </row>
    <row r="8115" spans="66:69" x14ac:dyDescent="0.25">
      <c r="BN8115" s="31"/>
      <c r="BO8115" s="31"/>
      <c r="BP8115" s="31"/>
      <c r="BQ8115" s="31"/>
    </row>
    <row r="8116" spans="66:69" x14ac:dyDescent="0.25">
      <c r="BN8116" s="31"/>
      <c r="BO8116" s="31"/>
      <c r="BP8116" s="31"/>
      <c r="BQ8116" s="31"/>
    </row>
    <row r="8117" spans="66:69" x14ac:dyDescent="0.25">
      <c r="BN8117" s="31"/>
      <c r="BO8117" s="31"/>
      <c r="BP8117" s="31"/>
      <c r="BQ8117" s="31"/>
    </row>
    <row r="8118" spans="66:69" x14ac:dyDescent="0.25">
      <c r="BN8118" s="31"/>
      <c r="BO8118" s="31"/>
      <c r="BP8118" s="31"/>
      <c r="BQ8118" s="31"/>
    </row>
    <row r="8119" spans="66:69" x14ac:dyDescent="0.25">
      <c r="BN8119" s="31"/>
      <c r="BO8119" s="31"/>
      <c r="BP8119" s="31"/>
      <c r="BQ8119" s="31"/>
    </row>
    <row r="8120" spans="66:69" x14ac:dyDescent="0.25">
      <c r="BN8120" s="31"/>
      <c r="BO8120" s="31"/>
      <c r="BP8120" s="31"/>
      <c r="BQ8120" s="31"/>
    </row>
    <row r="8121" spans="66:69" x14ac:dyDescent="0.25">
      <c r="BN8121" s="31"/>
      <c r="BO8121" s="31"/>
      <c r="BP8121" s="31"/>
      <c r="BQ8121" s="31"/>
    </row>
    <row r="8122" spans="66:69" x14ac:dyDescent="0.25">
      <c r="BN8122" s="31"/>
      <c r="BO8122" s="31"/>
      <c r="BP8122" s="31"/>
      <c r="BQ8122" s="31"/>
    </row>
    <row r="8123" spans="66:69" x14ac:dyDescent="0.25">
      <c r="BN8123" s="31"/>
      <c r="BO8123" s="31"/>
      <c r="BP8123" s="31"/>
      <c r="BQ8123" s="31"/>
    </row>
    <row r="8124" spans="66:69" x14ac:dyDescent="0.25">
      <c r="BN8124" s="31"/>
      <c r="BO8124" s="31"/>
      <c r="BP8124" s="31"/>
      <c r="BQ8124" s="31"/>
    </row>
    <row r="8125" spans="66:69" x14ac:dyDescent="0.25">
      <c r="BN8125" s="31"/>
      <c r="BO8125" s="31"/>
      <c r="BP8125" s="31"/>
      <c r="BQ8125" s="31"/>
    </row>
    <row r="8126" spans="66:69" x14ac:dyDescent="0.25">
      <c r="BN8126" s="31"/>
      <c r="BO8126" s="31"/>
      <c r="BP8126" s="31"/>
      <c r="BQ8126" s="31"/>
    </row>
    <row r="8127" spans="66:69" x14ac:dyDescent="0.25">
      <c r="BN8127" s="31"/>
      <c r="BO8127" s="31"/>
      <c r="BP8127" s="31"/>
      <c r="BQ8127" s="31"/>
    </row>
    <row r="8128" spans="66:69" x14ac:dyDescent="0.25">
      <c r="BN8128" s="31"/>
      <c r="BO8128" s="31"/>
      <c r="BP8128" s="31"/>
      <c r="BQ8128" s="31"/>
    </row>
    <row r="8129" spans="66:69" x14ac:dyDescent="0.25">
      <c r="BN8129" s="31"/>
      <c r="BO8129" s="31"/>
      <c r="BP8129" s="31"/>
      <c r="BQ8129" s="31"/>
    </row>
    <row r="8130" spans="66:69" x14ac:dyDescent="0.25">
      <c r="BN8130" s="31"/>
      <c r="BO8130" s="31"/>
      <c r="BP8130" s="31"/>
      <c r="BQ8130" s="31"/>
    </row>
    <row r="8131" spans="66:69" x14ac:dyDescent="0.25">
      <c r="BN8131" s="31"/>
      <c r="BO8131" s="31"/>
      <c r="BP8131" s="31"/>
      <c r="BQ8131" s="31"/>
    </row>
    <row r="8132" spans="66:69" x14ac:dyDescent="0.25">
      <c r="BN8132" s="31"/>
      <c r="BO8132" s="31"/>
      <c r="BP8132" s="31"/>
      <c r="BQ8132" s="31"/>
    </row>
    <row r="8133" spans="66:69" x14ac:dyDescent="0.25">
      <c r="BN8133" s="31"/>
      <c r="BO8133" s="31"/>
      <c r="BP8133" s="31"/>
      <c r="BQ8133" s="31"/>
    </row>
    <row r="8134" spans="66:69" x14ac:dyDescent="0.25">
      <c r="BN8134" s="31"/>
      <c r="BO8134" s="31"/>
      <c r="BP8134" s="31"/>
      <c r="BQ8134" s="31"/>
    </row>
    <row r="8135" spans="66:69" x14ac:dyDescent="0.25">
      <c r="BN8135" s="31"/>
      <c r="BO8135" s="31"/>
      <c r="BP8135" s="31"/>
      <c r="BQ8135" s="31"/>
    </row>
    <row r="8136" spans="66:69" x14ac:dyDescent="0.25">
      <c r="BN8136" s="31"/>
      <c r="BO8136" s="31"/>
      <c r="BP8136" s="31"/>
      <c r="BQ8136" s="31"/>
    </row>
    <row r="8137" spans="66:69" x14ac:dyDescent="0.25">
      <c r="BN8137" s="31"/>
      <c r="BO8137" s="31"/>
      <c r="BP8137" s="31"/>
      <c r="BQ8137" s="31"/>
    </row>
    <row r="8138" spans="66:69" x14ac:dyDescent="0.25">
      <c r="BN8138" s="31"/>
      <c r="BO8138" s="31"/>
      <c r="BP8138" s="31"/>
      <c r="BQ8138" s="31"/>
    </row>
    <row r="8139" spans="66:69" x14ac:dyDescent="0.25">
      <c r="BN8139" s="31"/>
      <c r="BO8139" s="31"/>
      <c r="BP8139" s="31"/>
      <c r="BQ8139" s="31"/>
    </row>
    <row r="8140" spans="66:69" x14ac:dyDescent="0.25">
      <c r="BN8140" s="31"/>
      <c r="BO8140" s="31"/>
      <c r="BP8140" s="31"/>
      <c r="BQ8140" s="31"/>
    </row>
    <row r="8141" spans="66:69" x14ac:dyDescent="0.25">
      <c r="BN8141" s="31"/>
      <c r="BO8141" s="31"/>
      <c r="BP8141" s="31"/>
      <c r="BQ8141" s="31"/>
    </row>
    <row r="8142" spans="66:69" x14ac:dyDescent="0.25">
      <c r="BN8142" s="31"/>
      <c r="BO8142" s="31"/>
      <c r="BP8142" s="31"/>
      <c r="BQ8142" s="31"/>
    </row>
    <row r="8143" spans="66:69" x14ac:dyDescent="0.25">
      <c r="BN8143" s="31"/>
      <c r="BO8143" s="31"/>
      <c r="BP8143" s="31"/>
      <c r="BQ8143" s="31"/>
    </row>
    <row r="8144" spans="66:69" x14ac:dyDescent="0.25">
      <c r="BN8144" s="31"/>
      <c r="BO8144" s="31"/>
      <c r="BP8144" s="31"/>
      <c r="BQ8144" s="31"/>
    </row>
    <row r="8145" spans="66:69" x14ac:dyDescent="0.25">
      <c r="BN8145" s="31"/>
      <c r="BO8145" s="31"/>
      <c r="BP8145" s="31"/>
      <c r="BQ8145" s="31"/>
    </row>
    <row r="8146" spans="66:69" x14ac:dyDescent="0.25">
      <c r="BN8146" s="31"/>
      <c r="BO8146" s="31"/>
      <c r="BP8146" s="31"/>
      <c r="BQ8146" s="31"/>
    </row>
    <row r="8147" spans="66:69" x14ac:dyDescent="0.25">
      <c r="BN8147" s="31"/>
      <c r="BO8147" s="31"/>
      <c r="BP8147" s="31"/>
      <c r="BQ8147" s="31"/>
    </row>
    <row r="8148" spans="66:69" x14ac:dyDescent="0.25">
      <c r="BN8148" s="31"/>
      <c r="BO8148" s="31"/>
      <c r="BP8148" s="31"/>
      <c r="BQ8148" s="31"/>
    </row>
    <row r="8149" spans="66:69" x14ac:dyDescent="0.25">
      <c r="BN8149" s="31"/>
      <c r="BO8149" s="31"/>
      <c r="BP8149" s="31"/>
      <c r="BQ8149" s="31"/>
    </row>
    <row r="8150" spans="66:69" x14ac:dyDescent="0.25">
      <c r="BN8150" s="31"/>
      <c r="BO8150" s="31"/>
      <c r="BP8150" s="31"/>
      <c r="BQ8150" s="31"/>
    </row>
    <row r="8151" spans="66:69" x14ac:dyDescent="0.25">
      <c r="BN8151" s="31"/>
      <c r="BO8151" s="31"/>
      <c r="BP8151" s="31"/>
      <c r="BQ8151" s="31"/>
    </row>
    <row r="8152" spans="66:69" x14ac:dyDescent="0.25">
      <c r="BN8152" s="31"/>
      <c r="BO8152" s="31"/>
      <c r="BP8152" s="31"/>
      <c r="BQ8152" s="31"/>
    </row>
    <row r="8153" spans="66:69" x14ac:dyDescent="0.25">
      <c r="BN8153" s="31"/>
      <c r="BO8153" s="31"/>
      <c r="BP8153" s="31"/>
      <c r="BQ8153" s="31"/>
    </row>
    <row r="8154" spans="66:69" x14ac:dyDescent="0.25">
      <c r="BN8154" s="31"/>
      <c r="BO8154" s="31"/>
      <c r="BP8154" s="31"/>
      <c r="BQ8154" s="31"/>
    </row>
    <row r="8155" spans="66:69" x14ac:dyDescent="0.25">
      <c r="BN8155" s="31"/>
      <c r="BO8155" s="31"/>
      <c r="BP8155" s="31"/>
      <c r="BQ8155" s="31"/>
    </row>
    <row r="8156" spans="66:69" x14ac:dyDescent="0.25">
      <c r="BN8156" s="31"/>
      <c r="BO8156" s="31"/>
      <c r="BP8156" s="31"/>
      <c r="BQ8156" s="31"/>
    </row>
    <row r="8157" spans="66:69" x14ac:dyDescent="0.25">
      <c r="BN8157" s="31"/>
      <c r="BO8157" s="31"/>
      <c r="BP8157" s="31"/>
      <c r="BQ8157" s="31"/>
    </row>
    <row r="8158" spans="66:69" x14ac:dyDescent="0.25">
      <c r="BN8158" s="31"/>
      <c r="BO8158" s="31"/>
      <c r="BP8158" s="31"/>
      <c r="BQ8158" s="31"/>
    </row>
    <row r="8159" spans="66:69" x14ac:dyDescent="0.25">
      <c r="BN8159" s="31"/>
      <c r="BO8159" s="31"/>
      <c r="BP8159" s="31"/>
      <c r="BQ8159" s="31"/>
    </row>
    <row r="8160" spans="66:69" x14ac:dyDescent="0.25">
      <c r="BN8160" s="31"/>
      <c r="BO8160" s="31"/>
      <c r="BP8160" s="31"/>
      <c r="BQ8160" s="31"/>
    </row>
    <row r="8161" spans="66:69" x14ac:dyDescent="0.25">
      <c r="BN8161" s="31"/>
      <c r="BO8161" s="31"/>
      <c r="BP8161" s="31"/>
      <c r="BQ8161" s="31"/>
    </row>
    <row r="8162" spans="66:69" x14ac:dyDescent="0.25">
      <c r="BN8162" s="31"/>
      <c r="BO8162" s="31"/>
      <c r="BP8162" s="31"/>
      <c r="BQ8162" s="31"/>
    </row>
    <row r="8163" spans="66:69" x14ac:dyDescent="0.25">
      <c r="BN8163" s="31"/>
      <c r="BO8163" s="31"/>
      <c r="BP8163" s="31"/>
      <c r="BQ8163" s="31"/>
    </row>
    <row r="8164" spans="66:69" x14ac:dyDescent="0.25">
      <c r="BN8164" s="31"/>
      <c r="BO8164" s="31"/>
      <c r="BP8164" s="31"/>
      <c r="BQ8164" s="31"/>
    </row>
    <row r="8165" spans="66:69" x14ac:dyDescent="0.25">
      <c r="BN8165" s="31"/>
      <c r="BO8165" s="31"/>
      <c r="BP8165" s="31"/>
      <c r="BQ8165" s="31"/>
    </row>
    <row r="8166" spans="66:69" x14ac:dyDescent="0.25">
      <c r="BN8166" s="31"/>
      <c r="BO8166" s="31"/>
      <c r="BP8166" s="31"/>
      <c r="BQ8166" s="31"/>
    </row>
    <row r="8167" spans="66:69" x14ac:dyDescent="0.25">
      <c r="BN8167" s="31"/>
      <c r="BO8167" s="31"/>
      <c r="BP8167" s="31"/>
      <c r="BQ8167" s="31"/>
    </row>
    <row r="8168" spans="66:69" x14ac:dyDescent="0.25">
      <c r="BN8168" s="31"/>
      <c r="BO8168" s="31"/>
      <c r="BP8168" s="31"/>
      <c r="BQ8168" s="31"/>
    </row>
    <row r="8169" spans="66:69" x14ac:dyDescent="0.25">
      <c r="BN8169" s="31"/>
      <c r="BO8169" s="31"/>
      <c r="BP8169" s="31"/>
      <c r="BQ8169" s="31"/>
    </row>
    <row r="8170" spans="66:69" x14ac:dyDescent="0.25">
      <c r="BN8170" s="31"/>
      <c r="BO8170" s="31"/>
      <c r="BP8170" s="31"/>
      <c r="BQ8170" s="31"/>
    </row>
    <row r="8171" spans="66:69" x14ac:dyDescent="0.25">
      <c r="BN8171" s="31"/>
      <c r="BO8171" s="31"/>
      <c r="BP8171" s="31"/>
      <c r="BQ8171" s="31"/>
    </row>
    <row r="8172" spans="66:69" x14ac:dyDescent="0.25">
      <c r="BN8172" s="31"/>
      <c r="BO8172" s="31"/>
      <c r="BP8172" s="31"/>
      <c r="BQ8172" s="31"/>
    </row>
    <row r="8173" spans="66:69" x14ac:dyDescent="0.25">
      <c r="BN8173" s="31"/>
      <c r="BO8173" s="31"/>
      <c r="BP8173" s="31"/>
      <c r="BQ8173" s="31"/>
    </row>
    <row r="8174" spans="66:69" x14ac:dyDescent="0.25">
      <c r="BN8174" s="31"/>
      <c r="BO8174" s="31"/>
      <c r="BP8174" s="31"/>
      <c r="BQ8174" s="31"/>
    </row>
    <row r="8175" spans="66:69" x14ac:dyDescent="0.25">
      <c r="BN8175" s="31"/>
      <c r="BO8175" s="31"/>
      <c r="BP8175" s="31"/>
      <c r="BQ8175" s="31"/>
    </row>
    <row r="8176" spans="66:69" x14ac:dyDescent="0.25">
      <c r="BN8176" s="31"/>
      <c r="BO8176" s="31"/>
      <c r="BP8176" s="31"/>
      <c r="BQ8176" s="31"/>
    </row>
    <row r="8177" spans="66:69" x14ac:dyDescent="0.25">
      <c r="BN8177" s="31"/>
      <c r="BO8177" s="31"/>
      <c r="BP8177" s="31"/>
      <c r="BQ8177" s="31"/>
    </row>
    <row r="8178" spans="66:69" x14ac:dyDescent="0.25">
      <c r="BN8178" s="31"/>
      <c r="BO8178" s="31"/>
      <c r="BP8178" s="31"/>
      <c r="BQ8178" s="31"/>
    </row>
    <row r="8179" spans="66:69" x14ac:dyDescent="0.25">
      <c r="BN8179" s="31"/>
      <c r="BO8179" s="31"/>
      <c r="BP8179" s="31"/>
      <c r="BQ8179" s="31"/>
    </row>
    <row r="8180" spans="66:69" x14ac:dyDescent="0.25">
      <c r="BN8180" s="31"/>
      <c r="BO8180" s="31"/>
      <c r="BP8180" s="31"/>
      <c r="BQ8180" s="31"/>
    </row>
    <row r="8181" spans="66:69" x14ac:dyDescent="0.25">
      <c r="BN8181" s="31"/>
      <c r="BO8181" s="31"/>
      <c r="BP8181" s="31"/>
      <c r="BQ8181" s="31"/>
    </row>
    <row r="8182" spans="66:69" x14ac:dyDescent="0.25">
      <c r="BN8182" s="31"/>
      <c r="BO8182" s="31"/>
      <c r="BP8182" s="31"/>
      <c r="BQ8182" s="31"/>
    </row>
    <row r="8183" spans="66:69" x14ac:dyDescent="0.25">
      <c r="BN8183" s="31"/>
      <c r="BO8183" s="31"/>
      <c r="BP8183" s="31"/>
      <c r="BQ8183" s="31"/>
    </row>
    <row r="8184" spans="66:69" x14ac:dyDescent="0.25">
      <c r="BN8184" s="31"/>
      <c r="BO8184" s="31"/>
      <c r="BP8184" s="31"/>
      <c r="BQ8184" s="31"/>
    </row>
    <row r="8185" spans="66:69" x14ac:dyDescent="0.25">
      <c r="BN8185" s="31"/>
      <c r="BO8185" s="31"/>
      <c r="BP8185" s="31"/>
      <c r="BQ8185" s="31"/>
    </row>
    <row r="8186" spans="66:69" x14ac:dyDescent="0.25">
      <c r="BN8186" s="31"/>
      <c r="BO8186" s="31"/>
      <c r="BP8186" s="31"/>
      <c r="BQ8186" s="31"/>
    </row>
    <row r="8187" spans="66:69" x14ac:dyDescent="0.25">
      <c r="BN8187" s="31"/>
      <c r="BO8187" s="31"/>
      <c r="BP8187" s="31"/>
      <c r="BQ8187" s="31"/>
    </row>
    <row r="8188" spans="66:69" x14ac:dyDescent="0.25">
      <c r="BN8188" s="31"/>
      <c r="BO8188" s="31"/>
      <c r="BP8188" s="31"/>
      <c r="BQ8188" s="31"/>
    </row>
    <row r="8189" spans="66:69" x14ac:dyDescent="0.25">
      <c r="BN8189" s="31"/>
      <c r="BO8189" s="31"/>
      <c r="BP8189" s="31"/>
      <c r="BQ8189" s="31"/>
    </row>
    <row r="8190" spans="66:69" x14ac:dyDescent="0.25">
      <c r="BN8190" s="31"/>
      <c r="BO8190" s="31"/>
      <c r="BP8190" s="31"/>
      <c r="BQ8190" s="31"/>
    </row>
    <row r="8191" spans="66:69" x14ac:dyDescent="0.25">
      <c r="BN8191" s="31"/>
      <c r="BO8191" s="31"/>
      <c r="BP8191" s="31"/>
      <c r="BQ8191" s="31"/>
    </row>
    <row r="8192" spans="66:69" x14ac:dyDescent="0.25">
      <c r="BN8192" s="31"/>
      <c r="BO8192" s="31"/>
      <c r="BP8192" s="31"/>
      <c r="BQ8192" s="31"/>
    </row>
    <row r="8193" spans="66:69" x14ac:dyDescent="0.25">
      <c r="BN8193" s="31"/>
      <c r="BO8193" s="31"/>
      <c r="BP8193" s="31"/>
      <c r="BQ8193" s="31"/>
    </row>
    <row r="8194" spans="66:69" x14ac:dyDescent="0.25">
      <c r="BN8194" s="31"/>
      <c r="BO8194" s="31"/>
      <c r="BP8194" s="31"/>
      <c r="BQ8194" s="31"/>
    </row>
    <row r="8195" spans="66:69" x14ac:dyDescent="0.25">
      <c r="BN8195" s="31"/>
      <c r="BO8195" s="31"/>
      <c r="BP8195" s="31"/>
      <c r="BQ8195" s="31"/>
    </row>
    <row r="8196" spans="66:69" x14ac:dyDescent="0.25">
      <c r="BN8196" s="31"/>
      <c r="BO8196" s="31"/>
      <c r="BP8196" s="31"/>
      <c r="BQ8196" s="31"/>
    </row>
    <row r="8197" spans="66:69" x14ac:dyDescent="0.25">
      <c r="BN8197" s="31"/>
      <c r="BO8197" s="31"/>
      <c r="BP8197" s="31"/>
      <c r="BQ8197" s="31"/>
    </row>
    <row r="8198" spans="66:69" x14ac:dyDescent="0.25">
      <c r="BN8198" s="31"/>
      <c r="BO8198" s="31"/>
      <c r="BP8198" s="31"/>
      <c r="BQ8198" s="31"/>
    </row>
    <row r="8199" spans="66:69" x14ac:dyDescent="0.25">
      <c r="BN8199" s="31"/>
      <c r="BO8199" s="31"/>
      <c r="BP8199" s="31"/>
      <c r="BQ8199" s="31"/>
    </row>
    <row r="8200" spans="66:69" x14ac:dyDescent="0.25">
      <c r="BN8200" s="31"/>
      <c r="BO8200" s="31"/>
      <c r="BP8200" s="31"/>
      <c r="BQ8200" s="31"/>
    </row>
    <row r="8201" spans="66:69" x14ac:dyDescent="0.25">
      <c r="BN8201" s="31"/>
      <c r="BO8201" s="31"/>
      <c r="BP8201" s="31"/>
      <c r="BQ8201" s="31"/>
    </row>
    <row r="8202" spans="66:69" x14ac:dyDescent="0.25">
      <c r="BN8202" s="31"/>
      <c r="BO8202" s="31"/>
      <c r="BP8202" s="31"/>
      <c r="BQ8202" s="31"/>
    </row>
    <row r="8203" spans="66:69" x14ac:dyDescent="0.25">
      <c r="BN8203" s="31"/>
      <c r="BO8203" s="31"/>
      <c r="BP8203" s="31"/>
      <c r="BQ8203" s="31"/>
    </row>
    <row r="8204" spans="66:69" x14ac:dyDescent="0.25">
      <c r="BN8204" s="31"/>
      <c r="BO8204" s="31"/>
      <c r="BP8204" s="31"/>
      <c r="BQ8204" s="31"/>
    </row>
    <row r="8205" spans="66:69" x14ac:dyDescent="0.25">
      <c r="BN8205" s="31"/>
      <c r="BO8205" s="31"/>
      <c r="BP8205" s="31"/>
      <c r="BQ8205" s="31"/>
    </row>
    <row r="8206" spans="66:69" x14ac:dyDescent="0.25">
      <c r="BN8206" s="31"/>
      <c r="BO8206" s="31"/>
      <c r="BP8206" s="31"/>
      <c r="BQ8206" s="31"/>
    </row>
    <row r="8207" spans="66:69" x14ac:dyDescent="0.25">
      <c r="BN8207" s="31"/>
      <c r="BO8207" s="31"/>
      <c r="BP8207" s="31"/>
      <c r="BQ8207" s="31"/>
    </row>
    <row r="8208" spans="66:69" x14ac:dyDescent="0.25">
      <c r="BN8208" s="31"/>
      <c r="BO8208" s="31"/>
      <c r="BP8208" s="31"/>
      <c r="BQ8208" s="31"/>
    </row>
    <row r="8209" spans="66:69" x14ac:dyDescent="0.25">
      <c r="BN8209" s="31"/>
      <c r="BO8209" s="31"/>
      <c r="BP8209" s="31"/>
      <c r="BQ8209" s="31"/>
    </row>
    <row r="8210" spans="66:69" x14ac:dyDescent="0.25">
      <c r="BN8210" s="31"/>
      <c r="BO8210" s="31"/>
      <c r="BP8210" s="31"/>
      <c r="BQ8210" s="31"/>
    </row>
    <row r="8211" spans="66:69" x14ac:dyDescent="0.25">
      <c r="BN8211" s="31"/>
      <c r="BO8211" s="31"/>
      <c r="BP8211" s="31"/>
      <c r="BQ8211" s="31"/>
    </row>
    <row r="8212" spans="66:69" x14ac:dyDescent="0.25">
      <c r="BN8212" s="31"/>
      <c r="BO8212" s="31"/>
      <c r="BP8212" s="31"/>
      <c r="BQ8212" s="31"/>
    </row>
    <row r="8213" spans="66:69" x14ac:dyDescent="0.25">
      <c r="BN8213" s="31"/>
      <c r="BO8213" s="31"/>
      <c r="BP8213" s="31"/>
      <c r="BQ8213" s="31"/>
    </row>
    <row r="8214" spans="66:69" x14ac:dyDescent="0.25">
      <c r="BN8214" s="31"/>
      <c r="BO8214" s="31"/>
      <c r="BP8214" s="31"/>
      <c r="BQ8214" s="31"/>
    </row>
    <row r="8215" spans="66:69" x14ac:dyDescent="0.25">
      <c r="BN8215" s="31"/>
      <c r="BO8215" s="31"/>
      <c r="BP8215" s="31"/>
      <c r="BQ8215" s="31"/>
    </row>
    <row r="8216" spans="66:69" x14ac:dyDescent="0.25">
      <c r="BN8216" s="31"/>
      <c r="BO8216" s="31"/>
      <c r="BP8216" s="31"/>
      <c r="BQ8216" s="31"/>
    </row>
    <row r="8217" spans="66:69" x14ac:dyDescent="0.25">
      <c r="BN8217" s="31"/>
      <c r="BO8217" s="31"/>
      <c r="BP8217" s="31"/>
      <c r="BQ8217" s="31"/>
    </row>
    <row r="8218" spans="66:69" x14ac:dyDescent="0.25">
      <c r="BN8218" s="31"/>
      <c r="BO8218" s="31"/>
      <c r="BP8218" s="31"/>
      <c r="BQ8218" s="31"/>
    </row>
    <row r="8219" spans="66:69" x14ac:dyDescent="0.25">
      <c r="BN8219" s="31"/>
      <c r="BO8219" s="31"/>
      <c r="BP8219" s="31"/>
      <c r="BQ8219" s="31"/>
    </row>
    <row r="8220" spans="66:69" x14ac:dyDescent="0.25">
      <c r="BN8220" s="31"/>
      <c r="BO8220" s="31"/>
      <c r="BP8220" s="31"/>
      <c r="BQ8220" s="31"/>
    </row>
    <row r="8221" spans="66:69" x14ac:dyDescent="0.25">
      <c r="BN8221" s="31"/>
      <c r="BO8221" s="31"/>
      <c r="BP8221" s="31"/>
      <c r="BQ8221" s="31"/>
    </row>
    <row r="8222" spans="66:69" x14ac:dyDescent="0.25">
      <c r="BN8222" s="31"/>
      <c r="BO8222" s="31"/>
      <c r="BP8222" s="31"/>
      <c r="BQ8222" s="31"/>
    </row>
    <row r="8223" spans="66:69" x14ac:dyDescent="0.25">
      <c r="BN8223" s="31"/>
      <c r="BO8223" s="31"/>
      <c r="BP8223" s="31"/>
      <c r="BQ8223" s="31"/>
    </row>
    <row r="8224" spans="66:69" x14ac:dyDescent="0.25">
      <c r="BN8224" s="31"/>
      <c r="BO8224" s="31"/>
      <c r="BP8224" s="31"/>
      <c r="BQ8224" s="31"/>
    </row>
    <row r="8225" spans="66:69" x14ac:dyDescent="0.25">
      <c r="BN8225" s="31"/>
      <c r="BO8225" s="31"/>
      <c r="BP8225" s="31"/>
      <c r="BQ8225" s="31"/>
    </row>
    <row r="8226" spans="66:69" x14ac:dyDescent="0.25">
      <c r="BN8226" s="31"/>
      <c r="BO8226" s="31"/>
      <c r="BP8226" s="31"/>
      <c r="BQ8226" s="31"/>
    </row>
    <row r="8227" spans="66:69" x14ac:dyDescent="0.25">
      <c r="BN8227" s="31"/>
      <c r="BO8227" s="31"/>
      <c r="BP8227" s="31"/>
      <c r="BQ8227" s="31"/>
    </row>
    <row r="8228" spans="66:69" x14ac:dyDescent="0.25">
      <c r="BN8228" s="31"/>
      <c r="BO8228" s="31"/>
      <c r="BP8228" s="31"/>
      <c r="BQ8228" s="31"/>
    </row>
    <row r="8229" spans="66:69" x14ac:dyDescent="0.25">
      <c r="BN8229" s="31"/>
      <c r="BO8229" s="31"/>
      <c r="BP8229" s="31"/>
      <c r="BQ8229" s="31"/>
    </row>
    <row r="8230" spans="66:69" x14ac:dyDescent="0.25">
      <c r="BN8230" s="31"/>
      <c r="BO8230" s="31"/>
      <c r="BP8230" s="31"/>
      <c r="BQ8230" s="31"/>
    </row>
    <row r="8231" spans="66:69" x14ac:dyDescent="0.25">
      <c r="BN8231" s="31"/>
      <c r="BO8231" s="31"/>
      <c r="BP8231" s="31"/>
      <c r="BQ8231" s="31"/>
    </row>
    <row r="8232" spans="66:69" x14ac:dyDescent="0.25">
      <c r="BN8232" s="31"/>
      <c r="BO8232" s="31"/>
      <c r="BP8232" s="31"/>
      <c r="BQ8232" s="31"/>
    </row>
    <row r="8233" spans="66:69" x14ac:dyDescent="0.25">
      <c r="BN8233" s="31"/>
      <c r="BO8233" s="31"/>
      <c r="BP8233" s="31"/>
      <c r="BQ8233" s="31"/>
    </row>
    <row r="8234" spans="66:69" x14ac:dyDescent="0.25">
      <c r="BN8234" s="31"/>
      <c r="BO8234" s="31"/>
      <c r="BP8234" s="31"/>
      <c r="BQ8234" s="31"/>
    </row>
    <row r="8235" spans="66:69" x14ac:dyDescent="0.25">
      <c r="BN8235" s="31"/>
      <c r="BO8235" s="31"/>
      <c r="BP8235" s="31"/>
      <c r="BQ8235" s="31"/>
    </row>
    <row r="8236" spans="66:69" x14ac:dyDescent="0.25">
      <c r="BN8236" s="31"/>
      <c r="BO8236" s="31"/>
      <c r="BP8236" s="31"/>
      <c r="BQ8236" s="31"/>
    </row>
    <row r="8237" spans="66:69" x14ac:dyDescent="0.25">
      <c r="BN8237" s="31"/>
      <c r="BO8237" s="31"/>
      <c r="BP8237" s="31"/>
      <c r="BQ8237" s="31"/>
    </row>
    <row r="8238" spans="66:69" x14ac:dyDescent="0.25">
      <c r="BN8238" s="31"/>
      <c r="BO8238" s="31"/>
      <c r="BP8238" s="31"/>
      <c r="BQ8238" s="31"/>
    </row>
    <row r="8239" spans="66:69" x14ac:dyDescent="0.25">
      <c r="BN8239" s="31"/>
      <c r="BO8239" s="31"/>
      <c r="BP8239" s="31"/>
      <c r="BQ8239" s="31"/>
    </row>
    <row r="8240" spans="66:69" x14ac:dyDescent="0.25">
      <c r="BN8240" s="31"/>
      <c r="BO8240" s="31"/>
      <c r="BP8240" s="31"/>
      <c r="BQ8240" s="31"/>
    </row>
    <row r="8241" spans="66:69" x14ac:dyDescent="0.25">
      <c r="BN8241" s="31"/>
      <c r="BO8241" s="31"/>
      <c r="BP8241" s="31"/>
      <c r="BQ8241" s="31"/>
    </row>
    <row r="8242" spans="66:69" x14ac:dyDescent="0.25">
      <c r="BN8242" s="31"/>
      <c r="BO8242" s="31"/>
      <c r="BP8242" s="31"/>
      <c r="BQ8242" s="31"/>
    </row>
    <row r="8243" spans="66:69" x14ac:dyDescent="0.25">
      <c r="BN8243" s="31"/>
      <c r="BO8243" s="31"/>
      <c r="BP8243" s="31"/>
      <c r="BQ8243" s="31"/>
    </row>
    <row r="8244" spans="66:69" x14ac:dyDescent="0.25">
      <c r="BN8244" s="31"/>
      <c r="BO8244" s="31"/>
      <c r="BP8244" s="31"/>
      <c r="BQ8244" s="31"/>
    </row>
    <row r="8245" spans="66:69" x14ac:dyDescent="0.25">
      <c r="BN8245" s="31"/>
      <c r="BO8245" s="31"/>
      <c r="BP8245" s="31"/>
      <c r="BQ8245" s="31"/>
    </row>
    <row r="8246" spans="66:69" x14ac:dyDescent="0.25">
      <c r="BN8246" s="31"/>
      <c r="BO8246" s="31"/>
      <c r="BP8246" s="31"/>
      <c r="BQ8246" s="31"/>
    </row>
    <row r="8247" spans="66:69" x14ac:dyDescent="0.25">
      <c r="BN8247" s="31"/>
      <c r="BO8247" s="31"/>
      <c r="BP8247" s="31"/>
      <c r="BQ8247" s="31"/>
    </row>
    <row r="8248" spans="66:69" x14ac:dyDescent="0.25">
      <c r="BN8248" s="31"/>
      <c r="BO8248" s="31"/>
      <c r="BP8248" s="31"/>
      <c r="BQ8248" s="31"/>
    </row>
    <row r="8249" spans="66:69" x14ac:dyDescent="0.25">
      <c r="BN8249" s="31"/>
      <c r="BO8249" s="31"/>
      <c r="BP8249" s="31"/>
      <c r="BQ8249" s="31"/>
    </row>
    <row r="8250" spans="66:69" x14ac:dyDescent="0.25">
      <c r="BN8250" s="31"/>
      <c r="BO8250" s="31"/>
      <c r="BP8250" s="31"/>
      <c r="BQ8250" s="31"/>
    </row>
    <row r="8251" spans="66:69" x14ac:dyDescent="0.25">
      <c r="BN8251" s="31"/>
      <c r="BO8251" s="31"/>
      <c r="BP8251" s="31"/>
      <c r="BQ8251" s="31"/>
    </row>
    <row r="8252" spans="66:69" x14ac:dyDescent="0.25">
      <c r="BN8252" s="31"/>
      <c r="BO8252" s="31"/>
      <c r="BP8252" s="31"/>
      <c r="BQ8252" s="31"/>
    </row>
    <row r="8253" spans="66:69" x14ac:dyDescent="0.25">
      <c r="BN8253" s="31"/>
      <c r="BO8253" s="31"/>
      <c r="BP8253" s="31"/>
      <c r="BQ8253" s="31"/>
    </row>
    <row r="8254" spans="66:69" x14ac:dyDescent="0.25">
      <c r="BN8254" s="31"/>
      <c r="BO8254" s="31"/>
      <c r="BP8254" s="31"/>
      <c r="BQ8254" s="31"/>
    </row>
    <row r="8255" spans="66:69" x14ac:dyDescent="0.25">
      <c r="BN8255" s="31"/>
      <c r="BO8255" s="31"/>
      <c r="BP8255" s="31"/>
      <c r="BQ8255" s="31"/>
    </row>
    <row r="8256" spans="66:69" x14ac:dyDescent="0.25">
      <c r="BN8256" s="31"/>
      <c r="BO8256" s="31"/>
      <c r="BP8256" s="31"/>
      <c r="BQ8256" s="31"/>
    </row>
    <row r="8257" spans="66:69" x14ac:dyDescent="0.25">
      <c r="BN8257" s="31"/>
      <c r="BO8257" s="31"/>
      <c r="BP8257" s="31"/>
      <c r="BQ8257" s="31"/>
    </row>
    <row r="8258" spans="66:69" x14ac:dyDescent="0.25">
      <c r="BN8258" s="31"/>
      <c r="BO8258" s="31"/>
      <c r="BP8258" s="31"/>
      <c r="BQ8258" s="31"/>
    </row>
    <row r="8259" spans="66:69" x14ac:dyDescent="0.25">
      <c r="BN8259" s="31"/>
      <c r="BO8259" s="31"/>
      <c r="BP8259" s="31"/>
      <c r="BQ8259" s="31"/>
    </row>
    <row r="8260" spans="66:69" x14ac:dyDescent="0.25">
      <c r="BN8260" s="31"/>
      <c r="BO8260" s="31"/>
      <c r="BP8260" s="31"/>
      <c r="BQ8260" s="31"/>
    </row>
    <row r="8261" spans="66:69" x14ac:dyDescent="0.25">
      <c r="BN8261" s="31"/>
      <c r="BO8261" s="31"/>
      <c r="BP8261" s="31"/>
      <c r="BQ8261" s="31"/>
    </row>
    <row r="8262" spans="66:69" x14ac:dyDescent="0.25">
      <c r="BN8262" s="31"/>
      <c r="BO8262" s="31"/>
      <c r="BP8262" s="31"/>
      <c r="BQ8262" s="31"/>
    </row>
    <row r="8263" spans="66:69" x14ac:dyDescent="0.25">
      <c r="BN8263" s="31"/>
      <c r="BO8263" s="31"/>
      <c r="BP8263" s="31"/>
      <c r="BQ8263" s="31"/>
    </row>
    <row r="8264" spans="66:69" x14ac:dyDescent="0.25">
      <c r="BN8264" s="31"/>
      <c r="BO8264" s="31"/>
      <c r="BP8264" s="31"/>
      <c r="BQ8264" s="31"/>
    </row>
    <row r="8265" spans="66:69" x14ac:dyDescent="0.25">
      <c r="BN8265" s="31"/>
      <c r="BO8265" s="31"/>
      <c r="BP8265" s="31"/>
      <c r="BQ8265" s="31"/>
    </row>
    <row r="8266" spans="66:69" x14ac:dyDescent="0.25">
      <c r="BN8266" s="31"/>
      <c r="BO8266" s="31"/>
      <c r="BP8266" s="31"/>
      <c r="BQ8266" s="31"/>
    </row>
    <row r="8267" spans="66:69" x14ac:dyDescent="0.25">
      <c r="BN8267" s="31"/>
      <c r="BO8267" s="31"/>
      <c r="BP8267" s="31"/>
      <c r="BQ8267" s="31"/>
    </row>
    <row r="8268" spans="66:69" x14ac:dyDescent="0.25">
      <c r="BN8268" s="31"/>
      <c r="BO8268" s="31"/>
      <c r="BP8268" s="31"/>
      <c r="BQ8268" s="31"/>
    </row>
    <row r="8269" spans="66:69" x14ac:dyDescent="0.25">
      <c r="BN8269" s="31"/>
      <c r="BO8269" s="31"/>
      <c r="BP8269" s="31"/>
      <c r="BQ8269" s="31"/>
    </row>
    <row r="8270" spans="66:69" x14ac:dyDescent="0.25">
      <c r="BN8270" s="31"/>
      <c r="BO8270" s="31"/>
      <c r="BP8270" s="31"/>
      <c r="BQ8270" s="31"/>
    </row>
    <row r="8271" spans="66:69" x14ac:dyDescent="0.25">
      <c r="BN8271" s="31"/>
      <c r="BO8271" s="31"/>
      <c r="BP8271" s="31"/>
      <c r="BQ8271" s="31"/>
    </row>
    <row r="8272" spans="66:69" x14ac:dyDescent="0.25">
      <c r="BN8272" s="31"/>
      <c r="BO8272" s="31"/>
      <c r="BP8272" s="31"/>
      <c r="BQ8272" s="31"/>
    </row>
    <row r="8273" spans="66:69" x14ac:dyDescent="0.25">
      <c r="BN8273" s="31"/>
      <c r="BO8273" s="31"/>
      <c r="BP8273" s="31"/>
      <c r="BQ8273" s="31"/>
    </row>
    <row r="8274" spans="66:69" x14ac:dyDescent="0.25">
      <c r="BN8274" s="31"/>
      <c r="BO8274" s="31"/>
      <c r="BP8274" s="31"/>
      <c r="BQ8274" s="31"/>
    </row>
    <row r="8275" spans="66:69" x14ac:dyDescent="0.25">
      <c r="BN8275" s="31"/>
      <c r="BO8275" s="31"/>
      <c r="BP8275" s="31"/>
      <c r="BQ8275" s="31"/>
    </row>
    <row r="8276" spans="66:69" x14ac:dyDescent="0.25">
      <c r="BN8276" s="31"/>
      <c r="BO8276" s="31"/>
      <c r="BP8276" s="31"/>
      <c r="BQ8276" s="31"/>
    </row>
    <row r="8277" spans="66:69" x14ac:dyDescent="0.25">
      <c r="BN8277" s="31"/>
      <c r="BO8277" s="31"/>
      <c r="BP8277" s="31"/>
      <c r="BQ8277" s="31"/>
    </row>
    <row r="8278" spans="66:69" x14ac:dyDescent="0.25">
      <c r="BN8278" s="31"/>
      <c r="BO8278" s="31"/>
      <c r="BP8278" s="31"/>
      <c r="BQ8278" s="31"/>
    </row>
    <row r="8279" spans="66:69" x14ac:dyDescent="0.25">
      <c r="BN8279" s="31"/>
      <c r="BO8279" s="31"/>
      <c r="BP8279" s="31"/>
      <c r="BQ8279" s="31"/>
    </row>
    <row r="8280" spans="66:69" x14ac:dyDescent="0.25">
      <c r="BN8280" s="31"/>
      <c r="BO8280" s="31"/>
      <c r="BP8280" s="31"/>
      <c r="BQ8280" s="31"/>
    </row>
    <row r="8281" spans="66:69" x14ac:dyDescent="0.25">
      <c r="BN8281" s="31"/>
      <c r="BO8281" s="31"/>
      <c r="BP8281" s="31"/>
      <c r="BQ8281" s="31"/>
    </row>
    <row r="8282" spans="66:69" x14ac:dyDescent="0.25">
      <c r="BN8282" s="31"/>
      <c r="BO8282" s="31"/>
      <c r="BP8282" s="31"/>
      <c r="BQ8282" s="31"/>
    </row>
    <row r="8283" spans="66:69" x14ac:dyDescent="0.25">
      <c r="BN8283" s="31"/>
      <c r="BO8283" s="31"/>
      <c r="BP8283" s="31"/>
      <c r="BQ8283" s="31"/>
    </row>
    <row r="8284" spans="66:69" x14ac:dyDescent="0.25">
      <c r="BN8284" s="31"/>
      <c r="BO8284" s="31"/>
      <c r="BP8284" s="31"/>
      <c r="BQ8284" s="31"/>
    </row>
    <row r="8285" spans="66:69" x14ac:dyDescent="0.25">
      <c r="BN8285" s="31"/>
      <c r="BO8285" s="31"/>
      <c r="BP8285" s="31"/>
      <c r="BQ8285" s="31"/>
    </row>
    <row r="8286" spans="66:69" x14ac:dyDescent="0.25">
      <c r="BN8286" s="31"/>
      <c r="BO8286" s="31"/>
      <c r="BP8286" s="31"/>
      <c r="BQ8286" s="31"/>
    </row>
    <row r="8287" spans="66:69" x14ac:dyDescent="0.25">
      <c r="BN8287" s="31"/>
      <c r="BO8287" s="31"/>
      <c r="BP8287" s="31"/>
      <c r="BQ8287" s="31"/>
    </row>
    <row r="8288" spans="66:69" x14ac:dyDescent="0.25">
      <c r="BN8288" s="31"/>
      <c r="BO8288" s="31"/>
      <c r="BP8288" s="31"/>
      <c r="BQ8288" s="31"/>
    </row>
    <row r="8289" spans="66:69" x14ac:dyDescent="0.25">
      <c r="BN8289" s="31"/>
      <c r="BO8289" s="31"/>
      <c r="BP8289" s="31"/>
      <c r="BQ8289" s="31"/>
    </row>
    <row r="8290" spans="66:69" x14ac:dyDescent="0.25">
      <c r="BN8290" s="31"/>
      <c r="BO8290" s="31"/>
      <c r="BP8290" s="31"/>
      <c r="BQ8290" s="31"/>
    </row>
    <row r="8291" spans="66:69" x14ac:dyDescent="0.25">
      <c r="BN8291" s="31"/>
      <c r="BO8291" s="31"/>
      <c r="BP8291" s="31"/>
      <c r="BQ8291" s="31"/>
    </row>
    <row r="8292" spans="66:69" x14ac:dyDescent="0.25">
      <c r="BN8292" s="31"/>
      <c r="BO8292" s="31"/>
      <c r="BP8292" s="31"/>
      <c r="BQ8292" s="31"/>
    </row>
    <row r="8293" spans="66:69" x14ac:dyDescent="0.25">
      <c r="BN8293" s="31"/>
      <c r="BO8293" s="31"/>
      <c r="BP8293" s="31"/>
      <c r="BQ8293" s="31"/>
    </row>
    <row r="8294" spans="66:69" x14ac:dyDescent="0.25">
      <c r="BN8294" s="31"/>
      <c r="BO8294" s="31"/>
      <c r="BP8294" s="31"/>
      <c r="BQ8294" s="31"/>
    </row>
    <row r="8295" spans="66:69" x14ac:dyDescent="0.25">
      <c r="BN8295" s="31"/>
      <c r="BO8295" s="31"/>
      <c r="BP8295" s="31"/>
      <c r="BQ8295" s="31"/>
    </row>
    <row r="8296" spans="66:69" x14ac:dyDescent="0.25">
      <c r="BN8296" s="31"/>
      <c r="BO8296" s="31"/>
      <c r="BP8296" s="31"/>
      <c r="BQ8296" s="31"/>
    </row>
    <row r="8297" spans="66:69" x14ac:dyDescent="0.25">
      <c r="BN8297" s="31"/>
      <c r="BO8297" s="31"/>
      <c r="BP8297" s="31"/>
      <c r="BQ8297" s="31"/>
    </row>
    <row r="8298" spans="66:69" x14ac:dyDescent="0.25">
      <c r="BN8298" s="31"/>
      <c r="BO8298" s="31"/>
      <c r="BP8298" s="31"/>
      <c r="BQ8298" s="31"/>
    </row>
    <row r="8299" spans="66:69" x14ac:dyDescent="0.25">
      <c r="BN8299" s="31"/>
      <c r="BO8299" s="31"/>
      <c r="BP8299" s="31"/>
      <c r="BQ8299" s="31"/>
    </row>
    <row r="8300" spans="66:69" x14ac:dyDescent="0.25">
      <c r="BN8300" s="31"/>
      <c r="BO8300" s="31"/>
      <c r="BP8300" s="31"/>
      <c r="BQ8300" s="31"/>
    </row>
    <row r="8301" spans="66:69" x14ac:dyDescent="0.25">
      <c r="BN8301" s="31"/>
      <c r="BO8301" s="31"/>
      <c r="BP8301" s="31"/>
      <c r="BQ8301" s="31"/>
    </row>
    <row r="8302" spans="66:69" x14ac:dyDescent="0.25">
      <c r="BN8302" s="31"/>
      <c r="BO8302" s="31"/>
      <c r="BP8302" s="31"/>
      <c r="BQ8302" s="31"/>
    </row>
    <row r="8303" spans="66:69" x14ac:dyDescent="0.25">
      <c r="BN8303" s="31"/>
      <c r="BO8303" s="31"/>
      <c r="BP8303" s="31"/>
      <c r="BQ8303" s="31"/>
    </row>
    <row r="8304" spans="66:69" x14ac:dyDescent="0.25">
      <c r="BN8304" s="31"/>
      <c r="BO8304" s="31"/>
      <c r="BP8304" s="31"/>
      <c r="BQ8304" s="31"/>
    </row>
    <row r="8305" spans="66:69" x14ac:dyDescent="0.25">
      <c r="BN8305" s="31"/>
      <c r="BO8305" s="31"/>
      <c r="BP8305" s="31"/>
      <c r="BQ8305" s="31"/>
    </row>
    <row r="8306" spans="66:69" x14ac:dyDescent="0.25">
      <c r="BN8306" s="31"/>
      <c r="BO8306" s="31"/>
      <c r="BP8306" s="31"/>
      <c r="BQ8306" s="31"/>
    </row>
    <row r="8307" spans="66:69" x14ac:dyDescent="0.25">
      <c r="BN8307" s="31"/>
      <c r="BO8307" s="31"/>
      <c r="BP8307" s="31"/>
      <c r="BQ8307" s="31"/>
    </row>
    <row r="8308" spans="66:69" x14ac:dyDescent="0.25">
      <c r="BN8308" s="31"/>
      <c r="BO8308" s="31"/>
      <c r="BP8308" s="31"/>
      <c r="BQ8308" s="31"/>
    </row>
    <row r="8309" spans="66:69" x14ac:dyDescent="0.25">
      <c r="BN8309" s="31"/>
      <c r="BO8309" s="31"/>
      <c r="BP8309" s="31"/>
      <c r="BQ8309" s="31"/>
    </row>
    <row r="8310" spans="66:69" x14ac:dyDescent="0.25">
      <c r="BN8310" s="31"/>
      <c r="BO8310" s="31"/>
      <c r="BP8310" s="31"/>
      <c r="BQ8310" s="31"/>
    </row>
    <row r="8311" spans="66:69" x14ac:dyDescent="0.25">
      <c r="BN8311" s="31"/>
      <c r="BO8311" s="31"/>
      <c r="BP8311" s="31"/>
      <c r="BQ8311" s="31"/>
    </row>
    <row r="8312" spans="66:69" x14ac:dyDescent="0.25">
      <c r="BN8312" s="31"/>
      <c r="BO8312" s="31"/>
      <c r="BP8312" s="31"/>
      <c r="BQ8312" s="31"/>
    </row>
    <row r="8313" spans="66:69" x14ac:dyDescent="0.25">
      <c r="BN8313" s="31"/>
      <c r="BO8313" s="31"/>
      <c r="BP8313" s="31"/>
      <c r="BQ8313" s="31"/>
    </row>
    <row r="8314" spans="66:69" x14ac:dyDescent="0.25">
      <c r="BN8314" s="31"/>
      <c r="BO8314" s="31"/>
      <c r="BP8314" s="31"/>
      <c r="BQ8314" s="31"/>
    </row>
    <row r="8315" spans="66:69" x14ac:dyDescent="0.25">
      <c r="BN8315" s="31"/>
      <c r="BO8315" s="31"/>
      <c r="BP8315" s="31"/>
      <c r="BQ8315" s="31"/>
    </row>
    <row r="8316" spans="66:69" x14ac:dyDescent="0.25">
      <c r="BN8316" s="31"/>
      <c r="BO8316" s="31"/>
      <c r="BP8316" s="31"/>
      <c r="BQ8316" s="31"/>
    </row>
    <row r="8317" spans="66:69" x14ac:dyDescent="0.25">
      <c r="BN8317" s="31"/>
      <c r="BO8317" s="31"/>
      <c r="BP8317" s="31"/>
      <c r="BQ8317" s="31"/>
    </row>
    <row r="8318" spans="66:69" x14ac:dyDescent="0.25">
      <c r="BN8318" s="31"/>
      <c r="BO8318" s="31"/>
      <c r="BP8318" s="31"/>
      <c r="BQ8318" s="31"/>
    </row>
    <row r="8319" spans="66:69" x14ac:dyDescent="0.25">
      <c r="BN8319" s="31"/>
      <c r="BO8319" s="31"/>
      <c r="BP8319" s="31"/>
      <c r="BQ8319" s="31"/>
    </row>
    <row r="8320" spans="66:69" x14ac:dyDescent="0.25">
      <c r="BN8320" s="31"/>
      <c r="BO8320" s="31"/>
      <c r="BP8320" s="31"/>
      <c r="BQ8320" s="31"/>
    </row>
    <row r="8321" spans="66:69" x14ac:dyDescent="0.25">
      <c r="BN8321" s="31"/>
      <c r="BO8321" s="31"/>
      <c r="BP8321" s="31"/>
      <c r="BQ8321" s="31"/>
    </row>
    <row r="8322" spans="66:69" x14ac:dyDescent="0.25">
      <c r="BN8322" s="31"/>
      <c r="BO8322" s="31"/>
      <c r="BP8322" s="31"/>
      <c r="BQ8322" s="31"/>
    </row>
    <row r="8323" spans="66:69" x14ac:dyDescent="0.25">
      <c r="BN8323" s="31"/>
      <c r="BO8323" s="31"/>
      <c r="BP8323" s="31"/>
      <c r="BQ8323" s="31"/>
    </row>
    <row r="8324" spans="66:69" x14ac:dyDescent="0.25">
      <c r="BN8324" s="31"/>
      <c r="BO8324" s="31"/>
      <c r="BP8324" s="31"/>
      <c r="BQ8324" s="31"/>
    </row>
    <row r="8325" spans="66:69" x14ac:dyDescent="0.25">
      <c r="BN8325" s="31"/>
      <c r="BO8325" s="31"/>
      <c r="BP8325" s="31"/>
      <c r="BQ8325" s="31"/>
    </row>
    <row r="8326" spans="66:69" x14ac:dyDescent="0.25">
      <c r="BN8326" s="31"/>
      <c r="BO8326" s="31"/>
      <c r="BP8326" s="31"/>
      <c r="BQ8326" s="31"/>
    </row>
    <row r="8327" spans="66:69" x14ac:dyDescent="0.25">
      <c r="BN8327" s="31"/>
      <c r="BO8327" s="31"/>
      <c r="BP8327" s="31"/>
      <c r="BQ8327" s="31"/>
    </row>
    <row r="8328" spans="66:69" x14ac:dyDescent="0.25">
      <c r="BN8328" s="31"/>
      <c r="BO8328" s="31"/>
      <c r="BP8328" s="31"/>
      <c r="BQ8328" s="31"/>
    </row>
    <row r="8329" spans="66:69" x14ac:dyDescent="0.25">
      <c r="BN8329" s="31"/>
      <c r="BO8329" s="31"/>
      <c r="BP8329" s="31"/>
      <c r="BQ8329" s="31"/>
    </row>
    <row r="8330" spans="66:69" x14ac:dyDescent="0.25">
      <c r="BN8330" s="31"/>
      <c r="BO8330" s="31"/>
      <c r="BP8330" s="31"/>
      <c r="BQ8330" s="31"/>
    </row>
    <row r="8331" spans="66:69" x14ac:dyDescent="0.25">
      <c r="BN8331" s="31"/>
      <c r="BO8331" s="31"/>
      <c r="BP8331" s="31"/>
      <c r="BQ8331" s="31"/>
    </row>
    <row r="8332" spans="66:69" x14ac:dyDescent="0.25">
      <c r="BN8332" s="31"/>
      <c r="BO8332" s="31"/>
      <c r="BP8332" s="31"/>
      <c r="BQ8332" s="31"/>
    </row>
    <row r="8333" spans="66:69" x14ac:dyDescent="0.25">
      <c r="BN8333" s="31"/>
      <c r="BO8333" s="31"/>
      <c r="BP8333" s="31"/>
      <c r="BQ8333" s="31"/>
    </row>
    <row r="8334" spans="66:69" x14ac:dyDescent="0.25">
      <c r="BN8334" s="31"/>
      <c r="BO8334" s="31"/>
      <c r="BP8334" s="31"/>
      <c r="BQ8334" s="31"/>
    </row>
    <row r="8335" spans="66:69" x14ac:dyDescent="0.25">
      <c r="BN8335" s="31"/>
      <c r="BO8335" s="31"/>
      <c r="BP8335" s="31"/>
      <c r="BQ8335" s="31"/>
    </row>
    <row r="8336" spans="66:69" x14ac:dyDescent="0.25">
      <c r="BN8336" s="31"/>
      <c r="BO8336" s="31"/>
      <c r="BP8336" s="31"/>
      <c r="BQ8336" s="31"/>
    </row>
    <row r="8337" spans="66:69" x14ac:dyDescent="0.25">
      <c r="BN8337" s="31"/>
      <c r="BO8337" s="31"/>
      <c r="BP8337" s="31"/>
      <c r="BQ8337" s="31"/>
    </row>
    <row r="8338" spans="66:69" x14ac:dyDescent="0.25">
      <c r="BN8338" s="31"/>
      <c r="BO8338" s="31"/>
      <c r="BP8338" s="31"/>
      <c r="BQ8338" s="31"/>
    </row>
    <row r="8339" spans="66:69" x14ac:dyDescent="0.25">
      <c r="BN8339" s="31"/>
      <c r="BO8339" s="31"/>
      <c r="BP8339" s="31"/>
      <c r="BQ8339" s="31"/>
    </row>
    <row r="8340" spans="66:69" x14ac:dyDescent="0.25">
      <c r="BN8340" s="31"/>
      <c r="BO8340" s="31"/>
      <c r="BP8340" s="31"/>
      <c r="BQ8340" s="31"/>
    </row>
    <row r="8341" spans="66:69" x14ac:dyDescent="0.25">
      <c r="BN8341" s="31"/>
      <c r="BO8341" s="31"/>
      <c r="BP8341" s="31"/>
      <c r="BQ8341" s="31"/>
    </row>
    <row r="8342" spans="66:69" x14ac:dyDescent="0.25">
      <c r="BN8342" s="31"/>
      <c r="BO8342" s="31"/>
      <c r="BP8342" s="31"/>
      <c r="BQ8342" s="31"/>
    </row>
    <row r="8343" spans="66:69" x14ac:dyDescent="0.25">
      <c r="BN8343" s="31"/>
      <c r="BO8343" s="31"/>
      <c r="BP8343" s="31"/>
      <c r="BQ8343" s="31"/>
    </row>
    <row r="8344" spans="66:69" x14ac:dyDescent="0.25">
      <c r="BN8344" s="31"/>
      <c r="BO8344" s="31"/>
      <c r="BP8344" s="31"/>
      <c r="BQ8344" s="31"/>
    </row>
    <row r="8345" spans="66:69" x14ac:dyDescent="0.25">
      <c r="BN8345" s="31"/>
      <c r="BO8345" s="31"/>
      <c r="BP8345" s="31"/>
      <c r="BQ8345" s="31"/>
    </row>
    <row r="8346" spans="66:69" x14ac:dyDescent="0.25">
      <c r="BN8346" s="31"/>
      <c r="BO8346" s="31"/>
      <c r="BP8346" s="31"/>
      <c r="BQ8346" s="31"/>
    </row>
    <row r="8347" spans="66:69" x14ac:dyDescent="0.25">
      <c r="BN8347" s="31"/>
      <c r="BO8347" s="31"/>
      <c r="BP8347" s="31"/>
      <c r="BQ8347" s="31"/>
    </row>
    <row r="8348" spans="66:69" x14ac:dyDescent="0.25">
      <c r="BN8348" s="31"/>
      <c r="BO8348" s="31"/>
      <c r="BP8348" s="31"/>
      <c r="BQ8348" s="31"/>
    </row>
    <row r="8349" spans="66:69" x14ac:dyDescent="0.25">
      <c r="BN8349" s="31"/>
      <c r="BO8349" s="31"/>
      <c r="BP8349" s="31"/>
      <c r="BQ8349" s="31"/>
    </row>
    <row r="8350" spans="66:69" x14ac:dyDescent="0.25">
      <c r="BN8350" s="31"/>
      <c r="BO8350" s="31"/>
      <c r="BP8350" s="31"/>
      <c r="BQ8350" s="31"/>
    </row>
    <row r="8351" spans="66:69" x14ac:dyDescent="0.25">
      <c r="BN8351" s="31"/>
      <c r="BO8351" s="31"/>
      <c r="BP8351" s="31"/>
      <c r="BQ8351" s="31"/>
    </row>
    <row r="8352" spans="66:69" x14ac:dyDescent="0.25">
      <c r="BN8352" s="31"/>
      <c r="BO8352" s="31"/>
      <c r="BP8352" s="31"/>
      <c r="BQ8352" s="31"/>
    </row>
    <row r="8353" spans="66:69" x14ac:dyDescent="0.25">
      <c r="BN8353" s="31"/>
      <c r="BO8353" s="31"/>
      <c r="BP8353" s="31"/>
      <c r="BQ8353" s="31"/>
    </row>
    <row r="8354" spans="66:69" x14ac:dyDescent="0.25">
      <c r="BN8354" s="31"/>
      <c r="BO8354" s="31"/>
      <c r="BP8354" s="31"/>
      <c r="BQ8354" s="31"/>
    </row>
    <row r="8355" spans="66:69" x14ac:dyDescent="0.25">
      <c r="BN8355" s="31"/>
      <c r="BO8355" s="31"/>
      <c r="BP8355" s="31"/>
      <c r="BQ8355" s="31"/>
    </row>
    <row r="8356" spans="66:69" x14ac:dyDescent="0.25">
      <c r="BN8356" s="31"/>
      <c r="BO8356" s="31"/>
      <c r="BP8356" s="31"/>
      <c r="BQ8356" s="31"/>
    </row>
    <row r="8357" spans="66:69" x14ac:dyDescent="0.25">
      <c r="BN8357" s="31"/>
      <c r="BO8357" s="31"/>
      <c r="BP8357" s="31"/>
      <c r="BQ8357" s="31"/>
    </row>
    <row r="8358" spans="66:69" x14ac:dyDescent="0.25">
      <c r="BN8358" s="31"/>
      <c r="BO8358" s="31"/>
      <c r="BP8358" s="31"/>
      <c r="BQ8358" s="31"/>
    </row>
    <row r="8359" spans="66:69" x14ac:dyDescent="0.25">
      <c r="BN8359" s="31"/>
      <c r="BO8359" s="31"/>
      <c r="BP8359" s="31"/>
      <c r="BQ8359" s="31"/>
    </row>
    <row r="8360" spans="66:69" x14ac:dyDescent="0.25">
      <c r="BN8360" s="31"/>
      <c r="BO8360" s="31"/>
      <c r="BP8360" s="31"/>
      <c r="BQ8360" s="31"/>
    </row>
    <row r="8361" spans="66:69" x14ac:dyDescent="0.25">
      <c r="BN8361" s="31"/>
      <c r="BO8361" s="31"/>
      <c r="BP8361" s="31"/>
      <c r="BQ8361" s="31"/>
    </row>
    <row r="8362" spans="66:69" x14ac:dyDescent="0.25">
      <c r="BN8362" s="31"/>
      <c r="BO8362" s="31"/>
      <c r="BP8362" s="31"/>
      <c r="BQ8362" s="31"/>
    </row>
    <row r="8363" spans="66:69" x14ac:dyDescent="0.25">
      <c r="BN8363" s="31"/>
      <c r="BO8363" s="31"/>
      <c r="BP8363" s="31"/>
      <c r="BQ8363" s="31"/>
    </row>
    <row r="8364" spans="66:69" x14ac:dyDescent="0.25">
      <c r="BN8364" s="31"/>
      <c r="BO8364" s="31"/>
      <c r="BP8364" s="31"/>
      <c r="BQ8364" s="31"/>
    </row>
    <row r="8365" spans="66:69" x14ac:dyDescent="0.25">
      <c r="BN8365" s="31"/>
      <c r="BO8365" s="31"/>
      <c r="BP8365" s="31"/>
      <c r="BQ8365" s="31"/>
    </row>
    <row r="8366" spans="66:69" x14ac:dyDescent="0.25">
      <c r="BN8366" s="31"/>
      <c r="BO8366" s="31"/>
      <c r="BP8366" s="31"/>
      <c r="BQ8366" s="31"/>
    </row>
    <row r="8367" spans="66:69" x14ac:dyDescent="0.25">
      <c r="BN8367" s="31"/>
      <c r="BO8367" s="31"/>
      <c r="BP8367" s="31"/>
      <c r="BQ8367" s="31"/>
    </row>
    <row r="8368" spans="66:69" x14ac:dyDescent="0.25">
      <c r="BN8368" s="31"/>
      <c r="BO8368" s="31"/>
      <c r="BP8368" s="31"/>
      <c r="BQ8368" s="31"/>
    </row>
    <row r="8369" spans="66:69" x14ac:dyDescent="0.25">
      <c r="BN8369" s="31"/>
      <c r="BO8369" s="31"/>
      <c r="BP8369" s="31"/>
      <c r="BQ8369" s="31"/>
    </row>
    <row r="8370" spans="66:69" x14ac:dyDescent="0.25">
      <c r="BN8370" s="31"/>
      <c r="BO8370" s="31"/>
      <c r="BP8370" s="31"/>
      <c r="BQ8370" s="31"/>
    </row>
    <row r="8371" spans="66:69" x14ac:dyDescent="0.25">
      <c r="BN8371" s="31"/>
      <c r="BO8371" s="31"/>
      <c r="BP8371" s="31"/>
      <c r="BQ8371" s="31"/>
    </row>
    <row r="8372" spans="66:69" x14ac:dyDescent="0.25">
      <c r="BN8372" s="31"/>
      <c r="BO8372" s="31"/>
      <c r="BP8372" s="31"/>
      <c r="BQ8372" s="31"/>
    </row>
    <row r="8373" spans="66:69" x14ac:dyDescent="0.25">
      <c r="BN8373" s="31"/>
      <c r="BO8373" s="31"/>
      <c r="BP8373" s="31"/>
      <c r="BQ8373" s="31"/>
    </row>
    <row r="8374" spans="66:69" x14ac:dyDescent="0.25">
      <c r="BN8374" s="31"/>
      <c r="BO8374" s="31"/>
      <c r="BP8374" s="31"/>
      <c r="BQ8374" s="31"/>
    </row>
    <row r="8375" spans="66:69" x14ac:dyDescent="0.25">
      <c r="BN8375" s="31"/>
      <c r="BO8375" s="31"/>
      <c r="BP8375" s="31"/>
      <c r="BQ8375" s="31"/>
    </row>
    <row r="8376" spans="66:69" x14ac:dyDescent="0.25">
      <c r="BN8376" s="31"/>
      <c r="BO8376" s="31"/>
      <c r="BP8376" s="31"/>
      <c r="BQ8376" s="31"/>
    </row>
    <row r="8377" spans="66:69" x14ac:dyDescent="0.25">
      <c r="BN8377" s="31"/>
      <c r="BO8377" s="31"/>
      <c r="BP8377" s="31"/>
      <c r="BQ8377" s="31"/>
    </row>
    <row r="8378" spans="66:69" x14ac:dyDescent="0.25">
      <c r="BN8378" s="31"/>
      <c r="BO8378" s="31"/>
      <c r="BP8378" s="31"/>
      <c r="BQ8378" s="31"/>
    </row>
    <row r="8379" spans="66:69" x14ac:dyDescent="0.25">
      <c r="BN8379" s="31"/>
      <c r="BO8379" s="31"/>
      <c r="BP8379" s="31"/>
      <c r="BQ8379" s="31"/>
    </row>
    <row r="8380" spans="66:69" x14ac:dyDescent="0.25">
      <c r="BN8380" s="31"/>
      <c r="BO8380" s="31"/>
      <c r="BP8380" s="31"/>
      <c r="BQ8380" s="31"/>
    </row>
    <row r="8381" spans="66:69" x14ac:dyDescent="0.25">
      <c r="BN8381" s="31"/>
      <c r="BO8381" s="31"/>
      <c r="BP8381" s="31"/>
      <c r="BQ8381" s="31"/>
    </row>
    <row r="8382" spans="66:69" x14ac:dyDescent="0.25">
      <c r="BN8382" s="31"/>
      <c r="BO8382" s="31"/>
      <c r="BP8382" s="31"/>
      <c r="BQ8382" s="31"/>
    </row>
    <row r="8383" spans="66:69" x14ac:dyDescent="0.25">
      <c r="BN8383" s="31"/>
      <c r="BO8383" s="31"/>
      <c r="BP8383" s="31"/>
      <c r="BQ8383" s="31"/>
    </row>
    <row r="8384" spans="66:69" x14ac:dyDescent="0.25">
      <c r="BN8384" s="31"/>
      <c r="BO8384" s="31"/>
      <c r="BP8384" s="31"/>
      <c r="BQ8384" s="31"/>
    </row>
    <row r="8385" spans="66:69" x14ac:dyDescent="0.25">
      <c r="BN8385" s="31"/>
      <c r="BO8385" s="31"/>
      <c r="BP8385" s="31"/>
      <c r="BQ8385" s="31"/>
    </row>
    <row r="8386" spans="66:69" x14ac:dyDescent="0.25">
      <c r="BN8386" s="31"/>
      <c r="BO8386" s="31"/>
      <c r="BP8386" s="31"/>
      <c r="BQ8386" s="31"/>
    </row>
    <row r="8387" spans="66:69" x14ac:dyDescent="0.25">
      <c r="BN8387" s="31"/>
      <c r="BO8387" s="31"/>
      <c r="BP8387" s="31"/>
      <c r="BQ8387" s="31"/>
    </row>
    <row r="8388" spans="66:69" x14ac:dyDescent="0.25">
      <c r="BN8388" s="31"/>
      <c r="BO8388" s="31"/>
      <c r="BP8388" s="31"/>
      <c r="BQ8388" s="31"/>
    </row>
    <row r="8389" spans="66:69" x14ac:dyDescent="0.25">
      <c r="BN8389" s="31"/>
      <c r="BO8389" s="31"/>
      <c r="BP8389" s="31"/>
      <c r="BQ8389" s="31"/>
    </row>
    <row r="8390" spans="66:69" x14ac:dyDescent="0.25">
      <c r="BN8390" s="31"/>
      <c r="BO8390" s="31"/>
      <c r="BP8390" s="31"/>
      <c r="BQ8390" s="31"/>
    </row>
    <row r="8391" spans="66:69" x14ac:dyDescent="0.25">
      <c r="BN8391" s="31"/>
      <c r="BO8391" s="31"/>
      <c r="BP8391" s="31"/>
      <c r="BQ8391" s="31"/>
    </row>
    <row r="8392" spans="66:69" x14ac:dyDescent="0.25">
      <c r="BN8392" s="31"/>
      <c r="BO8392" s="31"/>
      <c r="BP8392" s="31"/>
      <c r="BQ8392" s="31"/>
    </row>
    <row r="8393" spans="66:69" x14ac:dyDescent="0.25">
      <c r="BN8393" s="31"/>
      <c r="BO8393" s="31"/>
      <c r="BP8393" s="31"/>
      <c r="BQ8393" s="31"/>
    </row>
    <row r="8394" spans="66:69" x14ac:dyDescent="0.25">
      <c r="BN8394" s="31"/>
      <c r="BO8394" s="31"/>
      <c r="BP8394" s="31"/>
      <c r="BQ8394" s="31"/>
    </row>
    <row r="8395" spans="66:69" x14ac:dyDescent="0.25">
      <c r="BN8395" s="31"/>
      <c r="BO8395" s="31"/>
      <c r="BP8395" s="31"/>
      <c r="BQ8395" s="31"/>
    </row>
    <row r="8396" spans="66:69" x14ac:dyDescent="0.25">
      <c r="BN8396" s="31"/>
      <c r="BO8396" s="31"/>
      <c r="BP8396" s="31"/>
      <c r="BQ8396" s="31"/>
    </row>
    <row r="8397" spans="66:69" x14ac:dyDescent="0.25">
      <c r="BN8397" s="31"/>
      <c r="BO8397" s="31"/>
      <c r="BP8397" s="31"/>
      <c r="BQ8397" s="31"/>
    </row>
    <row r="8398" spans="66:69" x14ac:dyDescent="0.25">
      <c r="BN8398" s="31"/>
      <c r="BO8398" s="31"/>
      <c r="BP8398" s="31"/>
      <c r="BQ8398" s="31"/>
    </row>
    <row r="8399" spans="66:69" x14ac:dyDescent="0.25">
      <c r="BN8399" s="31"/>
      <c r="BO8399" s="31"/>
      <c r="BP8399" s="31"/>
      <c r="BQ8399" s="31"/>
    </row>
    <row r="8400" spans="66:69" x14ac:dyDescent="0.25">
      <c r="BN8400" s="31"/>
      <c r="BO8400" s="31"/>
      <c r="BP8400" s="31"/>
      <c r="BQ8400" s="31"/>
    </row>
    <row r="8401" spans="66:69" x14ac:dyDescent="0.25">
      <c r="BN8401" s="31"/>
      <c r="BO8401" s="31"/>
      <c r="BP8401" s="31"/>
      <c r="BQ8401" s="31"/>
    </row>
    <row r="8402" spans="66:69" x14ac:dyDescent="0.25">
      <c r="BN8402" s="31"/>
      <c r="BO8402" s="31"/>
      <c r="BP8402" s="31"/>
      <c r="BQ8402" s="31"/>
    </row>
    <row r="8403" spans="66:69" x14ac:dyDescent="0.25">
      <c r="BN8403" s="31"/>
      <c r="BO8403" s="31"/>
      <c r="BP8403" s="31"/>
      <c r="BQ8403" s="31"/>
    </row>
    <row r="8404" spans="66:69" x14ac:dyDescent="0.25">
      <c r="BN8404" s="31"/>
      <c r="BO8404" s="31"/>
      <c r="BP8404" s="31"/>
      <c r="BQ8404" s="31"/>
    </row>
    <row r="8405" spans="66:69" x14ac:dyDescent="0.25">
      <c r="BN8405" s="31"/>
      <c r="BO8405" s="31"/>
      <c r="BP8405" s="31"/>
      <c r="BQ8405" s="31"/>
    </row>
    <row r="8406" spans="66:69" x14ac:dyDescent="0.25">
      <c r="BN8406" s="31"/>
      <c r="BO8406" s="31"/>
      <c r="BP8406" s="31"/>
      <c r="BQ8406" s="31"/>
    </row>
    <row r="8407" spans="66:69" x14ac:dyDescent="0.25">
      <c r="BN8407" s="31"/>
      <c r="BO8407" s="31"/>
      <c r="BP8407" s="31"/>
      <c r="BQ8407" s="31"/>
    </row>
    <row r="8408" spans="66:69" x14ac:dyDescent="0.25">
      <c r="BN8408" s="31"/>
      <c r="BO8408" s="31"/>
      <c r="BP8408" s="31"/>
      <c r="BQ8408" s="31"/>
    </row>
    <row r="8409" spans="66:69" x14ac:dyDescent="0.25">
      <c r="BN8409" s="31"/>
      <c r="BO8409" s="31"/>
      <c r="BP8409" s="31"/>
      <c r="BQ8409" s="31"/>
    </row>
    <row r="8410" spans="66:69" x14ac:dyDescent="0.25">
      <c r="BN8410" s="31"/>
      <c r="BO8410" s="31"/>
      <c r="BP8410" s="31"/>
      <c r="BQ8410" s="31"/>
    </row>
    <row r="8411" spans="66:69" x14ac:dyDescent="0.25">
      <c r="BN8411" s="31"/>
      <c r="BO8411" s="31"/>
      <c r="BP8411" s="31"/>
      <c r="BQ8411" s="31"/>
    </row>
    <row r="8412" spans="66:69" x14ac:dyDescent="0.25">
      <c r="BN8412" s="31"/>
      <c r="BO8412" s="31"/>
      <c r="BP8412" s="31"/>
      <c r="BQ8412" s="31"/>
    </row>
    <row r="8413" spans="66:69" x14ac:dyDescent="0.25">
      <c r="BN8413" s="31"/>
      <c r="BO8413" s="31"/>
      <c r="BP8413" s="31"/>
      <c r="BQ8413" s="31"/>
    </row>
    <row r="8414" spans="66:69" x14ac:dyDescent="0.25">
      <c r="BN8414" s="31"/>
      <c r="BO8414" s="31"/>
      <c r="BP8414" s="31"/>
      <c r="BQ8414" s="31"/>
    </row>
    <row r="8415" spans="66:69" x14ac:dyDescent="0.25">
      <c r="BN8415" s="31"/>
      <c r="BO8415" s="31"/>
      <c r="BP8415" s="31"/>
      <c r="BQ8415" s="31"/>
    </row>
    <row r="8416" spans="66:69" x14ac:dyDescent="0.25">
      <c r="BN8416" s="31"/>
      <c r="BO8416" s="31"/>
      <c r="BP8416" s="31"/>
      <c r="BQ8416" s="31"/>
    </row>
    <row r="8417" spans="66:69" x14ac:dyDescent="0.25">
      <c r="BN8417" s="31"/>
      <c r="BO8417" s="31"/>
      <c r="BP8417" s="31"/>
      <c r="BQ8417" s="31"/>
    </row>
    <row r="8418" spans="66:69" x14ac:dyDescent="0.25">
      <c r="BN8418" s="31"/>
      <c r="BO8418" s="31"/>
      <c r="BP8418" s="31"/>
      <c r="BQ8418" s="31"/>
    </row>
    <row r="8419" spans="66:69" x14ac:dyDescent="0.25">
      <c r="BN8419" s="31"/>
      <c r="BO8419" s="31"/>
      <c r="BP8419" s="31"/>
      <c r="BQ8419" s="31"/>
    </row>
    <row r="8420" spans="66:69" x14ac:dyDescent="0.25">
      <c r="BN8420" s="31"/>
      <c r="BO8420" s="31"/>
      <c r="BP8420" s="31"/>
      <c r="BQ8420" s="31"/>
    </row>
    <row r="8421" spans="66:69" x14ac:dyDescent="0.25">
      <c r="BN8421" s="31"/>
      <c r="BO8421" s="31"/>
      <c r="BP8421" s="31"/>
      <c r="BQ8421" s="31"/>
    </row>
    <row r="8422" spans="66:69" x14ac:dyDescent="0.25">
      <c r="BN8422" s="31"/>
      <c r="BO8422" s="31"/>
      <c r="BP8422" s="31"/>
      <c r="BQ8422" s="31"/>
    </row>
    <row r="8423" spans="66:69" x14ac:dyDescent="0.25">
      <c r="BN8423" s="31"/>
      <c r="BO8423" s="31"/>
      <c r="BP8423" s="31"/>
      <c r="BQ8423" s="31"/>
    </row>
    <row r="8424" spans="66:69" x14ac:dyDescent="0.25">
      <c r="BN8424" s="31"/>
      <c r="BO8424" s="31"/>
      <c r="BP8424" s="31"/>
      <c r="BQ8424" s="31"/>
    </row>
    <row r="8425" spans="66:69" x14ac:dyDescent="0.25">
      <c r="BN8425" s="31"/>
      <c r="BO8425" s="31"/>
      <c r="BP8425" s="31"/>
      <c r="BQ8425" s="31"/>
    </row>
    <row r="8426" spans="66:69" x14ac:dyDescent="0.25">
      <c r="BN8426" s="31"/>
      <c r="BO8426" s="31"/>
      <c r="BP8426" s="31"/>
      <c r="BQ8426" s="31"/>
    </row>
    <row r="8427" spans="66:69" x14ac:dyDescent="0.25">
      <c r="BN8427" s="31"/>
      <c r="BO8427" s="31"/>
      <c r="BP8427" s="31"/>
      <c r="BQ8427" s="31"/>
    </row>
    <row r="8428" spans="66:69" x14ac:dyDescent="0.25">
      <c r="BN8428" s="31"/>
      <c r="BO8428" s="31"/>
      <c r="BP8428" s="31"/>
      <c r="BQ8428" s="31"/>
    </row>
    <row r="8429" spans="66:69" x14ac:dyDescent="0.25">
      <c r="BN8429" s="31"/>
      <c r="BO8429" s="31"/>
      <c r="BP8429" s="31"/>
      <c r="BQ8429" s="31"/>
    </row>
    <row r="8430" spans="66:69" x14ac:dyDescent="0.25">
      <c r="BN8430" s="31"/>
      <c r="BO8430" s="31"/>
      <c r="BP8430" s="31"/>
      <c r="BQ8430" s="31"/>
    </row>
    <row r="8431" spans="66:69" x14ac:dyDescent="0.25">
      <c r="BN8431" s="31"/>
      <c r="BO8431" s="31"/>
      <c r="BP8431" s="31"/>
      <c r="BQ8431" s="31"/>
    </row>
    <row r="8432" spans="66:69" x14ac:dyDescent="0.25">
      <c r="BN8432" s="31"/>
      <c r="BO8432" s="31"/>
      <c r="BP8432" s="31"/>
      <c r="BQ8432" s="31"/>
    </row>
    <row r="8433" spans="66:69" x14ac:dyDescent="0.25">
      <c r="BN8433" s="31"/>
      <c r="BO8433" s="31"/>
      <c r="BP8433" s="31"/>
      <c r="BQ8433" s="31"/>
    </row>
    <row r="8434" spans="66:69" x14ac:dyDescent="0.25">
      <c r="BN8434" s="31"/>
      <c r="BO8434" s="31"/>
      <c r="BP8434" s="31"/>
      <c r="BQ8434" s="31"/>
    </row>
    <row r="8435" spans="66:69" x14ac:dyDescent="0.25">
      <c r="BN8435" s="31"/>
      <c r="BO8435" s="31"/>
      <c r="BP8435" s="31"/>
      <c r="BQ8435" s="31"/>
    </row>
    <row r="8436" spans="66:69" x14ac:dyDescent="0.25">
      <c r="BN8436" s="31"/>
      <c r="BO8436" s="31"/>
      <c r="BP8436" s="31"/>
      <c r="BQ8436" s="31"/>
    </row>
    <row r="8437" spans="66:69" x14ac:dyDescent="0.25">
      <c r="BN8437" s="31"/>
      <c r="BO8437" s="31"/>
      <c r="BP8437" s="31"/>
      <c r="BQ8437" s="31"/>
    </row>
    <row r="8438" spans="66:69" x14ac:dyDescent="0.25">
      <c r="BN8438" s="31"/>
      <c r="BO8438" s="31"/>
      <c r="BP8438" s="31"/>
      <c r="BQ8438" s="31"/>
    </row>
    <row r="8439" spans="66:69" x14ac:dyDescent="0.25">
      <c r="BN8439" s="31"/>
      <c r="BO8439" s="31"/>
      <c r="BP8439" s="31"/>
      <c r="BQ8439" s="31"/>
    </row>
    <row r="8440" spans="66:69" x14ac:dyDescent="0.25">
      <c r="BN8440" s="31"/>
      <c r="BO8440" s="31"/>
      <c r="BP8440" s="31"/>
      <c r="BQ8440" s="31"/>
    </row>
    <row r="8441" spans="66:69" x14ac:dyDescent="0.25">
      <c r="BN8441" s="31"/>
      <c r="BO8441" s="31"/>
      <c r="BP8441" s="31"/>
      <c r="BQ8441" s="31"/>
    </row>
    <row r="8442" spans="66:69" x14ac:dyDescent="0.25">
      <c r="BN8442" s="31"/>
      <c r="BO8442" s="31"/>
      <c r="BP8442" s="31"/>
      <c r="BQ8442" s="31"/>
    </row>
    <row r="8443" spans="66:69" x14ac:dyDescent="0.25">
      <c r="BN8443" s="31"/>
      <c r="BO8443" s="31"/>
      <c r="BP8443" s="31"/>
      <c r="BQ8443" s="31"/>
    </row>
    <row r="8444" spans="66:69" x14ac:dyDescent="0.25">
      <c r="BN8444" s="31"/>
      <c r="BO8444" s="31"/>
      <c r="BP8444" s="31"/>
      <c r="BQ8444" s="31"/>
    </row>
    <row r="8445" spans="66:69" x14ac:dyDescent="0.25">
      <c r="BN8445" s="31"/>
      <c r="BO8445" s="31"/>
      <c r="BP8445" s="31"/>
      <c r="BQ8445" s="31"/>
    </row>
    <row r="8446" spans="66:69" x14ac:dyDescent="0.25">
      <c r="BN8446" s="31"/>
      <c r="BO8446" s="31"/>
      <c r="BP8446" s="31"/>
      <c r="BQ8446" s="31"/>
    </row>
    <row r="8447" spans="66:69" x14ac:dyDescent="0.25">
      <c r="BN8447" s="31"/>
      <c r="BO8447" s="31"/>
      <c r="BP8447" s="31"/>
      <c r="BQ8447" s="31"/>
    </row>
    <row r="8448" spans="66:69" x14ac:dyDescent="0.25">
      <c r="BN8448" s="31"/>
      <c r="BO8448" s="31"/>
      <c r="BP8448" s="31"/>
      <c r="BQ8448" s="31"/>
    </row>
    <row r="8449" spans="66:69" x14ac:dyDescent="0.25">
      <c r="BN8449" s="31"/>
      <c r="BO8449" s="31"/>
      <c r="BP8449" s="31"/>
      <c r="BQ8449" s="31"/>
    </row>
    <row r="8450" spans="66:69" x14ac:dyDescent="0.25">
      <c r="BN8450" s="31"/>
      <c r="BO8450" s="31"/>
      <c r="BP8450" s="31"/>
      <c r="BQ8450" s="31"/>
    </row>
    <row r="8451" spans="66:69" x14ac:dyDescent="0.25">
      <c r="BN8451" s="31"/>
      <c r="BO8451" s="31"/>
      <c r="BP8451" s="31"/>
      <c r="BQ8451" s="31"/>
    </row>
    <row r="8452" spans="66:69" x14ac:dyDescent="0.25">
      <c r="BN8452" s="31"/>
      <c r="BO8452" s="31"/>
      <c r="BP8452" s="31"/>
      <c r="BQ8452" s="31"/>
    </row>
    <row r="8453" spans="66:69" x14ac:dyDescent="0.25">
      <c r="BN8453" s="31"/>
      <c r="BO8453" s="31"/>
      <c r="BP8453" s="31"/>
      <c r="BQ8453" s="31"/>
    </row>
    <row r="8454" spans="66:69" x14ac:dyDescent="0.25">
      <c r="BN8454" s="31"/>
      <c r="BO8454" s="31"/>
      <c r="BP8454" s="31"/>
      <c r="BQ8454" s="31"/>
    </row>
    <row r="8455" spans="66:69" x14ac:dyDescent="0.25">
      <c r="BN8455" s="31"/>
      <c r="BO8455" s="31"/>
      <c r="BP8455" s="31"/>
      <c r="BQ8455" s="31"/>
    </row>
    <row r="8456" spans="66:69" x14ac:dyDescent="0.25">
      <c r="BN8456" s="31"/>
      <c r="BO8456" s="31"/>
      <c r="BP8456" s="31"/>
      <c r="BQ8456" s="31"/>
    </row>
    <row r="8457" spans="66:69" x14ac:dyDescent="0.25">
      <c r="BN8457" s="31"/>
      <c r="BO8457" s="31"/>
      <c r="BP8457" s="31"/>
      <c r="BQ8457" s="31"/>
    </row>
    <row r="8458" spans="66:69" x14ac:dyDescent="0.25">
      <c r="BN8458" s="31"/>
      <c r="BO8458" s="31"/>
      <c r="BP8458" s="31"/>
      <c r="BQ8458" s="31"/>
    </row>
    <row r="8459" spans="66:69" x14ac:dyDescent="0.25">
      <c r="BN8459" s="31"/>
      <c r="BO8459" s="31"/>
      <c r="BP8459" s="31"/>
      <c r="BQ8459" s="31"/>
    </row>
    <row r="8460" spans="66:69" x14ac:dyDescent="0.25">
      <c r="BN8460" s="31"/>
      <c r="BO8460" s="31"/>
      <c r="BP8460" s="31"/>
      <c r="BQ8460" s="31"/>
    </row>
    <row r="8461" spans="66:69" x14ac:dyDescent="0.25">
      <c r="BN8461" s="31"/>
      <c r="BO8461" s="31"/>
      <c r="BP8461" s="31"/>
      <c r="BQ8461" s="31"/>
    </row>
    <row r="8462" spans="66:69" x14ac:dyDescent="0.25">
      <c r="BN8462" s="31"/>
      <c r="BO8462" s="31"/>
      <c r="BP8462" s="31"/>
      <c r="BQ8462" s="31"/>
    </row>
    <row r="8463" spans="66:69" x14ac:dyDescent="0.25">
      <c r="BN8463" s="31"/>
      <c r="BO8463" s="31"/>
      <c r="BP8463" s="31"/>
      <c r="BQ8463" s="31"/>
    </row>
    <row r="8464" spans="66:69" x14ac:dyDescent="0.25">
      <c r="BN8464" s="31"/>
      <c r="BO8464" s="31"/>
      <c r="BP8464" s="31"/>
      <c r="BQ8464" s="31"/>
    </row>
    <row r="8465" spans="66:69" x14ac:dyDescent="0.25">
      <c r="BN8465" s="31"/>
      <c r="BO8465" s="31"/>
      <c r="BP8465" s="31"/>
      <c r="BQ8465" s="31"/>
    </row>
    <row r="8466" spans="66:69" x14ac:dyDescent="0.25">
      <c r="BN8466" s="31"/>
      <c r="BO8466" s="31"/>
      <c r="BP8466" s="31"/>
      <c r="BQ8466" s="31"/>
    </row>
    <row r="8467" spans="66:69" x14ac:dyDescent="0.25">
      <c r="BN8467" s="31"/>
      <c r="BO8467" s="31"/>
      <c r="BP8467" s="31"/>
      <c r="BQ8467" s="31"/>
    </row>
    <row r="8468" spans="66:69" x14ac:dyDescent="0.25">
      <c r="BN8468" s="31"/>
      <c r="BO8468" s="31"/>
      <c r="BP8468" s="31"/>
      <c r="BQ8468" s="31"/>
    </row>
    <row r="8469" spans="66:69" x14ac:dyDescent="0.25">
      <c r="BN8469" s="31"/>
      <c r="BO8469" s="31"/>
      <c r="BP8469" s="31"/>
      <c r="BQ8469" s="31"/>
    </row>
    <row r="8470" spans="66:69" x14ac:dyDescent="0.25">
      <c r="BN8470" s="31"/>
      <c r="BO8470" s="31"/>
      <c r="BP8470" s="31"/>
      <c r="BQ8470" s="31"/>
    </row>
    <row r="8471" spans="66:69" x14ac:dyDescent="0.25">
      <c r="BN8471" s="31"/>
      <c r="BO8471" s="31"/>
      <c r="BP8471" s="31"/>
      <c r="BQ8471" s="31"/>
    </row>
    <row r="8472" spans="66:69" x14ac:dyDescent="0.25">
      <c r="BN8472" s="31"/>
      <c r="BO8472" s="31"/>
      <c r="BP8472" s="31"/>
      <c r="BQ8472" s="31"/>
    </row>
    <row r="8473" spans="66:69" x14ac:dyDescent="0.25">
      <c r="BN8473" s="31"/>
      <c r="BO8473" s="31"/>
      <c r="BP8473" s="31"/>
      <c r="BQ8473" s="31"/>
    </row>
    <row r="8474" spans="66:69" x14ac:dyDescent="0.25">
      <c r="BN8474" s="31"/>
      <c r="BO8474" s="31"/>
      <c r="BP8474" s="31"/>
      <c r="BQ8474" s="31"/>
    </row>
    <row r="8475" spans="66:69" x14ac:dyDescent="0.25">
      <c r="BN8475" s="31"/>
      <c r="BO8475" s="31"/>
      <c r="BP8475" s="31"/>
      <c r="BQ8475" s="31"/>
    </row>
    <row r="8476" spans="66:69" x14ac:dyDescent="0.25">
      <c r="BN8476" s="31"/>
      <c r="BO8476" s="31"/>
      <c r="BP8476" s="31"/>
      <c r="BQ8476" s="31"/>
    </row>
    <row r="8477" spans="66:69" x14ac:dyDescent="0.25">
      <c r="BN8477" s="31"/>
      <c r="BO8477" s="31"/>
      <c r="BP8477" s="31"/>
      <c r="BQ8477" s="31"/>
    </row>
    <row r="8478" spans="66:69" x14ac:dyDescent="0.25">
      <c r="BN8478" s="31"/>
      <c r="BO8478" s="31"/>
      <c r="BP8478" s="31"/>
      <c r="BQ8478" s="31"/>
    </row>
    <row r="8479" spans="66:69" x14ac:dyDescent="0.25">
      <c r="BN8479" s="31"/>
      <c r="BO8479" s="31"/>
      <c r="BP8479" s="31"/>
      <c r="BQ8479" s="31"/>
    </row>
    <row r="8480" spans="66:69" x14ac:dyDescent="0.25">
      <c r="BN8480" s="31"/>
      <c r="BO8480" s="31"/>
      <c r="BP8480" s="31"/>
      <c r="BQ8480" s="31"/>
    </row>
    <row r="8481" spans="66:69" x14ac:dyDescent="0.25">
      <c r="BN8481" s="31"/>
      <c r="BO8481" s="31"/>
      <c r="BP8481" s="31"/>
      <c r="BQ8481" s="31"/>
    </row>
    <row r="8482" spans="66:69" x14ac:dyDescent="0.25">
      <c r="BN8482" s="31"/>
      <c r="BO8482" s="31"/>
      <c r="BP8482" s="31"/>
      <c r="BQ8482" s="31"/>
    </row>
    <row r="8483" spans="66:69" x14ac:dyDescent="0.25">
      <c r="BN8483" s="31"/>
      <c r="BO8483" s="31"/>
      <c r="BP8483" s="31"/>
      <c r="BQ8483" s="31"/>
    </row>
    <row r="8484" spans="66:69" x14ac:dyDescent="0.25">
      <c r="BN8484" s="31"/>
      <c r="BO8484" s="31"/>
      <c r="BP8484" s="31"/>
      <c r="BQ8484" s="31"/>
    </row>
    <row r="8485" spans="66:69" x14ac:dyDescent="0.25">
      <c r="BN8485" s="31"/>
      <c r="BO8485" s="31"/>
      <c r="BP8485" s="31"/>
      <c r="BQ8485" s="31"/>
    </row>
    <row r="8486" spans="66:69" x14ac:dyDescent="0.25">
      <c r="BN8486" s="31"/>
      <c r="BO8486" s="31"/>
      <c r="BP8486" s="31"/>
      <c r="BQ8486" s="31"/>
    </row>
    <row r="8487" spans="66:69" x14ac:dyDescent="0.25">
      <c r="BN8487" s="31"/>
      <c r="BO8487" s="31"/>
      <c r="BP8487" s="31"/>
      <c r="BQ8487" s="31"/>
    </row>
    <row r="8488" spans="66:69" x14ac:dyDescent="0.25">
      <c r="BN8488" s="31"/>
      <c r="BO8488" s="31"/>
      <c r="BP8488" s="31"/>
      <c r="BQ8488" s="31"/>
    </row>
    <row r="8489" spans="66:69" x14ac:dyDescent="0.25">
      <c r="BN8489" s="31"/>
      <c r="BO8489" s="31"/>
      <c r="BP8489" s="31"/>
      <c r="BQ8489" s="31"/>
    </row>
    <row r="8490" spans="66:69" x14ac:dyDescent="0.25">
      <c r="BN8490" s="31"/>
      <c r="BO8490" s="31"/>
      <c r="BP8490" s="31"/>
      <c r="BQ8490" s="31"/>
    </row>
    <row r="8491" spans="66:69" x14ac:dyDescent="0.25">
      <c r="BN8491" s="31"/>
      <c r="BO8491" s="31"/>
      <c r="BP8491" s="31"/>
      <c r="BQ8491" s="31"/>
    </row>
    <row r="8492" spans="66:69" x14ac:dyDescent="0.25">
      <c r="BN8492" s="31"/>
      <c r="BO8492" s="31"/>
      <c r="BP8492" s="31"/>
      <c r="BQ8492" s="31"/>
    </row>
    <row r="8493" spans="66:69" x14ac:dyDescent="0.25">
      <c r="BN8493" s="31"/>
      <c r="BO8493" s="31"/>
      <c r="BP8493" s="31"/>
      <c r="BQ8493" s="31"/>
    </row>
    <row r="8494" spans="66:69" x14ac:dyDescent="0.25">
      <c r="BN8494" s="31"/>
      <c r="BO8494" s="31"/>
      <c r="BP8494" s="31"/>
      <c r="BQ8494" s="31"/>
    </row>
    <row r="8495" spans="66:69" x14ac:dyDescent="0.25">
      <c r="BN8495" s="31"/>
      <c r="BO8495" s="31"/>
      <c r="BP8495" s="31"/>
      <c r="BQ8495" s="31"/>
    </row>
    <row r="8496" spans="66:69" x14ac:dyDescent="0.25">
      <c r="BN8496" s="31"/>
      <c r="BO8496" s="31"/>
      <c r="BP8496" s="31"/>
      <c r="BQ8496" s="31"/>
    </row>
    <row r="8497" spans="66:69" x14ac:dyDescent="0.25">
      <c r="BN8497" s="31"/>
      <c r="BO8497" s="31"/>
      <c r="BP8497" s="31"/>
      <c r="BQ8497" s="31"/>
    </row>
    <row r="8498" spans="66:69" x14ac:dyDescent="0.25">
      <c r="BN8498" s="31"/>
      <c r="BO8498" s="31"/>
      <c r="BP8498" s="31"/>
      <c r="BQ8498" s="31"/>
    </row>
    <row r="8499" spans="66:69" x14ac:dyDescent="0.25">
      <c r="BN8499" s="31"/>
      <c r="BO8499" s="31"/>
      <c r="BP8499" s="31"/>
      <c r="BQ8499" s="31"/>
    </row>
    <row r="8500" spans="66:69" x14ac:dyDescent="0.25">
      <c r="BN8500" s="31"/>
      <c r="BO8500" s="31"/>
      <c r="BP8500" s="31"/>
      <c r="BQ8500" s="31"/>
    </row>
    <row r="8501" spans="66:69" x14ac:dyDescent="0.25">
      <c r="BN8501" s="31"/>
      <c r="BO8501" s="31"/>
      <c r="BP8501" s="31"/>
      <c r="BQ8501" s="31"/>
    </row>
    <row r="8502" spans="66:69" x14ac:dyDescent="0.25">
      <c r="BN8502" s="31"/>
      <c r="BO8502" s="31"/>
      <c r="BP8502" s="31"/>
      <c r="BQ8502" s="31"/>
    </row>
    <row r="8503" spans="66:69" x14ac:dyDescent="0.25">
      <c r="BN8503" s="31"/>
      <c r="BO8503" s="31"/>
      <c r="BP8503" s="31"/>
      <c r="BQ8503" s="31"/>
    </row>
    <row r="8504" spans="66:69" x14ac:dyDescent="0.25">
      <c r="BN8504" s="31"/>
      <c r="BO8504" s="31"/>
      <c r="BP8504" s="31"/>
      <c r="BQ8504" s="31"/>
    </row>
    <row r="8505" spans="66:69" x14ac:dyDescent="0.25">
      <c r="BN8505" s="31"/>
      <c r="BO8505" s="31"/>
      <c r="BP8505" s="31"/>
      <c r="BQ8505" s="31"/>
    </row>
    <row r="8506" spans="66:69" x14ac:dyDescent="0.25">
      <c r="BN8506" s="31"/>
      <c r="BO8506" s="31"/>
      <c r="BP8506" s="31"/>
      <c r="BQ8506" s="31"/>
    </row>
    <row r="8507" spans="66:69" x14ac:dyDescent="0.25">
      <c r="BN8507" s="31"/>
      <c r="BO8507" s="31"/>
      <c r="BP8507" s="31"/>
      <c r="BQ8507" s="31"/>
    </row>
    <row r="8508" spans="66:69" x14ac:dyDescent="0.25">
      <c r="BN8508" s="31"/>
      <c r="BO8508" s="31"/>
      <c r="BP8508" s="31"/>
      <c r="BQ8508" s="31"/>
    </row>
    <row r="8509" spans="66:69" x14ac:dyDescent="0.25">
      <c r="BN8509" s="31"/>
      <c r="BO8509" s="31"/>
      <c r="BP8509" s="31"/>
      <c r="BQ8509" s="31"/>
    </row>
    <row r="8510" spans="66:69" x14ac:dyDescent="0.25">
      <c r="BN8510" s="31"/>
      <c r="BO8510" s="31"/>
      <c r="BP8510" s="31"/>
      <c r="BQ8510" s="31"/>
    </row>
    <row r="8511" spans="66:69" x14ac:dyDescent="0.25">
      <c r="BN8511" s="31"/>
      <c r="BO8511" s="31"/>
      <c r="BP8511" s="31"/>
      <c r="BQ8511" s="31"/>
    </row>
    <row r="8512" spans="66:69" x14ac:dyDescent="0.25">
      <c r="BN8512" s="31"/>
      <c r="BO8512" s="31"/>
      <c r="BP8512" s="31"/>
      <c r="BQ8512" s="31"/>
    </row>
    <row r="8513" spans="66:69" x14ac:dyDescent="0.25">
      <c r="BN8513" s="31"/>
      <c r="BO8513" s="31"/>
      <c r="BP8513" s="31"/>
      <c r="BQ8513" s="31"/>
    </row>
    <row r="8514" spans="66:69" x14ac:dyDescent="0.25">
      <c r="BN8514" s="31"/>
      <c r="BO8514" s="31"/>
      <c r="BP8514" s="31"/>
      <c r="BQ8514" s="31"/>
    </row>
    <row r="8515" spans="66:69" x14ac:dyDescent="0.25">
      <c r="BN8515" s="31"/>
      <c r="BO8515" s="31"/>
      <c r="BP8515" s="31"/>
      <c r="BQ8515" s="31"/>
    </row>
    <row r="8516" spans="66:69" x14ac:dyDescent="0.25">
      <c r="BN8516" s="31"/>
      <c r="BO8516" s="31"/>
      <c r="BP8516" s="31"/>
      <c r="BQ8516" s="31"/>
    </row>
    <row r="8517" spans="66:69" x14ac:dyDescent="0.25">
      <c r="BN8517" s="31"/>
      <c r="BO8517" s="31"/>
      <c r="BP8517" s="31"/>
      <c r="BQ8517" s="31"/>
    </row>
    <row r="8518" spans="66:69" x14ac:dyDescent="0.25">
      <c r="BN8518" s="31"/>
      <c r="BO8518" s="31"/>
      <c r="BP8518" s="31"/>
      <c r="BQ8518" s="31"/>
    </row>
    <row r="8519" spans="66:69" x14ac:dyDescent="0.25">
      <c r="BN8519" s="31"/>
      <c r="BO8519" s="31"/>
      <c r="BP8519" s="31"/>
      <c r="BQ8519" s="31"/>
    </row>
    <row r="8520" spans="66:69" x14ac:dyDescent="0.25">
      <c r="BN8520" s="31"/>
      <c r="BO8520" s="31"/>
      <c r="BP8520" s="31"/>
      <c r="BQ8520" s="31"/>
    </row>
    <row r="8521" spans="66:69" x14ac:dyDescent="0.25">
      <c r="BN8521" s="31"/>
      <c r="BO8521" s="31"/>
      <c r="BP8521" s="31"/>
      <c r="BQ8521" s="31"/>
    </row>
    <row r="8522" spans="66:69" x14ac:dyDescent="0.25">
      <c r="BN8522" s="31"/>
      <c r="BO8522" s="31"/>
      <c r="BP8522" s="31"/>
      <c r="BQ8522" s="31"/>
    </row>
    <row r="8523" spans="66:69" x14ac:dyDescent="0.25">
      <c r="BN8523" s="31"/>
      <c r="BO8523" s="31"/>
      <c r="BP8523" s="31"/>
      <c r="BQ8523" s="31"/>
    </row>
    <row r="8524" spans="66:69" x14ac:dyDescent="0.25">
      <c r="BN8524" s="31"/>
      <c r="BO8524" s="31"/>
      <c r="BP8524" s="31"/>
      <c r="BQ8524" s="31"/>
    </row>
    <row r="8525" spans="66:69" x14ac:dyDescent="0.25">
      <c r="BN8525" s="31"/>
      <c r="BO8525" s="31"/>
      <c r="BP8525" s="31"/>
      <c r="BQ8525" s="31"/>
    </row>
    <row r="8526" spans="66:69" x14ac:dyDescent="0.25">
      <c r="BN8526" s="31"/>
      <c r="BO8526" s="31"/>
      <c r="BP8526" s="31"/>
      <c r="BQ8526" s="31"/>
    </row>
    <row r="8527" spans="66:69" x14ac:dyDescent="0.25">
      <c r="BN8527" s="31"/>
      <c r="BO8527" s="31"/>
      <c r="BP8527" s="31"/>
      <c r="BQ8527" s="31"/>
    </row>
    <row r="8528" spans="66:69" x14ac:dyDescent="0.25">
      <c r="BN8528" s="31"/>
      <c r="BO8528" s="31"/>
      <c r="BP8528" s="31"/>
      <c r="BQ8528" s="31"/>
    </row>
    <row r="8529" spans="66:69" x14ac:dyDescent="0.25">
      <c r="BN8529" s="31"/>
      <c r="BO8529" s="31"/>
      <c r="BP8529" s="31"/>
      <c r="BQ8529" s="31"/>
    </row>
    <row r="8530" spans="66:69" x14ac:dyDescent="0.25">
      <c r="BN8530" s="31"/>
      <c r="BO8530" s="31"/>
      <c r="BP8530" s="31"/>
      <c r="BQ8530" s="31"/>
    </row>
    <row r="8531" spans="66:69" x14ac:dyDescent="0.25">
      <c r="BN8531" s="31"/>
      <c r="BO8531" s="31"/>
      <c r="BP8531" s="31"/>
      <c r="BQ8531" s="31"/>
    </row>
    <row r="8532" spans="66:69" x14ac:dyDescent="0.25">
      <c r="BN8532" s="31"/>
      <c r="BO8532" s="31"/>
      <c r="BP8532" s="31"/>
      <c r="BQ8532" s="31"/>
    </row>
    <row r="8533" spans="66:69" x14ac:dyDescent="0.25">
      <c r="BN8533" s="31"/>
      <c r="BO8533" s="31"/>
      <c r="BP8533" s="31"/>
      <c r="BQ8533" s="31"/>
    </row>
    <row r="8534" spans="66:69" x14ac:dyDescent="0.25">
      <c r="BN8534" s="31"/>
      <c r="BO8534" s="31"/>
      <c r="BP8534" s="31"/>
      <c r="BQ8534" s="31"/>
    </row>
    <row r="8535" spans="66:69" x14ac:dyDescent="0.25">
      <c r="BN8535" s="31"/>
      <c r="BO8535" s="31"/>
      <c r="BP8535" s="31"/>
      <c r="BQ8535" s="31"/>
    </row>
    <row r="8536" spans="66:69" x14ac:dyDescent="0.25">
      <c r="BN8536" s="31"/>
      <c r="BO8536" s="31"/>
      <c r="BP8536" s="31"/>
      <c r="BQ8536" s="31"/>
    </row>
    <row r="8537" spans="66:69" x14ac:dyDescent="0.25">
      <c r="BN8537" s="31"/>
      <c r="BO8537" s="31"/>
      <c r="BP8537" s="31"/>
      <c r="BQ8537" s="31"/>
    </row>
    <row r="8538" spans="66:69" x14ac:dyDescent="0.25">
      <c r="BN8538" s="31"/>
      <c r="BO8538" s="31"/>
      <c r="BP8538" s="31"/>
      <c r="BQ8538" s="31"/>
    </row>
    <row r="8539" spans="66:69" x14ac:dyDescent="0.25">
      <c r="BN8539" s="31"/>
      <c r="BO8539" s="31"/>
      <c r="BP8539" s="31"/>
      <c r="BQ8539" s="31"/>
    </row>
    <row r="8540" spans="66:69" x14ac:dyDescent="0.25">
      <c r="BN8540" s="31"/>
      <c r="BO8540" s="31"/>
      <c r="BP8540" s="31"/>
      <c r="BQ8540" s="31"/>
    </row>
    <row r="8541" spans="66:69" x14ac:dyDescent="0.25">
      <c r="BN8541" s="31"/>
      <c r="BO8541" s="31"/>
      <c r="BP8541" s="31"/>
      <c r="BQ8541" s="31"/>
    </row>
    <row r="8542" spans="66:69" x14ac:dyDescent="0.25">
      <c r="BN8542" s="31"/>
      <c r="BO8542" s="31"/>
      <c r="BP8542" s="31"/>
      <c r="BQ8542" s="31"/>
    </row>
    <row r="8543" spans="66:69" x14ac:dyDescent="0.25">
      <c r="BN8543" s="31"/>
      <c r="BO8543" s="31"/>
      <c r="BP8543" s="31"/>
      <c r="BQ8543" s="31"/>
    </row>
    <row r="8544" spans="66:69" x14ac:dyDescent="0.25">
      <c r="BN8544" s="31"/>
      <c r="BO8544" s="31"/>
      <c r="BP8544" s="31"/>
      <c r="BQ8544" s="31"/>
    </row>
    <row r="8545" spans="66:69" x14ac:dyDescent="0.25">
      <c r="BN8545" s="31"/>
      <c r="BO8545" s="31"/>
      <c r="BP8545" s="31"/>
      <c r="BQ8545" s="31"/>
    </row>
    <row r="8546" spans="66:69" x14ac:dyDescent="0.25">
      <c r="BN8546" s="31"/>
      <c r="BO8546" s="31"/>
      <c r="BP8546" s="31"/>
      <c r="BQ8546" s="31"/>
    </row>
    <row r="8547" spans="66:69" x14ac:dyDescent="0.25">
      <c r="BN8547" s="31"/>
      <c r="BO8547" s="31"/>
      <c r="BP8547" s="31"/>
      <c r="BQ8547" s="31"/>
    </row>
    <row r="8548" spans="66:69" x14ac:dyDescent="0.25">
      <c r="BN8548" s="31"/>
      <c r="BO8548" s="31"/>
      <c r="BP8548" s="31"/>
      <c r="BQ8548" s="31"/>
    </row>
    <row r="8549" spans="66:69" x14ac:dyDescent="0.25">
      <c r="BN8549" s="31"/>
      <c r="BO8549" s="31"/>
      <c r="BP8549" s="31"/>
      <c r="BQ8549" s="31"/>
    </row>
    <row r="8550" spans="66:69" x14ac:dyDescent="0.25">
      <c r="BN8550" s="31"/>
      <c r="BO8550" s="31"/>
      <c r="BP8550" s="31"/>
      <c r="BQ8550" s="31"/>
    </row>
    <row r="8551" spans="66:69" x14ac:dyDescent="0.25">
      <c r="BN8551" s="31"/>
      <c r="BO8551" s="31"/>
      <c r="BP8551" s="31"/>
      <c r="BQ8551" s="31"/>
    </row>
    <row r="8552" spans="66:69" x14ac:dyDescent="0.25">
      <c r="BN8552" s="31"/>
      <c r="BO8552" s="31"/>
      <c r="BP8552" s="31"/>
      <c r="BQ8552" s="31"/>
    </row>
    <row r="8553" spans="66:69" x14ac:dyDescent="0.25">
      <c r="BN8553" s="31"/>
      <c r="BO8553" s="31"/>
      <c r="BP8553" s="31"/>
      <c r="BQ8553" s="31"/>
    </row>
    <row r="8554" spans="66:69" x14ac:dyDescent="0.25">
      <c r="BN8554" s="31"/>
      <c r="BO8554" s="31"/>
      <c r="BP8554" s="31"/>
      <c r="BQ8554" s="31"/>
    </row>
    <row r="8555" spans="66:69" x14ac:dyDescent="0.25">
      <c r="BN8555" s="31"/>
      <c r="BO8555" s="31"/>
      <c r="BP8555" s="31"/>
      <c r="BQ8555" s="31"/>
    </row>
    <row r="8556" spans="66:69" x14ac:dyDescent="0.25">
      <c r="BN8556" s="31"/>
      <c r="BO8556" s="31"/>
      <c r="BP8556" s="31"/>
      <c r="BQ8556" s="31"/>
    </row>
    <row r="8557" spans="66:69" x14ac:dyDescent="0.25">
      <c r="BN8557" s="31"/>
      <c r="BO8557" s="31"/>
      <c r="BP8557" s="31"/>
      <c r="BQ8557" s="31"/>
    </row>
    <row r="8558" spans="66:69" x14ac:dyDescent="0.25">
      <c r="BN8558" s="31"/>
      <c r="BO8558" s="31"/>
      <c r="BP8558" s="31"/>
      <c r="BQ8558" s="31"/>
    </row>
    <row r="8559" spans="66:69" x14ac:dyDescent="0.25">
      <c r="BN8559" s="31"/>
      <c r="BO8559" s="31"/>
      <c r="BP8559" s="31"/>
      <c r="BQ8559" s="31"/>
    </row>
    <row r="8560" spans="66:69" x14ac:dyDescent="0.25">
      <c r="BN8560" s="31"/>
      <c r="BO8560" s="31"/>
      <c r="BP8560" s="31"/>
      <c r="BQ8560" s="31"/>
    </row>
    <row r="8561" spans="66:69" x14ac:dyDescent="0.25">
      <c r="BN8561" s="31"/>
      <c r="BO8561" s="31"/>
      <c r="BP8561" s="31"/>
      <c r="BQ8561" s="31"/>
    </row>
    <row r="8562" spans="66:69" x14ac:dyDescent="0.25">
      <c r="BN8562" s="31"/>
      <c r="BO8562" s="31"/>
      <c r="BP8562" s="31"/>
      <c r="BQ8562" s="31"/>
    </row>
    <row r="8563" spans="66:69" x14ac:dyDescent="0.25">
      <c r="BN8563" s="31"/>
      <c r="BO8563" s="31"/>
      <c r="BP8563" s="31"/>
      <c r="BQ8563" s="31"/>
    </row>
    <row r="8564" spans="66:69" x14ac:dyDescent="0.25">
      <c r="BN8564" s="31"/>
      <c r="BO8564" s="31"/>
      <c r="BP8564" s="31"/>
      <c r="BQ8564" s="31"/>
    </row>
    <row r="8565" spans="66:69" x14ac:dyDescent="0.25">
      <c r="BN8565" s="31"/>
      <c r="BO8565" s="31"/>
      <c r="BP8565" s="31"/>
      <c r="BQ8565" s="31"/>
    </row>
    <row r="8566" spans="66:69" x14ac:dyDescent="0.25">
      <c r="BN8566" s="31"/>
      <c r="BO8566" s="31"/>
      <c r="BP8566" s="31"/>
      <c r="BQ8566" s="31"/>
    </row>
    <row r="8567" spans="66:69" x14ac:dyDescent="0.25">
      <c r="BN8567" s="31"/>
      <c r="BO8567" s="31"/>
      <c r="BP8567" s="31"/>
      <c r="BQ8567" s="31"/>
    </row>
    <row r="8568" spans="66:69" x14ac:dyDescent="0.25">
      <c r="BN8568" s="31"/>
      <c r="BO8568" s="31"/>
      <c r="BP8568" s="31"/>
      <c r="BQ8568" s="31"/>
    </row>
    <row r="8569" spans="66:69" x14ac:dyDescent="0.25">
      <c r="BN8569" s="31"/>
      <c r="BO8569" s="31"/>
      <c r="BP8569" s="31"/>
      <c r="BQ8569" s="31"/>
    </row>
    <row r="8570" spans="66:69" x14ac:dyDescent="0.25">
      <c r="BN8570" s="31"/>
      <c r="BO8570" s="31"/>
      <c r="BP8570" s="31"/>
      <c r="BQ8570" s="31"/>
    </row>
    <row r="8571" spans="66:69" x14ac:dyDescent="0.25">
      <c r="BN8571" s="31"/>
      <c r="BO8571" s="31"/>
      <c r="BP8571" s="31"/>
      <c r="BQ8571" s="31"/>
    </row>
    <row r="8572" spans="66:69" x14ac:dyDescent="0.25">
      <c r="BN8572" s="31"/>
      <c r="BO8572" s="31"/>
      <c r="BP8572" s="31"/>
      <c r="BQ8572" s="31"/>
    </row>
    <row r="8573" spans="66:69" x14ac:dyDescent="0.25">
      <c r="BN8573" s="31"/>
      <c r="BO8573" s="31"/>
      <c r="BP8573" s="31"/>
      <c r="BQ8573" s="31"/>
    </row>
    <row r="8574" spans="66:69" x14ac:dyDescent="0.25">
      <c r="BN8574" s="31"/>
      <c r="BO8574" s="31"/>
      <c r="BP8574" s="31"/>
      <c r="BQ8574" s="31"/>
    </row>
    <row r="8575" spans="66:69" x14ac:dyDescent="0.25">
      <c r="BN8575" s="31"/>
      <c r="BO8575" s="31"/>
      <c r="BP8575" s="31"/>
      <c r="BQ8575" s="31"/>
    </row>
    <row r="8576" spans="66:69" x14ac:dyDescent="0.25">
      <c r="BN8576" s="31"/>
      <c r="BO8576" s="31"/>
      <c r="BP8576" s="31"/>
      <c r="BQ8576" s="31"/>
    </row>
    <row r="8577" spans="66:69" x14ac:dyDescent="0.25">
      <c r="BN8577" s="31"/>
      <c r="BO8577" s="31"/>
      <c r="BP8577" s="31"/>
      <c r="BQ8577" s="31"/>
    </row>
    <row r="8578" spans="66:69" x14ac:dyDescent="0.25">
      <c r="BN8578" s="31"/>
      <c r="BO8578" s="31"/>
      <c r="BP8578" s="31"/>
      <c r="BQ8578" s="31"/>
    </row>
    <row r="8579" spans="66:69" x14ac:dyDescent="0.25">
      <c r="BN8579" s="31"/>
      <c r="BO8579" s="31"/>
      <c r="BP8579" s="31"/>
      <c r="BQ8579" s="31"/>
    </row>
    <row r="8580" spans="66:69" x14ac:dyDescent="0.25">
      <c r="BN8580" s="31"/>
      <c r="BO8580" s="31"/>
      <c r="BP8580" s="31"/>
      <c r="BQ8580" s="31"/>
    </row>
    <row r="8581" spans="66:69" x14ac:dyDescent="0.25">
      <c r="BN8581" s="31"/>
      <c r="BO8581" s="31"/>
      <c r="BP8581" s="31"/>
      <c r="BQ8581" s="31"/>
    </row>
    <row r="8582" spans="66:69" x14ac:dyDescent="0.25">
      <c r="BN8582" s="31"/>
      <c r="BO8582" s="31"/>
      <c r="BP8582" s="31"/>
      <c r="BQ8582" s="31"/>
    </row>
    <row r="8583" spans="66:69" x14ac:dyDescent="0.25">
      <c r="BN8583" s="31"/>
      <c r="BO8583" s="31"/>
      <c r="BP8583" s="31"/>
      <c r="BQ8583" s="31"/>
    </row>
    <row r="8584" spans="66:69" x14ac:dyDescent="0.25">
      <c r="BN8584" s="31"/>
      <c r="BO8584" s="31"/>
      <c r="BP8584" s="31"/>
      <c r="BQ8584" s="31"/>
    </row>
    <row r="8585" spans="66:69" x14ac:dyDescent="0.25">
      <c r="BN8585" s="31"/>
      <c r="BO8585" s="31"/>
      <c r="BP8585" s="31"/>
      <c r="BQ8585" s="31"/>
    </row>
    <row r="8586" spans="66:69" x14ac:dyDescent="0.25">
      <c r="BN8586" s="31"/>
      <c r="BO8586" s="31"/>
      <c r="BP8586" s="31"/>
      <c r="BQ8586" s="31"/>
    </row>
    <row r="8587" spans="66:69" x14ac:dyDescent="0.25">
      <c r="BN8587" s="31"/>
      <c r="BO8587" s="31"/>
      <c r="BP8587" s="31"/>
      <c r="BQ8587" s="31"/>
    </row>
    <row r="8588" spans="66:69" x14ac:dyDescent="0.25">
      <c r="BN8588" s="31"/>
      <c r="BO8588" s="31"/>
      <c r="BP8588" s="31"/>
      <c r="BQ8588" s="31"/>
    </row>
    <row r="8589" spans="66:69" x14ac:dyDescent="0.25">
      <c r="BN8589" s="31"/>
      <c r="BO8589" s="31"/>
      <c r="BP8589" s="31"/>
      <c r="BQ8589" s="31"/>
    </row>
    <row r="8590" spans="66:69" x14ac:dyDescent="0.25">
      <c r="BN8590" s="31"/>
      <c r="BO8590" s="31"/>
      <c r="BP8590" s="31"/>
      <c r="BQ8590" s="31"/>
    </row>
    <row r="8591" spans="66:69" x14ac:dyDescent="0.25">
      <c r="BN8591" s="31"/>
      <c r="BO8591" s="31"/>
      <c r="BP8591" s="31"/>
      <c r="BQ8591" s="31"/>
    </row>
    <row r="8592" spans="66:69" x14ac:dyDescent="0.25">
      <c r="BN8592" s="31"/>
      <c r="BO8592" s="31"/>
      <c r="BP8592" s="31"/>
      <c r="BQ8592" s="31"/>
    </row>
    <row r="8593" spans="66:69" x14ac:dyDescent="0.25">
      <c r="BN8593" s="31"/>
      <c r="BO8593" s="31"/>
      <c r="BP8593" s="31"/>
      <c r="BQ8593" s="31"/>
    </row>
    <row r="8594" spans="66:69" x14ac:dyDescent="0.25">
      <c r="BN8594" s="31"/>
      <c r="BO8594" s="31"/>
      <c r="BP8594" s="31"/>
      <c r="BQ8594" s="31"/>
    </row>
    <row r="8595" spans="66:69" x14ac:dyDescent="0.25">
      <c r="BN8595" s="31"/>
      <c r="BO8595" s="31"/>
      <c r="BP8595" s="31"/>
      <c r="BQ8595" s="31"/>
    </row>
    <row r="8596" spans="66:69" x14ac:dyDescent="0.25">
      <c r="BN8596" s="31"/>
      <c r="BO8596" s="31"/>
      <c r="BP8596" s="31"/>
      <c r="BQ8596" s="31"/>
    </row>
    <row r="8597" spans="66:69" x14ac:dyDescent="0.25">
      <c r="BN8597" s="31"/>
      <c r="BO8597" s="31"/>
      <c r="BP8597" s="31"/>
      <c r="BQ8597" s="31"/>
    </row>
    <row r="8598" spans="66:69" x14ac:dyDescent="0.25">
      <c r="BN8598" s="31"/>
      <c r="BO8598" s="31"/>
      <c r="BP8598" s="31"/>
      <c r="BQ8598" s="31"/>
    </row>
    <row r="8599" spans="66:69" x14ac:dyDescent="0.25">
      <c r="BN8599" s="31"/>
      <c r="BO8599" s="31"/>
      <c r="BP8599" s="31"/>
      <c r="BQ8599" s="31"/>
    </row>
    <row r="8600" spans="66:69" x14ac:dyDescent="0.25">
      <c r="BN8600" s="31"/>
      <c r="BO8600" s="31"/>
      <c r="BP8600" s="31"/>
      <c r="BQ8600" s="31"/>
    </row>
    <row r="8601" spans="66:69" x14ac:dyDescent="0.25">
      <c r="BN8601" s="31"/>
      <c r="BO8601" s="31"/>
      <c r="BP8601" s="31"/>
      <c r="BQ8601" s="31"/>
    </row>
    <row r="8602" spans="66:69" x14ac:dyDescent="0.25">
      <c r="BN8602" s="31"/>
      <c r="BO8602" s="31"/>
      <c r="BP8602" s="31"/>
      <c r="BQ8602" s="31"/>
    </row>
    <row r="8603" spans="66:69" x14ac:dyDescent="0.25">
      <c r="BN8603" s="31"/>
      <c r="BO8603" s="31"/>
      <c r="BP8603" s="31"/>
      <c r="BQ8603" s="31"/>
    </row>
    <row r="8604" spans="66:69" x14ac:dyDescent="0.25">
      <c r="BN8604" s="31"/>
      <c r="BO8604" s="31"/>
      <c r="BP8604" s="31"/>
      <c r="BQ8604" s="31"/>
    </row>
    <row r="8605" spans="66:69" x14ac:dyDescent="0.25">
      <c r="BN8605" s="31"/>
      <c r="BO8605" s="31"/>
      <c r="BP8605" s="31"/>
      <c r="BQ8605" s="31"/>
    </row>
    <row r="8606" spans="66:69" x14ac:dyDescent="0.25">
      <c r="BN8606" s="31"/>
      <c r="BO8606" s="31"/>
      <c r="BP8606" s="31"/>
      <c r="BQ8606" s="31"/>
    </row>
    <row r="8607" spans="66:69" x14ac:dyDescent="0.25">
      <c r="BN8607" s="31"/>
      <c r="BO8607" s="31"/>
      <c r="BP8607" s="31"/>
      <c r="BQ8607" s="31"/>
    </row>
    <row r="8608" spans="66:69" x14ac:dyDescent="0.25">
      <c r="BN8608" s="31"/>
      <c r="BO8608" s="31"/>
      <c r="BP8608" s="31"/>
      <c r="BQ8608" s="31"/>
    </row>
    <row r="8609" spans="66:69" x14ac:dyDescent="0.25">
      <c r="BN8609" s="31"/>
      <c r="BO8609" s="31"/>
      <c r="BP8609" s="31"/>
      <c r="BQ8609" s="31"/>
    </row>
    <row r="8610" spans="66:69" x14ac:dyDescent="0.25">
      <c r="BN8610" s="31"/>
      <c r="BO8610" s="31"/>
      <c r="BP8610" s="31"/>
      <c r="BQ8610" s="31"/>
    </row>
    <row r="8611" spans="66:69" x14ac:dyDescent="0.25">
      <c r="BN8611" s="31"/>
      <c r="BO8611" s="31"/>
      <c r="BP8611" s="31"/>
      <c r="BQ8611" s="31"/>
    </row>
    <row r="8612" spans="66:69" x14ac:dyDescent="0.25">
      <c r="BN8612" s="31"/>
      <c r="BO8612" s="31"/>
      <c r="BP8612" s="31"/>
      <c r="BQ8612" s="31"/>
    </row>
    <row r="8613" spans="66:69" x14ac:dyDescent="0.25">
      <c r="BN8613" s="31"/>
      <c r="BO8613" s="31"/>
      <c r="BP8613" s="31"/>
      <c r="BQ8613" s="31"/>
    </row>
    <row r="8614" spans="66:69" x14ac:dyDescent="0.25">
      <c r="BN8614" s="31"/>
      <c r="BO8614" s="31"/>
      <c r="BP8614" s="31"/>
      <c r="BQ8614" s="31"/>
    </row>
    <row r="8615" spans="66:69" x14ac:dyDescent="0.25">
      <c r="BN8615" s="31"/>
      <c r="BO8615" s="31"/>
      <c r="BP8615" s="31"/>
      <c r="BQ8615" s="31"/>
    </row>
    <row r="8616" spans="66:69" x14ac:dyDescent="0.25">
      <c r="BN8616" s="31"/>
      <c r="BO8616" s="31"/>
      <c r="BP8616" s="31"/>
      <c r="BQ8616" s="31"/>
    </row>
    <row r="8617" spans="66:69" x14ac:dyDescent="0.25">
      <c r="BN8617" s="31"/>
      <c r="BO8617" s="31"/>
      <c r="BP8617" s="31"/>
      <c r="BQ8617" s="31"/>
    </row>
    <row r="8618" spans="66:69" x14ac:dyDescent="0.25">
      <c r="BN8618" s="31"/>
      <c r="BO8618" s="31"/>
      <c r="BP8618" s="31"/>
      <c r="BQ8618" s="31"/>
    </row>
    <row r="8619" spans="66:69" x14ac:dyDescent="0.25">
      <c r="BN8619" s="31"/>
      <c r="BO8619" s="31"/>
      <c r="BP8619" s="31"/>
      <c r="BQ8619" s="31"/>
    </row>
    <row r="8620" spans="66:69" x14ac:dyDescent="0.25">
      <c r="BN8620" s="31"/>
      <c r="BO8620" s="31"/>
      <c r="BP8620" s="31"/>
      <c r="BQ8620" s="31"/>
    </row>
    <row r="8621" spans="66:69" x14ac:dyDescent="0.25">
      <c r="BN8621" s="31"/>
      <c r="BO8621" s="31"/>
      <c r="BP8621" s="31"/>
      <c r="BQ8621" s="31"/>
    </row>
    <row r="8622" spans="66:69" x14ac:dyDescent="0.25">
      <c r="BN8622" s="31"/>
      <c r="BO8622" s="31"/>
      <c r="BP8622" s="31"/>
      <c r="BQ8622" s="31"/>
    </row>
    <row r="8623" spans="66:69" x14ac:dyDescent="0.25">
      <c r="BN8623" s="31"/>
      <c r="BO8623" s="31"/>
      <c r="BP8623" s="31"/>
      <c r="BQ8623" s="31"/>
    </row>
    <row r="8624" spans="66:69" x14ac:dyDescent="0.25">
      <c r="BN8624" s="31"/>
      <c r="BO8624" s="31"/>
      <c r="BP8624" s="31"/>
      <c r="BQ8624" s="31"/>
    </row>
    <row r="8625" spans="66:69" x14ac:dyDescent="0.25">
      <c r="BN8625" s="31"/>
      <c r="BO8625" s="31"/>
      <c r="BP8625" s="31"/>
      <c r="BQ8625" s="31"/>
    </row>
    <row r="8626" spans="66:69" x14ac:dyDescent="0.25">
      <c r="BN8626" s="31"/>
      <c r="BO8626" s="31"/>
      <c r="BP8626" s="31"/>
      <c r="BQ8626" s="31"/>
    </row>
    <row r="8627" spans="66:69" x14ac:dyDescent="0.25">
      <c r="BN8627" s="31"/>
      <c r="BO8627" s="31"/>
      <c r="BP8627" s="31"/>
      <c r="BQ8627" s="31"/>
    </row>
    <row r="8628" spans="66:69" x14ac:dyDescent="0.25">
      <c r="BN8628" s="31"/>
      <c r="BO8628" s="31"/>
      <c r="BP8628" s="31"/>
      <c r="BQ8628" s="31"/>
    </row>
    <row r="8629" spans="66:69" x14ac:dyDescent="0.25">
      <c r="BN8629" s="31"/>
      <c r="BO8629" s="31"/>
      <c r="BP8629" s="31"/>
      <c r="BQ8629" s="31"/>
    </row>
    <row r="8630" spans="66:69" x14ac:dyDescent="0.25">
      <c r="BN8630" s="31"/>
      <c r="BO8630" s="31"/>
      <c r="BP8630" s="31"/>
      <c r="BQ8630" s="31"/>
    </row>
    <row r="8631" spans="66:69" x14ac:dyDescent="0.25">
      <c r="BN8631" s="31"/>
      <c r="BO8631" s="31"/>
      <c r="BP8631" s="31"/>
      <c r="BQ8631" s="31"/>
    </row>
    <row r="8632" spans="66:69" x14ac:dyDescent="0.25">
      <c r="BN8632" s="31"/>
      <c r="BO8632" s="31"/>
      <c r="BP8632" s="31"/>
      <c r="BQ8632" s="31"/>
    </row>
    <row r="8633" spans="66:69" x14ac:dyDescent="0.25">
      <c r="BN8633" s="31"/>
      <c r="BO8633" s="31"/>
      <c r="BP8633" s="31"/>
      <c r="BQ8633" s="31"/>
    </row>
    <row r="8634" spans="66:69" x14ac:dyDescent="0.25">
      <c r="BN8634" s="31"/>
      <c r="BO8634" s="31"/>
      <c r="BP8634" s="31"/>
      <c r="BQ8634" s="31"/>
    </row>
    <row r="8635" spans="66:69" x14ac:dyDescent="0.25">
      <c r="BN8635" s="31"/>
      <c r="BO8635" s="31"/>
      <c r="BP8635" s="31"/>
      <c r="BQ8635" s="31"/>
    </row>
    <row r="8636" spans="66:69" x14ac:dyDescent="0.25">
      <c r="BN8636" s="31"/>
      <c r="BO8636" s="31"/>
      <c r="BP8636" s="31"/>
      <c r="BQ8636" s="31"/>
    </row>
    <row r="8637" spans="66:69" x14ac:dyDescent="0.25">
      <c r="BN8637" s="31"/>
      <c r="BO8637" s="31"/>
      <c r="BP8637" s="31"/>
      <c r="BQ8637" s="31"/>
    </row>
    <row r="8638" spans="66:69" x14ac:dyDescent="0.25">
      <c r="BN8638" s="31"/>
      <c r="BO8638" s="31"/>
      <c r="BP8638" s="31"/>
      <c r="BQ8638" s="31"/>
    </row>
    <row r="8639" spans="66:69" x14ac:dyDescent="0.25">
      <c r="BN8639" s="31"/>
      <c r="BO8639" s="31"/>
      <c r="BP8639" s="31"/>
      <c r="BQ8639" s="31"/>
    </row>
    <row r="8640" spans="66:69" x14ac:dyDescent="0.25">
      <c r="BN8640" s="31"/>
      <c r="BO8640" s="31"/>
      <c r="BP8640" s="31"/>
      <c r="BQ8640" s="31"/>
    </row>
    <row r="8641" spans="66:69" x14ac:dyDescent="0.25">
      <c r="BN8641" s="31"/>
      <c r="BO8641" s="31"/>
      <c r="BP8641" s="31"/>
      <c r="BQ8641" s="31"/>
    </row>
    <row r="8642" spans="66:69" x14ac:dyDescent="0.25">
      <c r="BN8642" s="31"/>
      <c r="BO8642" s="31"/>
      <c r="BP8642" s="31"/>
      <c r="BQ8642" s="31"/>
    </row>
    <row r="8643" spans="66:69" x14ac:dyDescent="0.25">
      <c r="BN8643" s="31"/>
      <c r="BO8643" s="31"/>
      <c r="BP8643" s="31"/>
      <c r="BQ8643" s="31"/>
    </row>
    <row r="8644" spans="66:69" x14ac:dyDescent="0.25">
      <c r="BN8644" s="31"/>
      <c r="BO8644" s="31"/>
      <c r="BP8644" s="31"/>
      <c r="BQ8644" s="31"/>
    </row>
    <row r="8645" spans="66:69" x14ac:dyDescent="0.25">
      <c r="BN8645" s="31"/>
      <c r="BO8645" s="31"/>
      <c r="BP8645" s="31"/>
      <c r="BQ8645" s="31"/>
    </row>
    <row r="8646" spans="66:69" x14ac:dyDescent="0.25">
      <c r="BN8646" s="31"/>
      <c r="BO8646" s="31"/>
      <c r="BP8646" s="31"/>
      <c r="BQ8646" s="31"/>
    </row>
    <row r="8647" spans="66:69" x14ac:dyDescent="0.25">
      <c r="BN8647" s="31"/>
      <c r="BO8647" s="31"/>
      <c r="BP8647" s="31"/>
      <c r="BQ8647" s="31"/>
    </row>
    <row r="8648" spans="66:69" x14ac:dyDescent="0.25">
      <c r="BN8648" s="31"/>
      <c r="BO8648" s="31"/>
      <c r="BP8648" s="31"/>
      <c r="BQ8648" s="31"/>
    </row>
    <row r="8649" spans="66:69" x14ac:dyDescent="0.25">
      <c r="BN8649" s="31"/>
      <c r="BO8649" s="31"/>
      <c r="BP8649" s="31"/>
      <c r="BQ8649" s="31"/>
    </row>
    <row r="8650" spans="66:69" x14ac:dyDescent="0.25">
      <c r="BN8650" s="31"/>
      <c r="BO8650" s="31"/>
      <c r="BP8650" s="31"/>
      <c r="BQ8650" s="31"/>
    </row>
    <row r="8651" spans="66:69" x14ac:dyDescent="0.25">
      <c r="BN8651" s="31"/>
      <c r="BO8651" s="31"/>
      <c r="BP8651" s="31"/>
      <c r="BQ8651" s="31"/>
    </row>
    <row r="8652" spans="66:69" x14ac:dyDescent="0.25">
      <c r="BN8652" s="31"/>
      <c r="BO8652" s="31"/>
      <c r="BP8652" s="31"/>
      <c r="BQ8652" s="31"/>
    </row>
    <row r="8653" spans="66:69" x14ac:dyDescent="0.25">
      <c r="BN8653" s="31"/>
      <c r="BO8653" s="31"/>
      <c r="BP8653" s="31"/>
      <c r="BQ8653" s="31"/>
    </row>
    <row r="8654" spans="66:69" x14ac:dyDescent="0.25">
      <c r="BN8654" s="31"/>
      <c r="BO8654" s="31"/>
      <c r="BP8654" s="31"/>
      <c r="BQ8654" s="31"/>
    </row>
    <row r="8655" spans="66:69" x14ac:dyDescent="0.25">
      <c r="BN8655" s="31"/>
      <c r="BO8655" s="31"/>
      <c r="BP8655" s="31"/>
      <c r="BQ8655" s="31"/>
    </row>
    <row r="8656" spans="66:69" x14ac:dyDescent="0.25">
      <c r="BN8656" s="31"/>
      <c r="BO8656" s="31"/>
      <c r="BP8656" s="31"/>
      <c r="BQ8656" s="31"/>
    </row>
    <row r="8657" spans="66:69" x14ac:dyDescent="0.25">
      <c r="BN8657" s="31"/>
      <c r="BO8657" s="31"/>
      <c r="BP8657" s="31"/>
      <c r="BQ8657" s="31"/>
    </row>
    <row r="8658" spans="66:69" x14ac:dyDescent="0.25">
      <c r="BN8658" s="31"/>
      <c r="BO8658" s="31"/>
      <c r="BP8658" s="31"/>
      <c r="BQ8658" s="31"/>
    </row>
    <row r="8659" spans="66:69" x14ac:dyDescent="0.25">
      <c r="BN8659" s="31"/>
      <c r="BO8659" s="31"/>
      <c r="BP8659" s="31"/>
      <c r="BQ8659" s="31"/>
    </row>
    <row r="8660" spans="66:69" x14ac:dyDescent="0.25">
      <c r="BN8660" s="31"/>
      <c r="BO8660" s="31"/>
      <c r="BP8660" s="31"/>
      <c r="BQ8660" s="31"/>
    </row>
    <row r="8661" spans="66:69" x14ac:dyDescent="0.25">
      <c r="BN8661" s="31"/>
      <c r="BO8661" s="31"/>
      <c r="BP8661" s="31"/>
      <c r="BQ8661" s="31"/>
    </row>
    <row r="8662" spans="66:69" x14ac:dyDescent="0.25">
      <c r="BN8662" s="31"/>
      <c r="BO8662" s="31"/>
      <c r="BP8662" s="31"/>
      <c r="BQ8662" s="31"/>
    </row>
    <row r="8663" spans="66:69" x14ac:dyDescent="0.25">
      <c r="BN8663" s="31"/>
      <c r="BO8663" s="31"/>
      <c r="BP8663" s="31"/>
      <c r="BQ8663" s="31"/>
    </row>
    <row r="8664" spans="66:69" x14ac:dyDescent="0.25">
      <c r="BN8664" s="31"/>
      <c r="BO8664" s="31"/>
      <c r="BP8664" s="31"/>
      <c r="BQ8664" s="31"/>
    </row>
    <row r="8665" spans="66:69" x14ac:dyDescent="0.25">
      <c r="BN8665" s="31"/>
      <c r="BO8665" s="31"/>
      <c r="BP8665" s="31"/>
      <c r="BQ8665" s="31"/>
    </row>
    <row r="8666" spans="66:69" x14ac:dyDescent="0.25">
      <c r="BN8666" s="31"/>
      <c r="BO8666" s="31"/>
      <c r="BP8666" s="31"/>
      <c r="BQ8666" s="31"/>
    </row>
    <row r="8667" spans="66:69" x14ac:dyDescent="0.25">
      <c r="BN8667" s="31"/>
      <c r="BO8667" s="31"/>
      <c r="BP8667" s="31"/>
      <c r="BQ8667" s="31"/>
    </row>
    <row r="8668" spans="66:69" x14ac:dyDescent="0.25">
      <c r="BN8668" s="31"/>
      <c r="BO8668" s="31"/>
      <c r="BP8668" s="31"/>
      <c r="BQ8668" s="31"/>
    </row>
    <row r="8669" spans="66:69" x14ac:dyDescent="0.25">
      <c r="BN8669" s="31"/>
      <c r="BO8669" s="31"/>
      <c r="BP8669" s="31"/>
      <c r="BQ8669" s="31"/>
    </row>
    <row r="8670" spans="66:69" x14ac:dyDescent="0.25">
      <c r="BN8670" s="31"/>
      <c r="BO8670" s="31"/>
      <c r="BP8670" s="31"/>
      <c r="BQ8670" s="31"/>
    </row>
    <row r="8671" spans="66:69" x14ac:dyDescent="0.25">
      <c r="BN8671" s="31"/>
      <c r="BO8671" s="31"/>
      <c r="BP8671" s="31"/>
      <c r="BQ8671" s="31"/>
    </row>
    <row r="8672" spans="66:69" x14ac:dyDescent="0.25">
      <c r="BN8672" s="31"/>
      <c r="BO8672" s="31"/>
      <c r="BP8672" s="31"/>
      <c r="BQ8672" s="31"/>
    </row>
    <row r="8673" spans="66:69" x14ac:dyDescent="0.25">
      <c r="BN8673" s="31"/>
      <c r="BO8673" s="31"/>
      <c r="BP8673" s="31"/>
      <c r="BQ8673" s="31"/>
    </row>
    <row r="8674" spans="66:69" x14ac:dyDescent="0.25">
      <c r="BN8674" s="31"/>
      <c r="BO8674" s="31"/>
      <c r="BP8674" s="31"/>
      <c r="BQ8674" s="31"/>
    </row>
    <row r="8675" spans="66:69" x14ac:dyDescent="0.25">
      <c r="BN8675" s="31"/>
      <c r="BO8675" s="31"/>
      <c r="BP8675" s="31"/>
      <c r="BQ8675" s="31"/>
    </row>
    <row r="8676" spans="66:69" x14ac:dyDescent="0.25">
      <c r="BN8676" s="31"/>
      <c r="BO8676" s="31"/>
      <c r="BP8676" s="31"/>
      <c r="BQ8676" s="31"/>
    </row>
    <row r="8677" spans="66:69" x14ac:dyDescent="0.25">
      <c r="BN8677" s="31"/>
      <c r="BO8677" s="31"/>
      <c r="BP8677" s="31"/>
      <c r="BQ8677" s="31"/>
    </row>
    <row r="8678" spans="66:69" x14ac:dyDescent="0.25">
      <c r="BN8678" s="31"/>
      <c r="BO8678" s="31"/>
      <c r="BP8678" s="31"/>
      <c r="BQ8678" s="31"/>
    </row>
    <row r="8679" spans="66:69" x14ac:dyDescent="0.25">
      <c r="BN8679" s="31"/>
      <c r="BO8679" s="31"/>
      <c r="BP8679" s="31"/>
      <c r="BQ8679" s="31"/>
    </row>
    <row r="8680" spans="66:69" x14ac:dyDescent="0.25">
      <c r="BN8680" s="31"/>
      <c r="BO8680" s="31"/>
      <c r="BP8680" s="31"/>
      <c r="BQ8680" s="31"/>
    </row>
    <row r="8681" spans="66:69" x14ac:dyDescent="0.25">
      <c r="BN8681" s="31"/>
      <c r="BO8681" s="31"/>
      <c r="BP8681" s="31"/>
      <c r="BQ8681" s="31"/>
    </row>
    <row r="8682" spans="66:69" x14ac:dyDescent="0.25">
      <c r="BN8682" s="31"/>
      <c r="BO8682" s="31"/>
      <c r="BP8682" s="31"/>
      <c r="BQ8682" s="31"/>
    </row>
    <row r="8683" spans="66:69" x14ac:dyDescent="0.25">
      <c r="BN8683" s="31"/>
      <c r="BO8683" s="31"/>
      <c r="BP8683" s="31"/>
      <c r="BQ8683" s="31"/>
    </row>
    <row r="8684" spans="66:69" x14ac:dyDescent="0.25">
      <c r="BN8684" s="31"/>
      <c r="BO8684" s="31"/>
      <c r="BP8684" s="31"/>
      <c r="BQ8684" s="31"/>
    </row>
    <row r="8685" spans="66:69" x14ac:dyDescent="0.25">
      <c r="BN8685" s="31"/>
      <c r="BO8685" s="31"/>
      <c r="BP8685" s="31"/>
      <c r="BQ8685" s="31"/>
    </row>
    <row r="8686" spans="66:69" x14ac:dyDescent="0.25">
      <c r="BN8686" s="31"/>
      <c r="BO8686" s="31"/>
      <c r="BP8686" s="31"/>
      <c r="BQ8686" s="31"/>
    </row>
    <row r="8687" spans="66:69" x14ac:dyDescent="0.25">
      <c r="BN8687" s="31"/>
      <c r="BO8687" s="31"/>
      <c r="BP8687" s="31"/>
      <c r="BQ8687" s="31"/>
    </row>
    <row r="8688" spans="66:69" x14ac:dyDescent="0.25">
      <c r="BN8688" s="31"/>
      <c r="BO8688" s="31"/>
      <c r="BP8688" s="31"/>
      <c r="BQ8688" s="31"/>
    </row>
    <row r="8689" spans="66:69" x14ac:dyDescent="0.25">
      <c r="BN8689" s="31"/>
      <c r="BO8689" s="31"/>
      <c r="BP8689" s="31"/>
      <c r="BQ8689" s="31"/>
    </row>
    <row r="8690" spans="66:69" x14ac:dyDescent="0.25">
      <c r="BN8690" s="31"/>
      <c r="BO8690" s="31"/>
      <c r="BP8690" s="31"/>
      <c r="BQ8690" s="31"/>
    </row>
    <row r="8691" spans="66:69" x14ac:dyDescent="0.25">
      <c r="BN8691" s="31"/>
      <c r="BO8691" s="31"/>
      <c r="BP8691" s="31"/>
      <c r="BQ8691" s="31"/>
    </row>
    <row r="8692" spans="66:69" x14ac:dyDescent="0.25">
      <c r="BN8692" s="31"/>
      <c r="BO8692" s="31"/>
      <c r="BP8692" s="31"/>
      <c r="BQ8692" s="31"/>
    </row>
    <row r="8693" spans="66:69" x14ac:dyDescent="0.25">
      <c r="BN8693" s="31"/>
      <c r="BO8693" s="31"/>
      <c r="BP8693" s="31"/>
      <c r="BQ8693" s="31"/>
    </row>
    <row r="8694" spans="66:69" x14ac:dyDescent="0.25">
      <c r="BN8694" s="31"/>
      <c r="BO8694" s="31"/>
      <c r="BP8694" s="31"/>
      <c r="BQ8694" s="31"/>
    </row>
    <row r="8695" spans="66:69" x14ac:dyDescent="0.25">
      <c r="BN8695" s="31"/>
      <c r="BO8695" s="31"/>
      <c r="BP8695" s="31"/>
      <c r="BQ8695" s="31"/>
    </row>
    <row r="8696" spans="66:69" x14ac:dyDescent="0.25">
      <c r="BN8696" s="31"/>
      <c r="BO8696" s="31"/>
      <c r="BP8696" s="31"/>
      <c r="BQ8696" s="31"/>
    </row>
    <row r="8697" spans="66:69" x14ac:dyDescent="0.25">
      <c r="BN8697" s="31"/>
      <c r="BO8697" s="31"/>
      <c r="BP8697" s="31"/>
      <c r="BQ8697" s="31"/>
    </row>
    <row r="8698" spans="66:69" x14ac:dyDescent="0.25">
      <c r="BN8698" s="31"/>
      <c r="BO8698" s="31"/>
      <c r="BP8698" s="31"/>
      <c r="BQ8698" s="31"/>
    </row>
    <row r="8699" spans="66:69" x14ac:dyDescent="0.25">
      <c r="BN8699" s="31"/>
      <c r="BO8699" s="31"/>
      <c r="BP8699" s="31"/>
      <c r="BQ8699" s="31"/>
    </row>
    <row r="8700" spans="66:69" x14ac:dyDescent="0.25">
      <c r="BN8700" s="31"/>
      <c r="BO8700" s="31"/>
      <c r="BP8700" s="31"/>
      <c r="BQ8700" s="31"/>
    </row>
    <row r="8701" spans="66:69" x14ac:dyDescent="0.25">
      <c r="BN8701" s="31"/>
      <c r="BO8701" s="31"/>
      <c r="BP8701" s="31"/>
      <c r="BQ8701" s="31"/>
    </row>
    <row r="8702" spans="66:69" x14ac:dyDescent="0.25">
      <c r="BN8702" s="31"/>
      <c r="BO8702" s="31"/>
      <c r="BP8702" s="31"/>
      <c r="BQ8702" s="31"/>
    </row>
    <row r="8703" spans="66:69" x14ac:dyDescent="0.25">
      <c r="BN8703" s="31"/>
      <c r="BO8703" s="31"/>
      <c r="BP8703" s="31"/>
      <c r="BQ8703" s="31"/>
    </row>
    <row r="8704" spans="66:69" x14ac:dyDescent="0.25">
      <c r="BN8704" s="31"/>
      <c r="BO8704" s="31"/>
      <c r="BP8704" s="31"/>
      <c r="BQ8704" s="31"/>
    </row>
    <row r="8705" spans="66:69" x14ac:dyDescent="0.25">
      <c r="BN8705" s="31"/>
      <c r="BO8705" s="31"/>
      <c r="BP8705" s="31"/>
      <c r="BQ8705" s="31"/>
    </row>
    <row r="8706" spans="66:69" x14ac:dyDescent="0.25">
      <c r="BN8706" s="31"/>
      <c r="BO8706" s="31"/>
      <c r="BP8706" s="31"/>
      <c r="BQ8706" s="31"/>
    </row>
    <row r="8707" spans="66:69" x14ac:dyDescent="0.25">
      <c r="BN8707" s="31"/>
      <c r="BO8707" s="31"/>
      <c r="BP8707" s="31"/>
      <c r="BQ8707" s="31"/>
    </row>
    <row r="8708" spans="66:69" x14ac:dyDescent="0.25">
      <c r="BN8708" s="31"/>
      <c r="BO8708" s="31"/>
      <c r="BP8708" s="31"/>
      <c r="BQ8708" s="31"/>
    </row>
    <row r="8709" spans="66:69" x14ac:dyDescent="0.25">
      <c r="BN8709" s="31"/>
      <c r="BO8709" s="31"/>
      <c r="BP8709" s="31"/>
      <c r="BQ8709" s="31"/>
    </row>
    <row r="8710" spans="66:69" x14ac:dyDescent="0.25">
      <c r="BN8710" s="31"/>
      <c r="BO8710" s="31"/>
      <c r="BP8710" s="31"/>
      <c r="BQ8710" s="31"/>
    </row>
    <row r="8711" spans="66:69" x14ac:dyDescent="0.25">
      <c r="BN8711" s="31"/>
      <c r="BO8711" s="31"/>
      <c r="BP8711" s="31"/>
      <c r="BQ8711" s="31"/>
    </row>
    <row r="8712" spans="66:69" x14ac:dyDescent="0.25">
      <c r="BN8712" s="31"/>
      <c r="BO8712" s="31"/>
      <c r="BP8712" s="31"/>
      <c r="BQ8712" s="31"/>
    </row>
    <row r="8713" spans="66:69" x14ac:dyDescent="0.25">
      <c r="BN8713" s="31"/>
      <c r="BO8713" s="31"/>
      <c r="BP8713" s="31"/>
      <c r="BQ8713" s="31"/>
    </row>
    <row r="8714" spans="66:69" x14ac:dyDescent="0.25">
      <c r="BN8714" s="31"/>
      <c r="BO8714" s="31"/>
      <c r="BP8714" s="31"/>
      <c r="BQ8714" s="31"/>
    </row>
    <row r="8715" spans="66:69" x14ac:dyDescent="0.25">
      <c r="BN8715" s="31"/>
      <c r="BO8715" s="31"/>
      <c r="BP8715" s="31"/>
      <c r="BQ8715" s="31"/>
    </row>
    <row r="8716" spans="66:69" x14ac:dyDescent="0.25">
      <c r="BN8716" s="31"/>
      <c r="BO8716" s="31"/>
      <c r="BP8716" s="31"/>
      <c r="BQ8716" s="31"/>
    </row>
    <row r="8717" spans="66:69" x14ac:dyDescent="0.25">
      <c r="BN8717" s="31"/>
      <c r="BO8717" s="31"/>
      <c r="BP8717" s="31"/>
      <c r="BQ8717" s="31"/>
    </row>
    <row r="8718" spans="66:69" x14ac:dyDescent="0.25">
      <c r="BN8718" s="31"/>
      <c r="BO8718" s="31"/>
      <c r="BP8718" s="31"/>
      <c r="BQ8718" s="31"/>
    </row>
    <row r="8719" spans="66:69" x14ac:dyDescent="0.25">
      <c r="BN8719" s="31"/>
      <c r="BO8719" s="31"/>
      <c r="BP8719" s="31"/>
      <c r="BQ8719" s="31"/>
    </row>
    <row r="8720" spans="66:69" x14ac:dyDescent="0.25">
      <c r="BN8720" s="31"/>
      <c r="BO8720" s="31"/>
      <c r="BP8720" s="31"/>
      <c r="BQ8720" s="31"/>
    </row>
    <row r="8721" spans="66:69" x14ac:dyDescent="0.25">
      <c r="BN8721" s="31"/>
      <c r="BO8721" s="31"/>
      <c r="BP8721" s="31"/>
      <c r="BQ8721" s="31"/>
    </row>
    <row r="8722" spans="66:69" x14ac:dyDescent="0.25">
      <c r="BN8722" s="31"/>
      <c r="BO8722" s="31"/>
      <c r="BP8722" s="31"/>
      <c r="BQ8722" s="31"/>
    </row>
    <row r="8723" spans="66:69" x14ac:dyDescent="0.25">
      <c r="BN8723" s="31"/>
      <c r="BO8723" s="31"/>
      <c r="BP8723" s="31"/>
      <c r="BQ8723" s="31"/>
    </row>
    <row r="8724" spans="66:69" x14ac:dyDescent="0.25">
      <c r="BN8724" s="31"/>
      <c r="BO8724" s="31"/>
      <c r="BP8724" s="31"/>
      <c r="BQ8724" s="31"/>
    </row>
    <row r="8725" spans="66:69" x14ac:dyDescent="0.25">
      <c r="BN8725" s="31"/>
      <c r="BO8725" s="31"/>
      <c r="BP8725" s="31"/>
      <c r="BQ8725" s="31"/>
    </row>
    <row r="8726" spans="66:69" x14ac:dyDescent="0.25">
      <c r="BN8726" s="31"/>
      <c r="BO8726" s="31"/>
      <c r="BP8726" s="31"/>
      <c r="BQ8726" s="31"/>
    </row>
    <row r="8727" spans="66:69" x14ac:dyDescent="0.25">
      <c r="BN8727" s="31"/>
      <c r="BO8727" s="31"/>
      <c r="BP8727" s="31"/>
      <c r="BQ8727" s="31"/>
    </row>
    <row r="8728" spans="66:69" x14ac:dyDescent="0.25">
      <c r="BN8728" s="31"/>
      <c r="BO8728" s="31"/>
      <c r="BP8728" s="31"/>
      <c r="BQ8728" s="31"/>
    </row>
    <row r="8729" spans="66:69" x14ac:dyDescent="0.25">
      <c r="BN8729" s="31"/>
      <c r="BO8729" s="31"/>
      <c r="BP8729" s="31"/>
      <c r="BQ8729" s="31"/>
    </row>
    <row r="8730" spans="66:69" x14ac:dyDescent="0.25">
      <c r="BN8730" s="31"/>
      <c r="BO8730" s="31"/>
      <c r="BP8730" s="31"/>
      <c r="BQ8730" s="31"/>
    </row>
    <row r="8731" spans="66:69" x14ac:dyDescent="0.25">
      <c r="BN8731" s="31"/>
      <c r="BO8731" s="31"/>
      <c r="BP8731" s="31"/>
      <c r="BQ8731" s="31"/>
    </row>
    <row r="8732" spans="66:69" x14ac:dyDescent="0.25">
      <c r="BN8732" s="31"/>
      <c r="BO8732" s="31"/>
      <c r="BP8732" s="31"/>
      <c r="BQ8732" s="31"/>
    </row>
    <row r="8733" spans="66:69" x14ac:dyDescent="0.25">
      <c r="BN8733" s="31"/>
      <c r="BO8733" s="31"/>
      <c r="BP8733" s="31"/>
      <c r="BQ8733" s="31"/>
    </row>
    <row r="8734" spans="66:69" x14ac:dyDescent="0.25">
      <c r="BN8734" s="31"/>
      <c r="BO8734" s="31"/>
      <c r="BP8734" s="31"/>
      <c r="BQ8734" s="31"/>
    </row>
    <row r="8735" spans="66:69" x14ac:dyDescent="0.25">
      <c r="BN8735" s="31"/>
      <c r="BO8735" s="31"/>
      <c r="BP8735" s="31"/>
      <c r="BQ8735" s="31"/>
    </row>
    <row r="8736" spans="66:69" x14ac:dyDescent="0.25">
      <c r="BN8736" s="31"/>
      <c r="BO8736" s="31"/>
      <c r="BP8736" s="31"/>
      <c r="BQ8736" s="31"/>
    </row>
    <row r="8737" spans="66:69" x14ac:dyDescent="0.25">
      <c r="BN8737" s="31"/>
      <c r="BO8737" s="31"/>
      <c r="BP8737" s="31"/>
      <c r="BQ8737" s="31"/>
    </row>
    <row r="8738" spans="66:69" x14ac:dyDescent="0.25">
      <c r="BN8738" s="31"/>
      <c r="BO8738" s="31"/>
      <c r="BP8738" s="31"/>
      <c r="BQ8738" s="31"/>
    </row>
    <row r="8739" spans="66:69" x14ac:dyDescent="0.25">
      <c r="BN8739" s="31"/>
      <c r="BO8739" s="31"/>
      <c r="BP8739" s="31"/>
      <c r="BQ8739" s="31"/>
    </row>
    <row r="8740" spans="66:69" x14ac:dyDescent="0.25">
      <c r="BN8740" s="31"/>
      <c r="BO8740" s="31"/>
      <c r="BP8740" s="31"/>
      <c r="BQ8740" s="31"/>
    </row>
    <row r="8741" spans="66:69" x14ac:dyDescent="0.25">
      <c r="BN8741" s="31"/>
      <c r="BO8741" s="31"/>
      <c r="BP8741" s="31"/>
      <c r="BQ8741" s="31"/>
    </row>
    <row r="8742" spans="66:69" x14ac:dyDescent="0.25">
      <c r="BN8742" s="31"/>
      <c r="BO8742" s="31"/>
      <c r="BP8742" s="31"/>
      <c r="BQ8742" s="31"/>
    </row>
    <row r="8743" spans="66:69" x14ac:dyDescent="0.25">
      <c r="BN8743" s="31"/>
      <c r="BO8743" s="31"/>
      <c r="BP8743" s="31"/>
      <c r="BQ8743" s="31"/>
    </row>
    <row r="8744" spans="66:69" x14ac:dyDescent="0.25">
      <c r="BN8744" s="31"/>
      <c r="BO8744" s="31"/>
      <c r="BP8744" s="31"/>
      <c r="BQ8744" s="31"/>
    </row>
    <row r="8745" spans="66:69" x14ac:dyDescent="0.25">
      <c r="BN8745" s="31"/>
      <c r="BO8745" s="31"/>
      <c r="BP8745" s="31"/>
      <c r="BQ8745" s="31"/>
    </row>
    <row r="8746" spans="66:69" x14ac:dyDescent="0.25">
      <c r="BN8746" s="31"/>
      <c r="BO8746" s="31"/>
      <c r="BP8746" s="31"/>
      <c r="BQ8746" s="31"/>
    </row>
    <row r="8747" spans="66:69" x14ac:dyDescent="0.25">
      <c r="BN8747" s="31"/>
      <c r="BO8747" s="31"/>
      <c r="BP8747" s="31"/>
      <c r="BQ8747" s="31"/>
    </row>
    <row r="8748" spans="66:69" x14ac:dyDescent="0.25">
      <c r="BN8748" s="31"/>
      <c r="BO8748" s="31"/>
      <c r="BP8748" s="31"/>
      <c r="BQ8748" s="31"/>
    </row>
    <row r="8749" spans="66:69" x14ac:dyDescent="0.25">
      <c r="BN8749" s="31"/>
      <c r="BO8749" s="31"/>
      <c r="BP8749" s="31"/>
      <c r="BQ8749" s="31"/>
    </row>
    <row r="8750" spans="66:69" x14ac:dyDescent="0.25">
      <c r="BN8750" s="31"/>
      <c r="BO8750" s="31"/>
      <c r="BP8750" s="31"/>
      <c r="BQ8750" s="31"/>
    </row>
    <row r="8751" spans="66:69" x14ac:dyDescent="0.25">
      <c r="BN8751" s="31"/>
      <c r="BO8751" s="31"/>
      <c r="BP8751" s="31"/>
      <c r="BQ8751" s="31"/>
    </row>
    <row r="8752" spans="66:69" x14ac:dyDescent="0.25">
      <c r="BN8752" s="31"/>
      <c r="BO8752" s="31"/>
      <c r="BP8752" s="31"/>
      <c r="BQ8752" s="31"/>
    </row>
    <row r="8753" spans="66:69" x14ac:dyDescent="0.25">
      <c r="BN8753" s="31"/>
      <c r="BO8753" s="31"/>
      <c r="BP8753" s="31"/>
      <c r="BQ8753" s="31"/>
    </row>
    <row r="8754" spans="66:69" x14ac:dyDescent="0.25">
      <c r="BN8754" s="31"/>
      <c r="BO8754" s="31"/>
      <c r="BP8754" s="31"/>
      <c r="BQ8754" s="31"/>
    </row>
    <row r="8755" spans="66:69" x14ac:dyDescent="0.25">
      <c r="BN8755" s="31"/>
      <c r="BO8755" s="31"/>
      <c r="BP8755" s="31"/>
      <c r="BQ8755" s="31"/>
    </row>
    <row r="8756" spans="66:69" x14ac:dyDescent="0.25">
      <c r="BN8756" s="31"/>
      <c r="BO8756" s="31"/>
      <c r="BP8756" s="31"/>
      <c r="BQ8756" s="31"/>
    </row>
    <row r="8757" spans="66:69" x14ac:dyDescent="0.25">
      <c r="BN8757" s="31"/>
      <c r="BO8757" s="31"/>
      <c r="BP8757" s="31"/>
      <c r="BQ8757" s="31"/>
    </row>
    <row r="8758" spans="66:69" x14ac:dyDescent="0.25">
      <c r="BN8758" s="31"/>
      <c r="BO8758" s="31"/>
      <c r="BP8758" s="31"/>
      <c r="BQ8758" s="31"/>
    </row>
    <row r="8759" spans="66:69" x14ac:dyDescent="0.25">
      <c r="BN8759" s="31"/>
      <c r="BO8759" s="31"/>
      <c r="BP8759" s="31"/>
      <c r="BQ8759" s="31"/>
    </row>
    <row r="8760" spans="66:69" x14ac:dyDescent="0.25">
      <c r="BN8760" s="31"/>
      <c r="BO8760" s="31"/>
      <c r="BP8760" s="31"/>
      <c r="BQ8760" s="31"/>
    </row>
    <row r="8761" spans="66:69" x14ac:dyDescent="0.25">
      <c r="BN8761" s="31"/>
      <c r="BO8761" s="31"/>
      <c r="BP8761" s="31"/>
      <c r="BQ8761" s="31"/>
    </row>
    <row r="8762" spans="66:69" x14ac:dyDescent="0.25">
      <c r="BN8762" s="31"/>
      <c r="BO8762" s="31"/>
      <c r="BP8762" s="31"/>
      <c r="BQ8762" s="31"/>
    </row>
    <row r="8763" spans="66:69" x14ac:dyDescent="0.25">
      <c r="BN8763" s="31"/>
      <c r="BO8763" s="31"/>
      <c r="BP8763" s="31"/>
      <c r="BQ8763" s="31"/>
    </row>
    <row r="8764" spans="66:69" x14ac:dyDescent="0.25">
      <c r="BN8764" s="31"/>
      <c r="BO8764" s="31"/>
      <c r="BP8764" s="31"/>
      <c r="BQ8764" s="31"/>
    </row>
    <row r="8765" spans="66:69" x14ac:dyDescent="0.25">
      <c r="BN8765" s="31"/>
      <c r="BO8765" s="31"/>
      <c r="BP8765" s="31"/>
      <c r="BQ8765" s="31"/>
    </row>
    <row r="8766" spans="66:69" x14ac:dyDescent="0.25">
      <c r="BN8766" s="31"/>
      <c r="BO8766" s="31"/>
      <c r="BP8766" s="31"/>
      <c r="BQ8766" s="31"/>
    </row>
    <row r="8767" spans="66:69" x14ac:dyDescent="0.25">
      <c r="BN8767" s="31"/>
      <c r="BO8767" s="31"/>
      <c r="BP8767" s="31"/>
      <c r="BQ8767" s="31"/>
    </row>
    <row r="8768" spans="66:69" x14ac:dyDescent="0.25">
      <c r="BN8768" s="31"/>
      <c r="BO8768" s="31"/>
      <c r="BP8768" s="31"/>
      <c r="BQ8768" s="31"/>
    </row>
    <row r="8769" spans="66:69" x14ac:dyDescent="0.25">
      <c r="BN8769" s="31"/>
      <c r="BO8769" s="31"/>
      <c r="BP8769" s="31"/>
      <c r="BQ8769" s="31"/>
    </row>
    <row r="8770" spans="66:69" x14ac:dyDescent="0.25">
      <c r="BN8770" s="31"/>
      <c r="BO8770" s="31"/>
      <c r="BP8770" s="31"/>
      <c r="BQ8770" s="31"/>
    </row>
    <row r="8771" spans="66:69" x14ac:dyDescent="0.25">
      <c r="BN8771" s="31"/>
      <c r="BO8771" s="31"/>
      <c r="BP8771" s="31"/>
      <c r="BQ8771" s="31"/>
    </row>
    <row r="8772" spans="66:69" x14ac:dyDescent="0.25">
      <c r="BN8772" s="31"/>
      <c r="BO8772" s="31"/>
      <c r="BP8772" s="31"/>
      <c r="BQ8772" s="31"/>
    </row>
    <row r="8773" spans="66:69" x14ac:dyDescent="0.25">
      <c r="BN8773" s="31"/>
      <c r="BO8773" s="31"/>
      <c r="BP8773" s="31"/>
      <c r="BQ8773" s="31"/>
    </row>
    <row r="8774" spans="66:69" x14ac:dyDescent="0.25">
      <c r="BN8774" s="31"/>
      <c r="BO8774" s="31"/>
      <c r="BP8774" s="31"/>
      <c r="BQ8774" s="31"/>
    </row>
    <row r="8775" spans="66:69" x14ac:dyDescent="0.25">
      <c r="BN8775" s="31"/>
      <c r="BO8775" s="31"/>
      <c r="BP8775" s="31"/>
      <c r="BQ8775" s="31"/>
    </row>
    <row r="8776" spans="66:69" x14ac:dyDescent="0.25">
      <c r="BN8776" s="31"/>
      <c r="BO8776" s="31"/>
      <c r="BP8776" s="31"/>
      <c r="BQ8776" s="31"/>
    </row>
    <row r="8777" spans="66:69" x14ac:dyDescent="0.25">
      <c r="BN8777" s="31"/>
      <c r="BO8777" s="31"/>
      <c r="BP8777" s="31"/>
      <c r="BQ8777" s="31"/>
    </row>
    <row r="8778" spans="66:69" x14ac:dyDescent="0.25">
      <c r="BN8778" s="31"/>
      <c r="BO8778" s="31"/>
      <c r="BP8778" s="31"/>
      <c r="BQ8778" s="31"/>
    </row>
    <row r="8779" spans="66:69" x14ac:dyDescent="0.25">
      <c r="BN8779" s="31"/>
      <c r="BO8779" s="31"/>
      <c r="BP8779" s="31"/>
      <c r="BQ8779" s="31"/>
    </row>
    <row r="8780" spans="66:69" x14ac:dyDescent="0.25">
      <c r="BN8780" s="31"/>
      <c r="BO8780" s="31"/>
      <c r="BP8780" s="31"/>
      <c r="BQ8780" s="31"/>
    </row>
    <row r="8781" spans="66:69" x14ac:dyDescent="0.25">
      <c r="BN8781" s="31"/>
      <c r="BO8781" s="31"/>
      <c r="BP8781" s="31"/>
      <c r="BQ8781" s="31"/>
    </row>
    <row r="8782" spans="66:69" x14ac:dyDescent="0.25">
      <c r="BN8782" s="31"/>
      <c r="BO8782" s="31"/>
      <c r="BP8782" s="31"/>
      <c r="BQ8782" s="31"/>
    </row>
    <row r="8783" spans="66:69" x14ac:dyDescent="0.25">
      <c r="BN8783" s="31"/>
      <c r="BO8783" s="31"/>
      <c r="BP8783" s="31"/>
      <c r="BQ8783" s="31"/>
    </row>
    <row r="8784" spans="66:69" x14ac:dyDescent="0.25">
      <c r="BN8784" s="31"/>
      <c r="BO8784" s="31"/>
      <c r="BP8784" s="31"/>
      <c r="BQ8784" s="31"/>
    </row>
    <row r="8785" spans="66:69" x14ac:dyDescent="0.25">
      <c r="BN8785" s="31"/>
      <c r="BO8785" s="31"/>
      <c r="BP8785" s="31"/>
      <c r="BQ8785" s="31"/>
    </row>
    <row r="8786" spans="66:69" x14ac:dyDescent="0.25">
      <c r="BN8786" s="31"/>
      <c r="BO8786" s="31"/>
      <c r="BP8786" s="31"/>
      <c r="BQ8786" s="31"/>
    </row>
    <row r="8787" spans="66:69" x14ac:dyDescent="0.25">
      <c r="BN8787" s="31"/>
      <c r="BO8787" s="31"/>
      <c r="BP8787" s="31"/>
      <c r="BQ8787" s="31"/>
    </row>
    <row r="8788" spans="66:69" x14ac:dyDescent="0.25">
      <c r="BN8788" s="31"/>
      <c r="BO8788" s="31"/>
      <c r="BP8788" s="31"/>
      <c r="BQ8788" s="31"/>
    </row>
    <row r="8789" spans="66:69" x14ac:dyDescent="0.25">
      <c r="BN8789" s="31"/>
      <c r="BO8789" s="31"/>
      <c r="BP8789" s="31"/>
      <c r="BQ8789" s="31"/>
    </row>
    <row r="8790" spans="66:69" x14ac:dyDescent="0.25">
      <c r="BN8790" s="31"/>
      <c r="BO8790" s="31"/>
      <c r="BP8790" s="31"/>
      <c r="BQ8790" s="31"/>
    </row>
    <row r="8791" spans="66:69" x14ac:dyDescent="0.25">
      <c r="BN8791" s="31"/>
      <c r="BO8791" s="31"/>
      <c r="BP8791" s="31"/>
      <c r="BQ8791" s="31"/>
    </row>
    <row r="8792" spans="66:69" x14ac:dyDescent="0.25">
      <c r="BN8792" s="31"/>
      <c r="BO8792" s="31"/>
      <c r="BP8792" s="31"/>
      <c r="BQ8792" s="31"/>
    </row>
    <row r="8793" spans="66:69" x14ac:dyDescent="0.25">
      <c r="BN8793" s="31"/>
      <c r="BO8793" s="31"/>
      <c r="BP8793" s="31"/>
      <c r="BQ8793" s="31"/>
    </row>
    <row r="8794" spans="66:69" x14ac:dyDescent="0.25">
      <c r="BN8794" s="31"/>
      <c r="BO8794" s="31"/>
      <c r="BP8794" s="31"/>
      <c r="BQ8794" s="31"/>
    </row>
    <row r="8795" spans="66:69" x14ac:dyDescent="0.25">
      <c r="BN8795" s="31"/>
      <c r="BO8795" s="31"/>
      <c r="BP8795" s="31"/>
      <c r="BQ8795" s="31"/>
    </row>
    <row r="8796" spans="66:69" x14ac:dyDescent="0.25">
      <c r="BN8796" s="31"/>
      <c r="BO8796" s="31"/>
      <c r="BP8796" s="31"/>
      <c r="BQ8796" s="31"/>
    </row>
    <row r="8797" spans="66:69" x14ac:dyDescent="0.25">
      <c r="BN8797" s="31"/>
      <c r="BO8797" s="31"/>
      <c r="BP8797" s="31"/>
      <c r="BQ8797" s="31"/>
    </row>
    <row r="8798" spans="66:69" x14ac:dyDescent="0.25">
      <c r="BN8798" s="31"/>
      <c r="BO8798" s="31"/>
      <c r="BP8798" s="31"/>
      <c r="BQ8798" s="31"/>
    </row>
    <row r="8799" spans="66:69" x14ac:dyDescent="0.25">
      <c r="BN8799" s="31"/>
      <c r="BO8799" s="31"/>
      <c r="BP8799" s="31"/>
      <c r="BQ8799" s="31"/>
    </row>
    <row r="8800" spans="66:69" x14ac:dyDescent="0.25">
      <c r="BN8800" s="31"/>
      <c r="BO8800" s="31"/>
      <c r="BP8800" s="31"/>
      <c r="BQ8800" s="31"/>
    </row>
    <row r="8801" spans="66:69" x14ac:dyDescent="0.25">
      <c r="BN8801" s="31"/>
      <c r="BO8801" s="31"/>
      <c r="BP8801" s="31"/>
      <c r="BQ8801" s="31"/>
    </row>
    <row r="8802" spans="66:69" x14ac:dyDescent="0.25">
      <c r="BN8802" s="31"/>
      <c r="BO8802" s="31"/>
      <c r="BP8802" s="31"/>
      <c r="BQ8802" s="31"/>
    </row>
    <row r="8803" spans="66:69" x14ac:dyDescent="0.25">
      <c r="BN8803" s="31"/>
      <c r="BO8803" s="31"/>
      <c r="BP8803" s="31"/>
      <c r="BQ8803" s="31"/>
    </row>
    <row r="8804" spans="66:69" x14ac:dyDescent="0.25">
      <c r="BN8804" s="31"/>
      <c r="BO8804" s="31"/>
      <c r="BP8804" s="31"/>
      <c r="BQ8804" s="31"/>
    </row>
    <row r="8805" spans="66:69" x14ac:dyDescent="0.25">
      <c r="BN8805" s="31"/>
      <c r="BO8805" s="31"/>
      <c r="BP8805" s="31"/>
      <c r="BQ8805" s="31"/>
    </row>
    <row r="8806" spans="66:69" x14ac:dyDescent="0.25">
      <c r="BN8806" s="31"/>
      <c r="BO8806" s="31"/>
      <c r="BP8806" s="31"/>
      <c r="BQ8806" s="31"/>
    </row>
    <row r="8807" spans="66:69" x14ac:dyDescent="0.25">
      <c r="BN8807" s="31"/>
      <c r="BO8807" s="31"/>
      <c r="BP8807" s="31"/>
      <c r="BQ8807" s="31"/>
    </row>
    <row r="8808" spans="66:69" x14ac:dyDescent="0.25">
      <c r="BN8808" s="31"/>
      <c r="BO8808" s="31"/>
      <c r="BP8808" s="31"/>
      <c r="BQ8808" s="31"/>
    </row>
    <row r="8809" spans="66:69" x14ac:dyDescent="0.25">
      <c r="BN8809" s="31"/>
      <c r="BO8809" s="31"/>
      <c r="BP8809" s="31"/>
      <c r="BQ8809" s="31"/>
    </row>
    <row r="8810" spans="66:69" x14ac:dyDescent="0.25">
      <c r="BN8810" s="31"/>
      <c r="BO8810" s="31"/>
      <c r="BP8810" s="31"/>
      <c r="BQ8810" s="31"/>
    </row>
    <row r="8811" spans="66:69" x14ac:dyDescent="0.25">
      <c r="BN8811" s="31"/>
      <c r="BO8811" s="31"/>
      <c r="BP8811" s="31"/>
      <c r="BQ8811" s="31"/>
    </row>
    <row r="8812" spans="66:69" x14ac:dyDescent="0.25">
      <c r="BN8812" s="31"/>
      <c r="BO8812" s="31"/>
      <c r="BP8812" s="31"/>
      <c r="BQ8812" s="31"/>
    </row>
    <row r="8813" spans="66:69" x14ac:dyDescent="0.25">
      <c r="BN8813" s="31"/>
      <c r="BO8813" s="31"/>
      <c r="BP8813" s="31"/>
      <c r="BQ8813" s="31"/>
    </row>
    <row r="8814" spans="66:69" x14ac:dyDescent="0.25">
      <c r="BN8814" s="31"/>
      <c r="BO8814" s="31"/>
      <c r="BP8814" s="31"/>
      <c r="BQ8814" s="31"/>
    </row>
    <row r="8815" spans="66:69" x14ac:dyDescent="0.25">
      <c r="BN8815" s="31"/>
      <c r="BO8815" s="31"/>
      <c r="BP8815" s="31"/>
      <c r="BQ8815" s="31"/>
    </row>
    <row r="8816" spans="66:69" x14ac:dyDescent="0.25">
      <c r="BN8816" s="31"/>
      <c r="BO8816" s="31"/>
      <c r="BP8816" s="31"/>
      <c r="BQ8816" s="31"/>
    </row>
    <row r="8817" spans="66:69" x14ac:dyDescent="0.25">
      <c r="BN8817" s="31"/>
      <c r="BO8817" s="31"/>
      <c r="BP8817" s="31"/>
      <c r="BQ8817" s="31"/>
    </row>
    <row r="8818" spans="66:69" x14ac:dyDescent="0.25">
      <c r="BN8818" s="31"/>
      <c r="BO8818" s="31"/>
      <c r="BP8818" s="31"/>
      <c r="BQ8818" s="31"/>
    </row>
    <row r="8819" spans="66:69" x14ac:dyDescent="0.25">
      <c r="BN8819" s="31"/>
      <c r="BO8819" s="31"/>
      <c r="BP8819" s="31"/>
      <c r="BQ8819" s="31"/>
    </row>
    <row r="8820" spans="66:69" x14ac:dyDescent="0.25">
      <c r="BN8820" s="31"/>
      <c r="BO8820" s="31"/>
      <c r="BP8820" s="31"/>
      <c r="BQ8820" s="31"/>
    </row>
    <row r="8821" spans="66:69" x14ac:dyDescent="0.25">
      <c r="BN8821" s="31"/>
      <c r="BO8821" s="31"/>
      <c r="BP8821" s="31"/>
      <c r="BQ8821" s="31"/>
    </row>
    <row r="8822" spans="66:69" x14ac:dyDescent="0.25">
      <c r="BN8822" s="31"/>
      <c r="BO8822" s="31"/>
      <c r="BP8822" s="31"/>
      <c r="BQ8822" s="31"/>
    </row>
    <row r="8823" spans="66:69" x14ac:dyDescent="0.25">
      <c r="BN8823" s="31"/>
      <c r="BO8823" s="31"/>
      <c r="BP8823" s="31"/>
      <c r="BQ8823" s="31"/>
    </row>
    <row r="8824" spans="66:69" x14ac:dyDescent="0.25">
      <c r="BN8824" s="31"/>
      <c r="BO8824" s="31"/>
      <c r="BP8824" s="31"/>
      <c r="BQ8824" s="31"/>
    </row>
    <row r="8825" spans="66:69" x14ac:dyDescent="0.25">
      <c r="BN8825" s="31"/>
      <c r="BO8825" s="31"/>
      <c r="BP8825" s="31"/>
      <c r="BQ8825" s="31"/>
    </row>
    <row r="8826" spans="66:69" x14ac:dyDescent="0.25">
      <c r="BN8826" s="31"/>
      <c r="BO8826" s="31"/>
      <c r="BP8826" s="31"/>
      <c r="BQ8826" s="31"/>
    </row>
    <row r="8827" spans="66:69" x14ac:dyDescent="0.25">
      <c r="BN8827" s="31"/>
      <c r="BO8827" s="31"/>
      <c r="BP8827" s="31"/>
      <c r="BQ8827" s="31"/>
    </row>
    <row r="8828" spans="66:69" x14ac:dyDescent="0.25">
      <c r="BN8828" s="31"/>
      <c r="BO8828" s="31"/>
      <c r="BP8828" s="31"/>
      <c r="BQ8828" s="31"/>
    </row>
    <row r="8829" spans="66:69" x14ac:dyDescent="0.25">
      <c r="BN8829" s="31"/>
      <c r="BO8829" s="31"/>
      <c r="BP8829" s="31"/>
      <c r="BQ8829" s="31"/>
    </row>
    <row r="8830" spans="66:69" x14ac:dyDescent="0.25">
      <c r="BN8830" s="31"/>
      <c r="BO8830" s="31"/>
      <c r="BP8830" s="31"/>
      <c r="BQ8830" s="31"/>
    </row>
    <row r="8831" spans="66:69" x14ac:dyDescent="0.25">
      <c r="BN8831" s="31"/>
      <c r="BO8831" s="31"/>
      <c r="BP8831" s="31"/>
      <c r="BQ8831" s="31"/>
    </row>
    <row r="8832" spans="66:69" x14ac:dyDescent="0.25">
      <c r="BN8832" s="31"/>
      <c r="BO8832" s="31"/>
      <c r="BP8832" s="31"/>
      <c r="BQ8832" s="31"/>
    </row>
    <row r="8833" spans="66:69" x14ac:dyDescent="0.25">
      <c r="BN8833" s="31"/>
      <c r="BO8833" s="31"/>
      <c r="BP8833" s="31"/>
      <c r="BQ8833" s="31"/>
    </row>
    <row r="8834" spans="66:69" x14ac:dyDescent="0.25">
      <c r="BN8834" s="31"/>
      <c r="BO8834" s="31"/>
      <c r="BP8834" s="31"/>
      <c r="BQ8834" s="31"/>
    </row>
    <row r="8835" spans="66:69" x14ac:dyDescent="0.25">
      <c r="BN8835" s="31"/>
      <c r="BO8835" s="31"/>
      <c r="BP8835" s="31"/>
      <c r="BQ8835" s="31"/>
    </row>
    <row r="8836" spans="66:69" x14ac:dyDescent="0.25">
      <c r="BN8836" s="31"/>
      <c r="BO8836" s="31"/>
      <c r="BP8836" s="31"/>
      <c r="BQ8836" s="31"/>
    </row>
    <row r="8837" spans="66:69" x14ac:dyDescent="0.25">
      <c r="BN8837" s="31"/>
      <c r="BO8837" s="31"/>
      <c r="BP8837" s="31"/>
      <c r="BQ8837" s="31"/>
    </row>
    <row r="8838" spans="66:69" x14ac:dyDescent="0.25">
      <c r="BN8838" s="31"/>
      <c r="BO8838" s="31"/>
      <c r="BP8838" s="31"/>
      <c r="BQ8838" s="31"/>
    </row>
    <row r="8839" spans="66:69" x14ac:dyDescent="0.25">
      <c r="BN8839" s="31"/>
      <c r="BO8839" s="31"/>
      <c r="BP8839" s="31"/>
      <c r="BQ8839" s="31"/>
    </row>
    <row r="8840" spans="66:69" x14ac:dyDescent="0.25">
      <c r="BN8840" s="31"/>
      <c r="BO8840" s="31"/>
      <c r="BP8840" s="31"/>
      <c r="BQ8840" s="31"/>
    </row>
    <row r="8841" spans="66:69" x14ac:dyDescent="0.25">
      <c r="BN8841" s="31"/>
      <c r="BO8841" s="31"/>
      <c r="BP8841" s="31"/>
      <c r="BQ8841" s="31"/>
    </row>
    <row r="8842" spans="66:69" x14ac:dyDescent="0.25">
      <c r="BN8842" s="31"/>
      <c r="BO8842" s="31"/>
      <c r="BP8842" s="31"/>
      <c r="BQ8842" s="31"/>
    </row>
    <row r="8843" spans="66:69" x14ac:dyDescent="0.25">
      <c r="BN8843" s="31"/>
      <c r="BO8843" s="31"/>
      <c r="BP8843" s="31"/>
      <c r="BQ8843" s="31"/>
    </row>
    <row r="8844" spans="66:69" x14ac:dyDescent="0.25">
      <c r="BN8844" s="31"/>
      <c r="BO8844" s="31"/>
      <c r="BP8844" s="31"/>
      <c r="BQ8844" s="31"/>
    </row>
    <row r="8845" spans="66:69" x14ac:dyDescent="0.25">
      <c r="BN8845" s="31"/>
      <c r="BO8845" s="31"/>
      <c r="BP8845" s="31"/>
      <c r="BQ8845" s="31"/>
    </row>
    <row r="8846" spans="66:69" x14ac:dyDescent="0.25">
      <c r="BN8846" s="31"/>
      <c r="BO8846" s="31"/>
      <c r="BP8846" s="31"/>
      <c r="BQ8846" s="31"/>
    </row>
    <row r="8847" spans="66:69" x14ac:dyDescent="0.25">
      <c r="BN8847" s="31"/>
      <c r="BO8847" s="31"/>
      <c r="BP8847" s="31"/>
      <c r="BQ8847" s="31"/>
    </row>
    <row r="8848" spans="66:69" x14ac:dyDescent="0.25">
      <c r="BN8848" s="31"/>
      <c r="BO8848" s="31"/>
      <c r="BP8848" s="31"/>
      <c r="BQ8848" s="31"/>
    </row>
    <row r="8849" spans="66:69" x14ac:dyDescent="0.25">
      <c r="BN8849" s="31"/>
      <c r="BO8849" s="31"/>
      <c r="BP8849" s="31"/>
      <c r="BQ8849" s="31"/>
    </row>
    <row r="8850" spans="66:69" x14ac:dyDescent="0.25">
      <c r="BN8850" s="31"/>
      <c r="BO8850" s="31"/>
      <c r="BP8850" s="31"/>
      <c r="BQ8850" s="31"/>
    </row>
    <row r="8851" spans="66:69" x14ac:dyDescent="0.25">
      <c r="BN8851" s="31"/>
      <c r="BO8851" s="31"/>
      <c r="BP8851" s="31"/>
      <c r="BQ8851" s="31"/>
    </row>
    <row r="8852" spans="66:69" x14ac:dyDescent="0.25">
      <c r="BN8852" s="31"/>
      <c r="BO8852" s="31"/>
      <c r="BP8852" s="31"/>
      <c r="BQ8852" s="31"/>
    </row>
    <row r="8853" spans="66:69" x14ac:dyDescent="0.25">
      <c r="BN8853" s="31"/>
      <c r="BO8853" s="31"/>
      <c r="BP8853" s="31"/>
      <c r="BQ8853" s="31"/>
    </row>
    <row r="8854" spans="66:69" x14ac:dyDescent="0.25">
      <c r="BN8854" s="31"/>
      <c r="BO8854" s="31"/>
      <c r="BP8854" s="31"/>
      <c r="BQ8854" s="31"/>
    </row>
    <row r="8855" spans="66:69" x14ac:dyDescent="0.25">
      <c r="BN8855" s="31"/>
      <c r="BO8855" s="31"/>
      <c r="BP8855" s="31"/>
      <c r="BQ8855" s="31"/>
    </row>
    <row r="8856" spans="66:69" x14ac:dyDescent="0.25">
      <c r="BN8856" s="31"/>
      <c r="BO8856" s="31"/>
      <c r="BP8856" s="31"/>
      <c r="BQ8856" s="31"/>
    </row>
    <row r="8857" spans="66:69" x14ac:dyDescent="0.25">
      <c r="BN8857" s="31"/>
      <c r="BO8857" s="31"/>
      <c r="BP8857" s="31"/>
      <c r="BQ8857" s="31"/>
    </row>
    <row r="8858" spans="66:69" x14ac:dyDescent="0.25">
      <c r="BN8858" s="31"/>
      <c r="BO8858" s="31"/>
      <c r="BP8858" s="31"/>
      <c r="BQ8858" s="31"/>
    </row>
    <row r="8859" spans="66:69" x14ac:dyDescent="0.25">
      <c r="BN8859" s="31"/>
      <c r="BO8859" s="31"/>
      <c r="BP8859" s="31"/>
      <c r="BQ8859" s="31"/>
    </row>
    <row r="8860" spans="66:69" x14ac:dyDescent="0.25">
      <c r="BN8860" s="31"/>
      <c r="BO8860" s="31"/>
      <c r="BP8860" s="31"/>
      <c r="BQ8860" s="31"/>
    </row>
    <row r="8861" spans="66:69" x14ac:dyDescent="0.25">
      <c r="BN8861" s="31"/>
      <c r="BO8861" s="31"/>
      <c r="BP8861" s="31"/>
      <c r="BQ8861" s="31"/>
    </row>
    <row r="8862" spans="66:69" x14ac:dyDescent="0.25">
      <c r="BN8862" s="31"/>
      <c r="BO8862" s="31"/>
      <c r="BP8862" s="31"/>
      <c r="BQ8862" s="31"/>
    </row>
    <row r="8863" spans="66:69" x14ac:dyDescent="0.25">
      <c r="BN8863" s="31"/>
      <c r="BO8863" s="31"/>
      <c r="BP8863" s="31"/>
      <c r="BQ8863" s="31"/>
    </row>
    <row r="8864" spans="66:69" x14ac:dyDescent="0.25">
      <c r="BN8864" s="31"/>
      <c r="BO8864" s="31"/>
      <c r="BP8864" s="31"/>
      <c r="BQ8864" s="31"/>
    </row>
    <row r="8865" spans="66:69" x14ac:dyDescent="0.25">
      <c r="BN8865" s="31"/>
      <c r="BO8865" s="31"/>
      <c r="BP8865" s="31"/>
      <c r="BQ8865" s="31"/>
    </row>
    <row r="8866" spans="66:69" x14ac:dyDescent="0.25">
      <c r="BN8866" s="31"/>
      <c r="BO8866" s="31"/>
      <c r="BP8866" s="31"/>
      <c r="BQ8866" s="31"/>
    </row>
    <row r="8867" spans="66:69" x14ac:dyDescent="0.25">
      <c r="BN8867" s="31"/>
      <c r="BO8867" s="31"/>
      <c r="BP8867" s="31"/>
      <c r="BQ8867" s="31"/>
    </row>
    <row r="8868" spans="66:69" x14ac:dyDescent="0.25">
      <c r="BN8868" s="31"/>
      <c r="BO8868" s="31"/>
      <c r="BP8868" s="31"/>
      <c r="BQ8868" s="31"/>
    </row>
    <row r="8869" spans="66:69" x14ac:dyDescent="0.25">
      <c r="BN8869" s="31"/>
      <c r="BO8869" s="31"/>
      <c r="BP8869" s="31"/>
      <c r="BQ8869" s="31"/>
    </row>
    <row r="8870" spans="66:69" x14ac:dyDescent="0.25">
      <c r="BN8870" s="31"/>
      <c r="BO8870" s="31"/>
      <c r="BP8870" s="31"/>
      <c r="BQ8870" s="31"/>
    </row>
    <row r="8871" spans="66:69" x14ac:dyDescent="0.25">
      <c r="BN8871" s="31"/>
      <c r="BO8871" s="31"/>
      <c r="BP8871" s="31"/>
      <c r="BQ8871" s="31"/>
    </row>
    <row r="8872" spans="66:69" x14ac:dyDescent="0.25">
      <c r="BN8872" s="31"/>
      <c r="BO8872" s="31"/>
      <c r="BP8872" s="31"/>
      <c r="BQ8872" s="31"/>
    </row>
    <row r="8873" spans="66:69" x14ac:dyDescent="0.25">
      <c r="BN8873" s="31"/>
      <c r="BO8873" s="31"/>
      <c r="BP8873" s="31"/>
      <c r="BQ8873" s="31"/>
    </row>
    <row r="8874" spans="66:69" x14ac:dyDescent="0.25">
      <c r="BN8874" s="31"/>
      <c r="BO8874" s="31"/>
      <c r="BP8874" s="31"/>
      <c r="BQ8874" s="31"/>
    </row>
    <row r="8875" spans="66:69" x14ac:dyDescent="0.25">
      <c r="BN8875" s="31"/>
      <c r="BO8875" s="31"/>
      <c r="BP8875" s="31"/>
      <c r="BQ8875" s="31"/>
    </row>
    <row r="8876" spans="66:69" x14ac:dyDescent="0.25">
      <c r="BN8876" s="31"/>
      <c r="BO8876" s="31"/>
      <c r="BP8876" s="31"/>
      <c r="BQ8876" s="31"/>
    </row>
    <row r="8877" spans="66:69" x14ac:dyDescent="0.25">
      <c r="BN8877" s="31"/>
      <c r="BO8877" s="31"/>
      <c r="BP8877" s="31"/>
      <c r="BQ8877" s="31"/>
    </row>
    <row r="8878" spans="66:69" x14ac:dyDescent="0.25">
      <c r="BN8878" s="31"/>
      <c r="BO8878" s="31"/>
      <c r="BP8878" s="31"/>
      <c r="BQ8878" s="31"/>
    </row>
    <row r="8879" spans="66:69" x14ac:dyDescent="0.25">
      <c r="BN8879" s="31"/>
      <c r="BO8879" s="31"/>
      <c r="BP8879" s="31"/>
      <c r="BQ8879" s="31"/>
    </row>
    <row r="8880" spans="66:69" x14ac:dyDescent="0.25">
      <c r="BN8880" s="31"/>
      <c r="BO8880" s="31"/>
      <c r="BP8880" s="31"/>
      <c r="BQ8880" s="31"/>
    </row>
    <row r="8881" spans="66:69" x14ac:dyDescent="0.25">
      <c r="BN8881" s="31"/>
      <c r="BO8881" s="31"/>
      <c r="BP8881" s="31"/>
      <c r="BQ8881" s="31"/>
    </row>
    <row r="8882" spans="66:69" x14ac:dyDescent="0.25">
      <c r="BN8882" s="31"/>
      <c r="BO8882" s="31"/>
      <c r="BP8882" s="31"/>
      <c r="BQ8882" s="31"/>
    </row>
    <row r="8883" spans="66:69" x14ac:dyDescent="0.25">
      <c r="BN8883" s="31"/>
      <c r="BO8883" s="31"/>
      <c r="BP8883" s="31"/>
      <c r="BQ8883" s="31"/>
    </row>
    <row r="8884" spans="66:69" x14ac:dyDescent="0.25">
      <c r="BN8884" s="31"/>
      <c r="BO8884" s="31"/>
      <c r="BP8884" s="31"/>
      <c r="BQ8884" s="31"/>
    </row>
    <row r="8885" spans="66:69" x14ac:dyDescent="0.25">
      <c r="BN8885" s="31"/>
      <c r="BO8885" s="31"/>
      <c r="BP8885" s="31"/>
      <c r="BQ8885" s="31"/>
    </row>
    <row r="8886" spans="66:69" x14ac:dyDescent="0.25">
      <c r="BN8886" s="31"/>
      <c r="BO8886" s="31"/>
      <c r="BP8886" s="31"/>
      <c r="BQ8886" s="31"/>
    </row>
    <row r="8887" spans="66:69" x14ac:dyDescent="0.25">
      <c r="BN8887" s="31"/>
      <c r="BO8887" s="31"/>
      <c r="BP8887" s="31"/>
      <c r="BQ8887" s="31"/>
    </row>
    <row r="8888" spans="66:69" x14ac:dyDescent="0.25">
      <c r="BN8888" s="31"/>
      <c r="BO8888" s="31"/>
      <c r="BP8888" s="31"/>
      <c r="BQ8888" s="31"/>
    </row>
    <row r="8889" spans="66:69" x14ac:dyDescent="0.25">
      <c r="BN8889" s="31"/>
      <c r="BO8889" s="31"/>
      <c r="BP8889" s="31"/>
      <c r="BQ8889" s="31"/>
    </row>
    <row r="8890" spans="66:69" x14ac:dyDescent="0.25">
      <c r="BN8890" s="31"/>
      <c r="BO8890" s="31"/>
      <c r="BP8890" s="31"/>
      <c r="BQ8890" s="31"/>
    </row>
    <row r="8891" spans="66:69" x14ac:dyDescent="0.25">
      <c r="BN8891" s="31"/>
      <c r="BO8891" s="31"/>
      <c r="BP8891" s="31"/>
      <c r="BQ8891" s="31"/>
    </row>
    <row r="8892" spans="66:69" x14ac:dyDescent="0.25">
      <c r="BN8892" s="31"/>
      <c r="BO8892" s="31"/>
      <c r="BP8892" s="31"/>
      <c r="BQ8892" s="31"/>
    </row>
    <row r="8893" spans="66:69" x14ac:dyDescent="0.25">
      <c r="BN8893" s="31"/>
      <c r="BO8893" s="31"/>
      <c r="BP8893" s="31"/>
      <c r="BQ8893" s="31"/>
    </row>
    <row r="8894" spans="66:69" x14ac:dyDescent="0.25">
      <c r="BN8894" s="31"/>
      <c r="BO8894" s="31"/>
      <c r="BP8894" s="31"/>
      <c r="BQ8894" s="31"/>
    </row>
    <row r="8895" spans="66:69" x14ac:dyDescent="0.25">
      <c r="BN8895" s="31"/>
      <c r="BO8895" s="31"/>
      <c r="BP8895" s="31"/>
      <c r="BQ8895" s="31"/>
    </row>
    <row r="8896" spans="66:69" x14ac:dyDescent="0.25">
      <c r="BN8896" s="31"/>
      <c r="BO8896" s="31"/>
      <c r="BP8896" s="31"/>
      <c r="BQ8896" s="31"/>
    </row>
    <row r="8897" spans="66:69" x14ac:dyDescent="0.25">
      <c r="BN8897" s="31"/>
      <c r="BO8897" s="31"/>
      <c r="BP8897" s="31"/>
      <c r="BQ8897" s="31"/>
    </row>
    <row r="8898" spans="66:69" x14ac:dyDescent="0.25">
      <c r="BN8898" s="31"/>
      <c r="BO8898" s="31"/>
      <c r="BP8898" s="31"/>
      <c r="BQ8898" s="31"/>
    </row>
    <row r="8899" spans="66:69" x14ac:dyDescent="0.25">
      <c r="BN8899" s="31"/>
      <c r="BO8899" s="31"/>
      <c r="BP8899" s="31"/>
      <c r="BQ8899" s="31"/>
    </row>
    <row r="8900" spans="66:69" x14ac:dyDescent="0.25">
      <c r="BN8900" s="31"/>
      <c r="BO8900" s="31"/>
      <c r="BP8900" s="31"/>
      <c r="BQ8900" s="31"/>
    </row>
    <row r="8901" spans="66:69" x14ac:dyDescent="0.25">
      <c r="BN8901" s="31"/>
      <c r="BO8901" s="31"/>
      <c r="BP8901" s="31"/>
      <c r="BQ8901" s="31"/>
    </row>
    <row r="8902" spans="66:69" x14ac:dyDescent="0.25">
      <c r="BN8902" s="31"/>
      <c r="BO8902" s="31"/>
      <c r="BP8902" s="31"/>
      <c r="BQ8902" s="31"/>
    </row>
    <row r="8903" spans="66:69" x14ac:dyDescent="0.25">
      <c r="BN8903" s="31"/>
      <c r="BO8903" s="31"/>
      <c r="BP8903" s="31"/>
      <c r="BQ8903" s="31"/>
    </row>
    <row r="8904" spans="66:69" x14ac:dyDescent="0.25">
      <c r="BN8904" s="31"/>
      <c r="BO8904" s="31"/>
      <c r="BP8904" s="31"/>
      <c r="BQ8904" s="31"/>
    </row>
    <row r="8905" spans="66:69" x14ac:dyDescent="0.25">
      <c r="BN8905" s="31"/>
      <c r="BO8905" s="31"/>
      <c r="BP8905" s="31"/>
      <c r="BQ8905" s="31"/>
    </row>
    <row r="8906" spans="66:69" x14ac:dyDescent="0.25">
      <c r="BN8906" s="31"/>
      <c r="BO8906" s="31"/>
      <c r="BP8906" s="31"/>
      <c r="BQ8906" s="31"/>
    </row>
    <row r="8907" spans="66:69" x14ac:dyDescent="0.25">
      <c r="BN8907" s="31"/>
      <c r="BO8907" s="31"/>
      <c r="BP8907" s="31"/>
      <c r="BQ8907" s="31"/>
    </row>
    <row r="8908" spans="66:69" x14ac:dyDescent="0.25">
      <c r="BN8908" s="31"/>
      <c r="BO8908" s="31"/>
      <c r="BP8908" s="31"/>
      <c r="BQ8908" s="31"/>
    </row>
    <row r="8909" spans="66:69" x14ac:dyDescent="0.25">
      <c r="BN8909" s="31"/>
      <c r="BO8909" s="31"/>
      <c r="BP8909" s="31"/>
      <c r="BQ8909" s="31"/>
    </row>
    <row r="8910" spans="66:69" x14ac:dyDescent="0.25">
      <c r="BN8910" s="31"/>
      <c r="BO8910" s="31"/>
      <c r="BP8910" s="31"/>
      <c r="BQ8910" s="31"/>
    </row>
    <row r="8911" spans="66:69" x14ac:dyDescent="0.25">
      <c r="BN8911" s="31"/>
      <c r="BO8911" s="31"/>
      <c r="BP8911" s="31"/>
      <c r="BQ8911" s="31"/>
    </row>
    <row r="8912" spans="66:69" x14ac:dyDescent="0.25">
      <c r="BN8912" s="31"/>
      <c r="BO8912" s="31"/>
      <c r="BP8912" s="31"/>
      <c r="BQ8912" s="31"/>
    </row>
    <row r="8913" spans="66:69" x14ac:dyDescent="0.25">
      <c r="BN8913" s="31"/>
      <c r="BO8913" s="31"/>
      <c r="BP8913" s="31"/>
      <c r="BQ8913" s="31"/>
    </row>
    <row r="8914" spans="66:69" x14ac:dyDescent="0.25">
      <c r="BN8914" s="31"/>
      <c r="BO8914" s="31"/>
      <c r="BP8914" s="31"/>
      <c r="BQ8914" s="31"/>
    </row>
    <row r="8915" spans="66:69" x14ac:dyDescent="0.25">
      <c r="BN8915" s="31"/>
      <c r="BO8915" s="31"/>
      <c r="BP8915" s="31"/>
      <c r="BQ8915" s="31"/>
    </row>
    <row r="8916" spans="66:69" x14ac:dyDescent="0.25">
      <c r="BN8916" s="31"/>
      <c r="BO8916" s="31"/>
      <c r="BP8916" s="31"/>
      <c r="BQ8916" s="31"/>
    </row>
    <row r="8917" spans="66:69" x14ac:dyDescent="0.25">
      <c r="BN8917" s="31"/>
      <c r="BO8917" s="31"/>
      <c r="BP8917" s="31"/>
      <c r="BQ8917" s="31"/>
    </row>
    <row r="8918" spans="66:69" x14ac:dyDescent="0.25">
      <c r="BN8918" s="31"/>
      <c r="BO8918" s="31"/>
      <c r="BP8918" s="31"/>
      <c r="BQ8918" s="31"/>
    </row>
    <row r="8919" spans="66:69" x14ac:dyDescent="0.25">
      <c r="BN8919" s="31"/>
      <c r="BO8919" s="31"/>
      <c r="BP8919" s="31"/>
      <c r="BQ8919" s="31"/>
    </row>
    <row r="8920" spans="66:69" x14ac:dyDescent="0.25">
      <c r="BN8920" s="31"/>
      <c r="BO8920" s="31"/>
      <c r="BP8920" s="31"/>
      <c r="BQ8920" s="31"/>
    </row>
    <row r="8921" spans="66:69" x14ac:dyDescent="0.25">
      <c r="BN8921" s="31"/>
      <c r="BO8921" s="31"/>
      <c r="BP8921" s="31"/>
      <c r="BQ8921" s="31"/>
    </row>
    <row r="8922" spans="66:69" x14ac:dyDescent="0.25">
      <c r="BN8922" s="31"/>
      <c r="BO8922" s="31"/>
      <c r="BP8922" s="31"/>
      <c r="BQ8922" s="31"/>
    </row>
    <row r="8923" spans="66:69" x14ac:dyDescent="0.25">
      <c r="BN8923" s="31"/>
      <c r="BO8923" s="31"/>
      <c r="BP8923" s="31"/>
      <c r="BQ8923" s="31"/>
    </row>
    <row r="8924" spans="66:69" x14ac:dyDescent="0.25">
      <c r="BN8924" s="31"/>
      <c r="BO8924" s="31"/>
      <c r="BP8924" s="31"/>
      <c r="BQ8924" s="31"/>
    </row>
    <row r="8925" spans="66:69" x14ac:dyDescent="0.25">
      <c r="BN8925" s="31"/>
      <c r="BO8925" s="31"/>
      <c r="BP8925" s="31"/>
      <c r="BQ8925" s="31"/>
    </row>
    <row r="8926" spans="66:69" x14ac:dyDescent="0.25">
      <c r="BN8926" s="31"/>
      <c r="BO8926" s="31"/>
      <c r="BP8926" s="31"/>
      <c r="BQ8926" s="31"/>
    </row>
    <row r="8927" spans="66:69" x14ac:dyDescent="0.25">
      <c r="BN8927" s="31"/>
      <c r="BO8927" s="31"/>
      <c r="BP8927" s="31"/>
      <c r="BQ8927" s="31"/>
    </row>
    <row r="8928" spans="66:69" x14ac:dyDescent="0.25">
      <c r="BN8928" s="31"/>
      <c r="BO8928" s="31"/>
      <c r="BP8928" s="31"/>
      <c r="BQ8928" s="31"/>
    </row>
    <row r="8929" spans="66:69" x14ac:dyDescent="0.25">
      <c r="BN8929" s="31"/>
      <c r="BO8929" s="31"/>
      <c r="BP8929" s="31"/>
      <c r="BQ8929" s="31"/>
    </row>
    <row r="8930" spans="66:69" x14ac:dyDescent="0.25">
      <c r="BN8930" s="31"/>
      <c r="BO8930" s="31"/>
      <c r="BP8930" s="31"/>
      <c r="BQ8930" s="31"/>
    </row>
    <row r="8931" spans="66:69" x14ac:dyDescent="0.25">
      <c r="BN8931" s="31"/>
      <c r="BO8931" s="31"/>
      <c r="BP8931" s="31"/>
      <c r="BQ8931" s="31"/>
    </row>
    <row r="8932" spans="66:69" x14ac:dyDescent="0.25">
      <c r="BN8932" s="31"/>
      <c r="BO8932" s="31"/>
      <c r="BP8932" s="31"/>
      <c r="BQ8932" s="31"/>
    </row>
    <row r="8933" spans="66:69" x14ac:dyDescent="0.25">
      <c r="BN8933" s="31"/>
      <c r="BO8933" s="31"/>
      <c r="BP8933" s="31"/>
      <c r="BQ8933" s="31"/>
    </row>
    <row r="8934" spans="66:69" x14ac:dyDescent="0.25">
      <c r="BN8934" s="31"/>
      <c r="BO8934" s="31"/>
      <c r="BP8934" s="31"/>
      <c r="BQ8934" s="31"/>
    </row>
    <row r="8935" spans="66:69" x14ac:dyDescent="0.25">
      <c r="BN8935" s="31"/>
      <c r="BO8935" s="31"/>
      <c r="BP8935" s="31"/>
      <c r="BQ8935" s="31"/>
    </row>
    <row r="8936" spans="66:69" x14ac:dyDescent="0.25">
      <c r="BN8936" s="31"/>
      <c r="BO8936" s="31"/>
      <c r="BP8936" s="31"/>
      <c r="BQ8936" s="31"/>
    </row>
    <row r="8937" spans="66:69" x14ac:dyDescent="0.25">
      <c r="BN8937" s="31"/>
      <c r="BO8937" s="31"/>
      <c r="BP8937" s="31"/>
      <c r="BQ8937" s="31"/>
    </row>
    <row r="8938" spans="66:69" x14ac:dyDescent="0.25">
      <c r="BN8938" s="31"/>
      <c r="BO8938" s="31"/>
      <c r="BP8938" s="31"/>
      <c r="BQ8938" s="31"/>
    </row>
    <row r="8939" spans="66:69" x14ac:dyDescent="0.25">
      <c r="BN8939" s="31"/>
      <c r="BO8939" s="31"/>
      <c r="BP8939" s="31"/>
      <c r="BQ8939" s="31"/>
    </row>
    <row r="8940" spans="66:69" x14ac:dyDescent="0.25">
      <c r="BN8940" s="31"/>
      <c r="BO8940" s="31"/>
      <c r="BP8940" s="31"/>
      <c r="BQ8940" s="31"/>
    </row>
    <row r="8941" spans="66:69" x14ac:dyDescent="0.25">
      <c r="BN8941" s="31"/>
      <c r="BO8941" s="31"/>
      <c r="BP8941" s="31"/>
      <c r="BQ8941" s="31"/>
    </row>
    <row r="8942" spans="66:69" x14ac:dyDescent="0.25">
      <c r="BN8942" s="31"/>
      <c r="BO8942" s="31"/>
      <c r="BP8942" s="31"/>
      <c r="BQ8942" s="31"/>
    </row>
    <row r="8943" spans="66:69" x14ac:dyDescent="0.25">
      <c r="BN8943" s="31"/>
      <c r="BO8943" s="31"/>
      <c r="BP8943" s="31"/>
      <c r="BQ8943" s="31"/>
    </row>
    <row r="8944" spans="66:69" x14ac:dyDescent="0.25">
      <c r="BN8944" s="31"/>
      <c r="BO8944" s="31"/>
      <c r="BP8944" s="31"/>
      <c r="BQ8944" s="31"/>
    </row>
    <row r="8945" spans="66:69" x14ac:dyDescent="0.25">
      <c r="BN8945" s="31"/>
      <c r="BO8945" s="31"/>
      <c r="BP8945" s="31"/>
      <c r="BQ8945" s="31"/>
    </row>
    <row r="8946" spans="66:69" x14ac:dyDescent="0.25">
      <c r="BN8946" s="31"/>
      <c r="BO8946" s="31"/>
      <c r="BP8946" s="31"/>
      <c r="BQ8946" s="31"/>
    </row>
    <row r="8947" spans="66:69" x14ac:dyDescent="0.25">
      <c r="BN8947" s="31"/>
      <c r="BO8947" s="31"/>
      <c r="BP8947" s="31"/>
      <c r="BQ8947" s="31"/>
    </row>
    <row r="8948" spans="66:69" x14ac:dyDescent="0.25">
      <c r="BN8948" s="31"/>
      <c r="BO8948" s="31"/>
      <c r="BP8948" s="31"/>
      <c r="BQ8948" s="31"/>
    </row>
    <row r="8949" spans="66:69" x14ac:dyDescent="0.25">
      <c r="BN8949" s="31"/>
      <c r="BO8949" s="31"/>
      <c r="BP8949" s="31"/>
      <c r="BQ8949" s="31"/>
    </row>
    <row r="8950" spans="66:69" x14ac:dyDescent="0.25">
      <c r="BN8950" s="31"/>
      <c r="BO8950" s="31"/>
      <c r="BP8950" s="31"/>
      <c r="BQ8950" s="31"/>
    </row>
    <row r="8951" spans="66:69" x14ac:dyDescent="0.25">
      <c r="BN8951" s="31"/>
      <c r="BO8951" s="31"/>
      <c r="BP8951" s="31"/>
      <c r="BQ8951" s="31"/>
    </row>
    <row r="8952" spans="66:69" x14ac:dyDescent="0.25">
      <c r="BN8952" s="31"/>
      <c r="BO8952" s="31"/>
      <c r="BP8952" s="31"/>
      <c r="BQ8952" s="31"/>
    </row>
    <row r="8953" spans="66:69" x14ac:dyDescent="0.25">
      <c r="BN8953" s="31"/>
      <c r="BO8953" s="31"/>
      <c r="BP8953" s="31"/>
      <c r="BQ8953" s="31"/>
    </row>
    <row r="8954" spans="66:69" x14ac:dyDescent="0.25">
      <c r="BN8954" s="31"/>
      <c r="BO8954" s="31"/>
      <c r="BP8954" s="31"/>
      <c r="BQ8954" s="31"/>
    </row>
    <row r="8955" spans="66:69" x14ac:dyDescent="0.25">
      <c r="BN8955" s="31"/>
      <c r="BO8955" s="31"/>
      <c r="BP8955" s="31"/>
      <c r="BQ8955" s="31"/>
    </row>
    <row r="8956" spans="66:69" x14ac:dyDescent="0.25">
      <c r="BN8956" s="31"/>
      <c r="BO8956" s="31"/>
      <c r="BP8956" s="31"/>
      <c r="BQ8956" s="31"/>
    </row>
    <row r="8957" spans="66:69" x14ac:dyDescent="0.25">
      <c r="BN8957" s="31"/>
      <c r="BO8957" s="31"/>
      <c r="BP8957" s="31"/>
      <c r="BQ8957" s="31"/>
    </row>
    <row r="8958" spans="66:69" x14ac:dyDescent="0.25">
      <c r="BN8958" s="31"/>
      <c r="BO8958" s="31"/>
      <c r="BP8958" s="31"/>
      <c r="BQ8958" s="31"/>
    </row>
    <row r="8959" spans="66:69" x14ac:dyDescent="0.25">
      <c r="BN8959" s="31"/>
      <c r="BO8959" s="31"/>
      <c r="BP8959" s="31"/>
      <c r="BQ8959" s="31"/>
    </row>
    <row r="8960" spans="66:69" x14ac:dyDescent="0.25">
      <c r="BN8960" s="31"/>
      <c r="BO8960" s="31"/>
      <c r="BP8960" s="31"/>
      <c r="BQ8960" s="31"/>
    </row>
    <row r="8961" spans="66:69" x14ac:dyDescent="0.25">
      <c r="BN8961" s="31"/>
      <c r="BO8961" s="31"/>
      <c r="BP8961" s="31"/>
      <c r="BQ8961" s="31"/>
    </row>
    <row r="8962" spans="66:69" x14ac:dyDescent="0.25">
      <c r="BN8962" s="31"/>
      <c r="BO8962" s="31"/>
      <c r="BP8962" s="31"/>
      <c r="BQ8962" s="31"/>
    </row>
    <row r="8963" spans="66:69" x14ac:dyDescent="0.25">
      <c r="BN8963" s="31"/>
      <c r="BO8963" s="31"/>
      <c r="BP8963" s="31"/>
      <c r="BQ8963" s="31"/>
    </row>
    <row r="8964" spans="66:69" x14ac:dyDescent="0.25">
      <c r="BN8964" s="31"/>
      <c r="BO8964" s="31"/>
      <c r="BP8964" s="31"/>
      <c r="BQ8964" s="31"/>
    </row>
    <row r="8965" spans="66:69" x14ac:dyDescent="0.25">
      <c r="BN8965" s="31"/>
      <c r="BO8965" s="31"/>
      <c r="BP8965" s="31"/>
      <c r="BQ8965" s="31"/>
    </row>
    <row r="8966" spans="66:69" x14ac:dyDescent="0.25">
      <c r="BN8966" s="31"/>
      <c r="BO8966" s="31"/>
      <c r="BP8966" s="31"/>
      <c r="BQ8966" s="31"/>
    </row>
    <row r="8967" spans="66:69" x14ac:dyDescent="0.25">
      <c r="BN8967" s="31"/>
      <c r="BO8967" s="31"/>
      <c r="BP8967" s="31"/>
      <c r="BQ8967" s="31"/>
    </row>
    <row r="8968" spans="66:69" x14ac:dyDescent="0.25">
      <c r="BN8968" s="31"/>
      <c r="BO8968" s="31"/>
      <c r="BP8968" s="31"/>
      <c r="BQ8968" s="31"/>
    </row>
    <row r="8969" spans="66:69" x14ac:dyDescent="0.25">
      <c r="BN8969" s="31"/>
      <c r="BO8969" s="31"/>
      <c r="BP8969" s="31"/>
      <c r="BQ8969" s="31"/>
    </row>
    <row r="8970" spans="66:69" x14ac:dyDescent="0.25">
      <c r="BN8970" s="31"/>
      <c r="BO8970" s="31"/>
      <c r="BP8970" s="31"/>
      <c r="BQ8970" s="31"/>
    </row>
    <row r="8971" spans="66:69" x14ac:dyDescent="0.25">
      <c r="BN8971" s="31"/>
      <c r="BO8971" s="31"/>
      <c r="BP8971" s="31"/>
      <c r="BQ8971" s="31"/>
    </row>
    <row r="8972" spans="66:69" x14ac:dyDescent="0.25">
      <c r="BN8972" s="31"/>
      <c r="BO8972" s="31"/>
      <c r="BP8972" s="31"/>
      <c r="BQ8972" s="31"/>
    </row>
    <row r="8973" spans="66:69" x14ac:dyDescent="0.25">
      <c r="BN8973" s="31"/>
      <c r="BO8973" s="31"/>
      <c r="BP8973" s="31"/>
      <c r="BQ8973" s="31"/>
    </row>
    <row r="8974" spans="66:69" x14ac:dyDescent="0.25">
      <c r="BN8974" s="31"/>
      <c r="BO8974" s="31"/>
      <c r="BP8974" s="31"/>
      <c r="BQ8974" s="31"/>
    </row>
    <row r="8975" spans="66:69" x14ac:dyDescent="0.25">
      <c r="BN8975" s="31"/>
      <c r="BO8975" s="31"/>
      <c r="BP8975" s="31"/>
      <c r="BQ8975" s="31"/>
    </row>
    <row r="8976" spans="66:69" x14ac:dyDescent="0.25">
      <c r="BN8976" s="31"/>
      <c r="BO8976" s="31"/>
      <c r="BP8976" s="31"/>
      <c r="BQ8976" s="31"/>
    </row>
    <row r="8977" spans="66:69" x14ac:dyDescent="0.25">
      <c r="BN8977" s="31"/>
      <c r="BO8977" s="31"/>
      <c r="BP8977" s="31"/>
      <c r="BQ8977" s="31"/>
    </row>
    <row r="8978" spans="66:69" x14ac:dyDescent="0.25">
      <c r="BN8978" s="31"/>
      <c r="BO8978" s="31"/>
      <c r="BP8978" s="31"/>
      <c r="BQ8978" s="31"/>
    </row>
    <row r="8979" spans="66:69" x14ac:dyDescent="0.25">
      <c r="BN8979" s="31"/>
      <c r="BO8979" s="31"/>
      <c r="BP8979" s="31"/>
      <c r="BQ8979" s="31"/>
    </row>
    <row r="8980" spans="66:69" x14ac:dyDescent="0.25">
      <c r="BN8980" s="31"/>
      <c r="BO8980" s="31"/>
      <c r="BP8980" s="31"/>
      <c r="BQ8980" s="31"/>
    </row>
    <row r="8981" spans="66:69" x14ac:dyDescent="0.25">
      <c r="BN8981" s="31"/>
      <c r="BO8981" s="31"/>
      <c r="BP8981" s="31"/>
      <c r="BQ8981" s="31"/>
    </row>
    <row r="8982" spans="66:69" x14ac:dyDescent="0.25">
      <c r="BN8982" s="31"/>
      <c r="BO8982" s="31"/>
      <c r="BP8982" s="31"/>
      <c r="BQ8982" s="31"/>
    </row>
    <row r="8983" spans="66:69" x14ac:dyDescent="0.25">
      <c r="BN8983" s="31"/>
      <c r="BO8983" s="31"/>
      <c r="BP8983" s="31"/>
      <c r="BQ8983" s="31"/>
    </row>
    <row r="8984" spans="66:69" x14ac:dyDescent="0.25">
      <c r="BN8984" s="31"/>
      <c r="BO8984" s="31"/>
      <c r="BP8984" s="31"/>
      <c r="BQ8984" s="31"/>
    </row>
    <row r="8985" spans="66:69" x14ac:dyDescent="0.25">
      <c r="BN8985" s="31"/>
      <c r="BO8985" s="31"/>
      <c r="BP8985" s="31"/>
      <c r="BQ8985" s="31"/>
    </row>
    <row r="8986" spans="66:69" x14ac:dyDescent="0.25">
      <c r="BN8986" s="31"/>
      <c r="BO8986" s="31"/>
      <c r="BP8986" s="31"/>
      <c r="BQ8986" s="31"/>
    </row>
    <row r="8987" spans="66:69" x14ac:dyDescent="0.25">
      <c r="BN8987" s="31"/>
      <c r="BO8987" s="31"/>
      <c r="BP8987" s="31"/>
      <c r="BQ8987" s="31"/>
    </row>
    <row r="8988" spans="66:69" x14ac:dyDescent="0.25">
      <c r="BN8988" s="31"/>
      <c r="BO8988" s="31"/>
      <c r="BP8988" s="31"/>
      <c r="BQ8988" s="31"/>
    </row>
    <row r="8989" spans="66:69" x14ac:dyDescent="0.25">
      <c r="BN8989" s="31"/>
      <c r="BO8989" s="31"/>
      <c r="BP8989" s="31"/>
      <c r="BQ8989" s="31"/>
    </row>
    <row r="8990" spans="66:69" x14ac:dyDescent="0.25">
      <c r="BN8990" s="31"/>
      <c r="BO8990" s="31"/>
      <c r="BP8990" s="31"/>
      <c r="BQ8990" s="31"/>
    </row>
    <row r="8991" spans="66:69" x14ac:dyDescent="0.25">
      <c r="BN8991" s="31"/>
      <c r="BO8991" s="31"/>
      <c r="BP8991" s="31"/>
      <c r="BQ8991" s="31"/>
    </row>
    <row r="8992" spans="66:69" x14ac:dyDescent="0.25">
      <c r="BN8992" s="31"/>
      <c r="BO8992" s="31"/>
      <c r="BP8992" s="31"/>
      <c r="BQ8992" s="31"/>
    </row>
    <row r="8993" spans="66:69" x14ac:dyDescent="0.25">
      <c r="BN8993" s="31"/>
      <c r="BO8993" s="31"/>
      <c r="BP8993" s="31"/>
      <c r="BQ8993" s="31"/>
    </row>
    <row r="8994" spans="66:69" x14ac:dyDescent="0.25">
      <c r="BN8994" s="31"/>
      <c r="BO8994" s="31"/>
      <c r="BP8994" s="31"/>
      <c r="BQ8994" s="31"/>
    </row>
    <row r="8995" spans="66:69" x14ac:dyDescent="0.25">
      <c r="BN8995" s="31"/>
      <c r="BO8995" s="31"/>
      <c r="BP8995" s="31"/>
      <c r="BQ8995" s="31"/>
    </row>
    <row r="8996" spans="66:69" x14ac:dyDescent="0.25">
      <c r="BN8996" s="31"/>
      <c r="BO8996" s="31"/>
      <c r="BP8996" s="31"/>
      <c r="BQ8996" s="31"/>
    </row>
    <row r="8997" spans="66:69" x14ac:dyDescent="0.25">
      <c r="BN8997" s="31"/>
      <c r="BO8997" s="31"/>
      <c r="BP8997" s="31"/>
      <c r="BQ8997" s="31"/>
    </row>
    <row r="8998" spans="66:69" x14ac:dyDescent="0.25">
      <c r="BN8998" s="31"/>
      <c r="BO8998" s="31"/>
      <c r="BP8998" s="31"/>
      <c r="BQ8998" s="31"/>
    </row>
    <row r="8999" spans="66:69" x14ac:dyDescent="0.25">
      <c r="BN8999" s="31"/>
      <c r="BO8999" s="31"/>
      <c r="BP8999" s="31"/>
      <c r="BQ8999" s="31"/>
    </row>
    <row r="9000" spans="66:69" x14ac:dyDescent="0.25">
      <c r="BN9000" s="31"/>
      <c r="BO9000" s="31"/>
      <c r="BP9000" s="31"/>
      <c r="BQ9000" s="31"/>
    </row>
    <row r="9001" spans="66:69" x14ac:dyDescent="0.25">
      <c r="BN9001" s="31"/>
      <c r="BO9001" s="31"/>
      <c r="BP9001" s="31"/>
      <c r="BQ9001" s="31"/>
    </row>
    <row r="9002" spans="66:69" x14ac:dyDescent="0.25">
      <c r="BN9002" s="31"/>
      <c r="BO9002" s="31"/>
      <c r="BP9002" s="31"/>
      <c r="BQ9002" s="31"/>
    </row>
    <row r="9003" spans="66:69" x14ac:dyDescent="0.25">
      <c r="BN9003" s="31"/>
      <c r="BO9003" s="31"/>
      <c r="BP9003" s="31"/>
      <c r="BQ9003" s="31"/>
    </row>
    <row r="9004" spans="66:69" x14ac:dyDescent="0.25">
      <c r="BN9004" s="31"/>
      <c r="BO9004" s="31"/>
      <c r="BP9004" s="31"/>
      <c r="BQ9004" s="31"/>
    </row>
    <row r="9005" spans="66:69" x14ac:dyDescent="0.25">
      <c r="BN9005" s="31"/>
      <c r="BO9005" s="31"/>
      <c r="BP9005" s="31"/>
      <c r="BQ9005" s="31"/>
    </row>
    <row r="9006" spans="66:69" x14ac:dyDescent="0.25">
      <c r="BN9006" s="31"/>
      <c r="BO9006" s="31"/>
      <c r="BP9006" s="31"/>
      <c r="BQ9006" s="31"/>
    </row>
    <row r="9007" spans="66:69" x14ac:dyDescent="0.25">
      <c r="BN9007" s="31"/>
      <c r="BO9007" s="31"/>
      <c r="BP9007" s="31"/>
      <c r="BQ9007" s="31"/>
    </row>
    <row r="9008" spans="66:69" x14ac:dyDescent="0.25">
      <c r="BN9008" s="31"/>
      <c r="BO9008" s="31"/>
      <c r="BP9008" s="31"/>
      <c r="BQ9008" s="31"/>
    </row>
    <row r="9009" spans="66:69" x14ac:dyDescent="0.25">
      <c r="BN9009" s="31"/>
      <c r="BO9009" s="31"/>
      <c r="BP9009" s="31"/>
      <c r="BQ9009" s="31"/>
    </row>
    <row r="9010" spans="66:69" x14ac:dyDescent="0.25">
      <c r="BN9010" s="31"/>
      <c r="BO9010" s="31"/>
      <c r="BP9010" s="31"/>
      <c r="BQ9010" s="31"/>
    </row>
    <row r="9011" spans="66:69" x14ac:dyDescent="0.25">
      <c r="BN9011" s="31"/>
      <c r="BO9011" s="31"/>
      <c r="BP9011" s="31"/>
      <c r="BQ9011" s="31"/>
    </row>
    <row r="9012" spans="66:69" x14ac:dyDescent="0.25">
      <c r="BN9012" s="31"/>
      <c r="BO9012" s="31"/>
      <c r="BP9012" s="31"/>
      <c r="BQ9012" s="31"/>
    </row>
    <row r="9013" spans="66:69" x14ac:dyDescent="0.25">
      <c r="BN9013" s="31"/>
      <c r="BO9013" s="31"/>
      <c r="BP9013" s="31"/>
      <c r="BQ9013" s="31"/>
    </row>
    <row r="9014" spans="66:69" x14ac:dyDescent="0.25">
      <c r="BN9014" s="31"/>
      <c r="BO9014" s="31"/>
      <c r="BP9014" s="31"/>
      <c r="BQ9014" s="31"/>
    </row>
    <row r="9015" spans="66:69" x14ac:dyDescent="0.25">
      <c r="BN9015" s="31"/>
      <c r="BO9015" s="31"/>
      <c r="BP9015" s="31"/>
      <c r="BQ9015" s="31"/>
    </row>
    <row r="9016" spans="66:69" x14ac:dyDescent="0.25">
      <c r="BN9016" s="31"/>
      <c r="BO9016" s="31"/>
      <c r="BP9016" s="31"/>
      <c r="BQ9016" s="31"/>
    </row>
    <row r="9017" spans="66:69" x14ac:dyDescent="0.25">
      <c r="BN9017" s="31"/>
      <c r="BO9017" s="31"/>
      <c r="BP9017" s="31"/>
      <c r="BQ9017" s="31"/>
    </row>
    <row r="9018" spans="66:69" x14ac:dyDescent="0.25">
      <c r="BN9018" s="31"/>
      <c r="BO9018" s="31"/>
      <c r="BP9018" s="31"/>
      <c r="BQ9018" s="31"/>
    </row>
    <row r="9019" spans="66:69" x14ac:dyDescent="0.25">
      <c r="BN9019" s="31"/>
      <c r="BO9019" s="31"/>
      <c r="BP9019" s="31"/>
      <c r="BQ9019" s="31"/>
    </row>
    <row r="9020" spans="66:69" x14ac:dyDescent="0.25">
      <c r="BN9020" s="31"/>
      <c r="BO9020" s="31"/>
      <c r="BP9020" s="31"/>
      <c r="BQ9020" s="31"/>
    </row>
    <row r="9021" spans="66:69" x14ac:dyDescent="0.25">
      <c r="BN9021" s="31"/>
      <c r="BO9021" s="31"/>
      <c r="BP9021" s="31"/>
      <c r="BQ9021" s="31"/>
    </row>
    <row r="9022" spans="66:69" x14ac:dyDescent="0.25">
      <c r="BN9022" s="31"/>
      <c r="BO9022" s="31"/>
      <c r="BP9022" s="31"/>
      <c r="BQ9022" s="31"/>
    </row>
    <row r="9023" spans="66:69" x14ac:dyDescent="0.25">
      <c r="BN9023" s="31"/>
      <c r="BO9023" s="31"/>
      <c r="BP9023" s="31"/>
      <c r="BQ9023" s="31"/>
    </row>
    <row r="9024" spans="66:69" x14ac:dyDescent="0.25">
      <c r="BN9024" s="31"/>
      <c r="BO9024" s="31"/>
      <c r="BP9024" s="31"/>
      <c r="BQ9024" s="31"/>
    </row>
    <row r="9025" spans="66:69" x14ac:dyDescent="0.25">
      <c r="BN9025" s="31"/>
      <c r="BO9025" s="31"/>
      <c r="BP9025" s="31"/>
      <c r="BQ9025" s="31"/>
    </row>
    <row r="9026" spans="66:69" x14ac:dyDescent="0.25">
      <c r="BN9026" s="31"/>
      <c r="BO9026" s="31"/>
      <c r="BP9026" s="31"/>
      <c r="BQ9026" s="31"/>
    </row>
    <row r="9027" spans="66:69" x14ac:dyDescent="0.25">
      <c r="BN9027" s="31"/>
      <c r="BO9027" s="31"/>
      <c r="BP9027" s="31"/>
      <c r="BQ9027" s="31"/>
    </row>
    <row r="9028" spans="66:69" x14ac:dyDescent="0.25">
      <c r="BN9028" s="31"/>
      <c r="BO9028" s="31"/>
      <c r="BP9028" s="31"/>
      <c r="BQ9028" s="31"/>
    </row>
    <row r="9029" spans="66:69" x14ac:dyDescent="0.25">
      <c r="BN9029" s="31"/>
      <c r="BO9029" s="31"/>
      <c r="BP9029" s="31"/>
      <c r="BQ9029" s="31"/>
    </row>
    <row r="9030" spans="66:69" x14ac:dyDescent="0.25">
      <c r="BN9030" s="31"/>
      <c r="BO9030" s="31"/>
      <c r="BP9030" s="31"/>
      <c r="BQ9030" s="31"/>
    </row>
    <row r="9031" spans="66:69" x14ac:dyDescent="0.25">
      <c r="BN9031" s="31"/>
      <c r="BO9031" s="31"/>
      <c r="BP9031" s="31"/>
      <c r="BQ9031" s="31"/>
    </row>
    <row r="9032" spans="66:69" x14ac:dyDescent="0.25">
      <c r="BN9032" s="31"/>
      <c r="BO9032" s="31"/>
      <c r="BP9032" s="31"/>
      <c r="BQ9032" s="31"/>
    </row>
    <row r="9033" spans="66:69" x14ac:dyDescent="0.25">
      <c r="BN9033" s="31"/>
      <c r="BO9033" s="31"/>
      <c r="BP9033" s="31"/>
      <c r="BQ9033" s="31"/>
    </row>
    <row r="9034" spans="66:69" x14ac:dyDescent="0.25">
      <c r="BN9034" s="31"/>
      <c r="BO9034" s="31"/>
      <c r="BP9034" s="31"/>
      <c r="BQ9034" s="31"/>
    </row>
    <row r="9035" spans="66:69" x14ac:dyDescent="0.25">
      <c r="BN9035" s="31"/>
      <c r="BO9035" s="31"/>
      <c r="BP9035" s="31"/>
      <c r="BQ9035" s="31"/>
    </row>
    <row r="9036" spans="66:69" x14ac:dyDescent="0.25">
      <c r="BN9036" s="31"/>
      <c r="BO9036" s="31"/>
      <c r="BP9036" s="31"/>
      <c r="BQ9036" s="31"/>
    </row>
    <row r="9037" spans="66:69" x14ac:dyDescent="0.25">
      <c r="BN9037" s="31"/>
      <c r="BO9037" s="31"/>
      <c r="BP9037" s="31"/>
      <c r="BQ9037" s="31"/>
    </row>
    <row r="9038" spans="66:69" x14ac:dyDescent="0.25">
      <c r="BN9038" s="31"/>
      <c r="BO9038" s="31"/>
      <c r="BP9038" s="31"/>
      <c r="BQ9038" s="31"/>
    </row>
    <row r="9039" spans="66:69" x14ac:dyDescent="0.25">
      <c r="BN9039" s="31"/>
      <c r="BO9039" s="31"/>
      <c r="BP9039" s="31"/>
      <c r="BQ9039" s="31"/>
    </row>
    <row r="9040" spans="66:69" x14ac:dyDescent="0.25">
      <c r="BN9040" s="31"/>
      <c r="BO9040" s="31"/>
      <c r="BP9040" s="31"/>
      <c r="BQ9040" s="31"/>
    </row>
    <row r="9041" spans="66:69" x14ac:dyDescent="0.25">
      <c r="BN9041" s="31"/>
      <c r="BO9041" s="31"/>
      <c r="BP9041" s="31"/>
      <c r="BQ9041" s="31"/>
    </row>
    <row r="9042" spans="66:69" x14ac:dyDescent="0.25">
      <c r="BN9042" s="31"/>
      <c r="BO9042" s="31"/>
      <c r="BP9042" s="31"/>
      <c r="BQ9042" s="31"/>
    </row>
    <row r="9043" spans="66:69" x14ac:dyDescent="0.25">
      <c r="BN9043" s="31"/>
      <c r="BO9043" s="31"/>
      <c r="BP9043" s="31"/>
      <c r="BQ9043" s="31"/>
    </row>
    <row r="9044" spans="66:69" x14ac:dyDescent="0.25">
      <c r="BN9044" s="31"/>
      <c r="BO9044" s="31"/>
      <c r="BP9044" s="31"/>
      <c r="BQ9044" s="31"/>
    </row>
    <row r="9045" spans="66:69" x14ac:dyDescent="0.25">
      <c r="BN9045" s="31"/>
      <c r="BO9045" s="31"/>
      <c r="BP9045" s="31"/>
      <c r="BQ9045" s="31"/>
    </row>
    <row r="9046" spans="66:69" x14ac:dyDescent="0.25">
      <c r="BN9046" s="31"/>
      <c r="BO9046" s="31"/>
      <c r="BP9046" s="31"/>
      <c r="BQ9046" s="31"/>
    </row>
    <row r="9047" spans="66:69" x14ac:dyDescent="0.25">
      <c r="BN9047" s="31"/>
      <c r="BO9047" s="31"/>
      <c r="BP9047" s="31"/>
      <c r="BQ9047" s="31"/>
    </row>
    <row r="9048" spans="66:69" x14ac:dyDescent="0.25">
      <c r="BN9048" s="31"/>
      <c r="BO9048" s="31"/>
      <c r="BP9048" s="31"/>
      <c r="BQ9048" s="31"/>
    </row>
    <row r="9049" spans="66:69" x14ac:dyDescent="0.25">
      <c r="BN9049" s="31"/>
      <c r="BO9049" s="31"/>
      <c r="BP9049" s="31"/>
      <c r="BQ9049" s="31"/>
    </row>
    <row r="9050" spans="66:69" x14ac:dyDescent="0.25">
      <c r="BN9050" s="31"/>
      <c r="BO9050" s="31"/>
      <c r="BP9050" s="31"/>
      <c r="BQ9050" s="31"/>
    </row>
    <row r="9051" spans="66:69" x14ac:dyDescent="0.25">
      <c r="BN9051" s="31"/>
      <c r="BO9051" s="31"/>
      <c r="BP9051" s="31"/>
      <c r="BQ9051" s="31"/>
    </row>
    <row r="9052" spans="66:69" x14ac:dyDescent="0.25">
      <c r="BN9052" s="31"/>
      <c r="BO9052" s="31"/>
      <c r="BP9052" s="31"/>
      <c r="BQ9052" s="31"/>
    </row>
    <row r="9053" spans="66:69" x14ac:dyDescent="0.25">
      <c r="BN9053" s="31"/>
      <c r="BO9053" s="31"/>
      <c r="BP9053" s="31"/>
      <c r="BQ9053" s="31"/>
    </row>
    <row r="9054" spans="66:69" x14ac:dyDescent="0.25">
      <c r="BN9054" s="31"/>
      <c r="BO9054" s="31"/>
      <c r="BP9054" s="31"/>
      <c r="BQ9054" s="31"/>
    </row>
    <row r="9055" spans="66:69" x14ac:dyDescent="0.25">
      <c r="BN9055" s="31"/>
      <c r="BO9055" s="31"/>
      <c r="BP9055" s="31"/>
      <c r="BQ9055" s="31"/>
    </row>
    <row r="9056" spans="66:69" x14ac:dyDescent="0.25">
      <c r="BN9056" s="31"/>
      <c r="BO9056" s="31"/>
      <c r="BP9056" s="31"/>
      <c r="BQ9056" s="31"/>
    </row>
    <row r="9057" spans="66:69" x14ac:dyDescent="0.25">
      <c r="BN9057" s="31"/>
      <c r="BO9057" s="31"/>
      <c r="BP9057" s="31"/>
      <c r="BQ9057" s="31"/>
    </row>
    <row r="9058" spans="66:69" x14ac:dyDescent="0.25">
      <c r="BN9058" s="31"/>
      <c r="BO9058" s="31"/>
      <c r="BP9058" s="31"/>
      <c r="BQ9058" s="31"/>
    </row>
    <row r="9059" spans="66:69" x14ac:dyDescent="0.25">
      <c r="BN9059" s="31"/>
      <c r="BO9059" s="31"/>
      <c r="BP9059" s="31"/>
      <c r="BQ9059" s="31"/>
    </row>
    <row r="9060" spans="66:69" x14ac:dyDescent="0.25">
      <c r="BN9060" s="31"/>
      <c r="BO9060" s="31"/>
      <c r="BP9060" s="31"/>
      <c r="BQ9060" s="31"/>
    </row>
    <row r="9061" spans="66:69" x14ac:dyDescent="0.25">
      <c r="BN9061" s="31"/>
      <c r="BO9061" s="31"/>
      <c r="BP9061" s="31"/>
      <c r="BQ9061" s="31"/>
    </row>
    <row r="9062" spans="66:69" x14ac:dyDescent="0.25">
      <c r="BN9062" s="31"/>
      <c r="BO9062" s="31"/>
      <c r="BP9062" s="31"/>
      <c r="BQ9062" s="31"/>
    </row>
    <row r="9063" spans="66:69" x14ac:dyDescent="0.25">
      <c r="BN9063" s="31"/>
      <c r="BO9063" s="31"/>
      <c r="BP9063" s="31"/>
      <c r="BQ9063" s="31"/>
    </row>
    <row r="9064" spans="66:69" x14ac:dyDescent="0.25">
      <c r="BN9064" s="31"/>
      <c r="BO9064" s="31"/>
      <c r="BP9064" s="31"/>
      <c r="BQ9064" s="31"/>
    </row>
    <row r="9065" spans="66:69" x14ac:dyDescent="0.25">
      <c r="BN9065" s="31"/>
      <c r="BO9065" s="31"/>
      <c r="BP9065" s="31"/>
      <c r="BQ9065" s="31"/>
    </row>
    <row r="9066" spans="66:69" x14ac:dyDescent="0.25">
      <c r="BN9066" s="31"/>
      <c r="BO9066" s="31"/>
      <c r="BP9066" s="31"/>
      <c r="BQ9066" s="31"/>
    </row>
    <row r="9067" spans="66:69" x14ac:dyDescent="0.25">
      <c r="BN9067" s="31"/>
      <c r="BO9067" s="31"/>
      <c r="BP9067" s="31"/>
      <c r="BQ9067" s="31"/>
    </row>
    <row r="9068" spans="66:69" x14ac:dyDescent="0.25">
      <c r="BN9068" s="31"/>
      <c r="BO9068" s="31"/>
      <c r="BP9068" s="31"/>
      <c r="BQ9068" s="31"/>
    </row>
    <row r="9069" spans="66:69" x14ac:dyDescent="0.25">
      <c r="BN9069" s="31"/>
      <c r="BO9069" s="31"/>
      <c r="BP9069" s="31"/>
      <c r="BQ9069" s="31"/>
    </row>
    <row r="9070" spans="66:69" x14ac:dyDescent="0.25">
      <c r="BN9070" s="31"/>
      <c r="BO9070" s="31"/>
      <c r="BP9070" s="31"/>
      <c r="BQ9070" s="31"/>
    </row>
    <row r="9071" spans="66:69" x14ac:dyDescent="0.25">
      <c r="BN9071" s="31"/>
      <c r="BO9071" s="31"/>
      <c r="BP9071" s="31"/>
      <c r="BQ9071" s="31"/>
    </row>
    <row r="9072" spans="66:69" x14ac:dyDescent="0.25">
      <c r="BN9072" s="31"/>
      <c r="BO9072" s="31"/>
      <c r="BP9072" s="31"/>
      <c r="BQ9072" s="31"/>
    </row>
    <row r="9073" spans="66:69" x14ac:dyDescent="0.25">
      <c r="BN9073" s="31"/>
      <c r="BO9073" s="31"/>
      <c r="BP9073" s="31"/>
      <c r="BQ9073" s="31"/>
    </row>
    <row r="9074" spans="66:69" x14ac:dyDescent="0.25">
      <c r="BN9074" s="31"/>
      <c r="BO9074" s="31"/>
      <c r="BP9074" s="31"/>
      <c r="BQ9074" s="31"/>
    </row>
    <row r="9075" spans="66:69" x14ac:dyDescent="0.25">
      <c r="BN9075" s="31"/>
      <c r="BO9075" s="31"/>
      <c r="BP9075" s="31"/>
      <c r="BQ9075" s="31"/>
    </row>
    <row r="9076" spans="66:69" x14ac:dyDescent="0.25">
      <c r="BN9076" s="31"/>
      <c r="BO9076" s="31"/>
      <c r="BP9076" s="31"/>
      <c r="BQ9076" s="31"/>
    </row>
    <row r="9077" spans="66:69" x14ac:dyDescent="0.25">
      <c r="BN9077" s="31"/>
      <c r="BO9077" s="31"/>
      <c r="BP9077" s="31"/>
      <c r="BQ9077" s="31"/>
    </row>
    <row r="9078" spans="66:69" x14ac:dyDescent="0.25">
      <c r="BN9078" s="31"/>
      <c r="BO9078" s="31"/>
      <c r="BP9078" s="31"/>
      <c r="BQ9078" s="31"/>
    </row>
    <row r="9079" spans="66:69" x14ac:dyDescent="0.25">
      <c r="BN9079" s="31"/>
      <c r="BO9079" s="31"/>
      <c r="BP9079" s="31"/>
      <c r="BQ9079" s="31"/>
    </row>
    <row r="9080" spans="66:69" x14ac:dyDescent="0.25">
      <c r="BN9080" s="31"/>
      <c r="BO9080" s="31"/>
      <c r="BP9080" s="31"/>
      <c r="BQ9080" s="31"/>
    </row>
    <row r="9081" spans="66:69" x14ac:dyDescent="0.25">
      <c r="BN9081" s="31"/>
      <c r="BO9081" s="31"/>
      <c r="BP9081" s="31"/>
      <c r="BQ9081" s="31"/>
    </row>
    <row r="9082" spans="66:69" x14ac:dyDescent="0.25">
      <c r="BN9082" s="31"/>
      <c r="BO9082" s="31"/>
      <c r="BP9082" s="31"/>
      <c r="BQ9082" s="31"/>
    </row>
    <row r="9083" spans="66:69" x14ac:dyDescent="0.25">
      <c r="BN9083" s="31"/>
      <c r="BO9083" s="31"/>
      <c r="BP9083" s="31"/>
      <c r="BQ9083" s="31"/>
    </row>
    <row r="9084" spans="66:69" x14ac:dyDescent="0.25">
      <c r="BN9084" s="31"/>
      <c r="BO9084" s="31"/>
      <c r="BP9084" s="31"/>
      <c r="BQ9084" s="31"/>
    </row>
    <row r="9085" spans="66:69" x14ac:dyDescent="0.25">
      <c r="BN9085" s="31"/>
      <c r="BO9085" s="31"/>
      <c r="BP9085" s="31"/>
      <c r="BQ9085" s="31"/>
    </row>
    <row r="9086" spans="66:69" x14ac:dyDescent="0.25">
      <c r="BN9086" s="31"/>
      <c r="BO9086" s="31"/>
      <c r="BP9086" s="31"/>
      <c r="BQ9086" s="31"/>
    </row>
    <row r="9087" spans="66:69" x14ac:dyDescent="0.25">
      <c r="BN9087" s="31"/>
      <c r="BO9087" s="31"/>
      <c r="BP9087" s="31"/>
      <c r="BQ9087" s="31"/>
    </row>
    <row r="9088" spans="66:69" x14ac:dyDescent="0.25">
      <c r="BN9088" s="31"/>
      <c r="BO9088" s="31"/>
      <c r="BP9088" s="31"/>
      <c r="BQ9088" s="31"/>
    </row>
    <row r="9089" spans="66:69" x14ac:dyDescent="0.25">
      <c r="BN9089" s="31"/>
      <c r="BO9089" s="31"/>
      <c r="BP9089" s="31"/>
      <c r="BQ9089" s="31"/>
    </row>
    <row r="9090" spans="66:69" x14ac:dyDescent="0.25">
      <c r="BN9090" s="31"/>
      <c r="BO9090" s="31"/>
      <c r="BP9090" s="31"/>
      <c r="BQ9090" s="31"/>
    </row>
    <row r="9091" spans="66:69" x14ac:dyDescent="0.25">
      <c r="BN9091" s="31"/>
      <c r="BO9091" s="31"/>
      <c r="BP9091" s="31"/>
      <c r="BQ9091" s="31"/>
    </row>
    <row r="9092" spans="66:69" x14ac:dyDescent="0.25">
      <c r="BN9092" s="31"/>
      <c r="BO9092" s="31"/>
      <c r="BP9092" s="31"/>
      <c r="BQ9092" s="31"/>
    </row>
    <row r="9093" spans="66:69" x14ac:dyDescent="0.25">
      <c r="BN9093" s="31"/>
      <c r="BO9093" s="31"/>
      <c r="BP9093" s="31"/>
      <c r="BQ9093" s="31"/>
    </row>
    <row r="9094" spans="66:69" x14ac:dyDescent="0.25">
      <c r="BN9094" s="31"/>
      <c r="BO9094" s="31"/>
      <c r="BP9094" s="31"/>
      <c r="BQ9094" s="31"/>
    </row>
    <row r="9095" spans="66:69" x14ac:dyDescent="0.25">
      <c r="BN9095" s="31"/>
      <c r="BO9095" s="31"/>
      <c r="BP9095" s="31"/>
      <c r="BQ9095" s="31"/>
    </row>
    <row r="9096" spans="66:69" x14ac:dyDescent="0.25">
      <c r="BN9096" s="31"/>
      <c r="BO9096" s="31"/>
      <c r="BP9096" s="31"/>
      <c r="BQ9096" s="31"/>
    </row>
    <row r="9097" spans="66:69" x14ac:dyDescent="0.25">
      <c r="BN9097" s="31"/>
      <c r="BO9097" s="31"/>
      <c r="BP9097" s="31"/>
      <c r="BQ9097" s="31"/>
    </row>
    <row r="9098" spans="66:69" x14ac:dyDescent="0.25">
      <c r="BN9098" s="31"/>
      <c r="BO9098" s="31"/>
      <c r="BP9098" s="31"/>
      <c r="BQ9098" s="31"/>
    </row>
    <row r="9099" spans="66:69" x14ac:dyDescent="0.25">
      <c r="BN9099" s="31"/>
      <c r="BO9099" s="31"/>
      <c r="BP9099" s="31"/>
      <c r="BQ9099" s="31"/>
    </row>
    <row r="9100" spans="66:69" x14ac:dyDescent="0.25">
      <c r="BN9100" s="31"/>
      <c r="BO9100" s="31"/>
      <c r="BP9100" s="31"/>
      <c r="BQ9100" s="31"/>
    </row>
    <row r="9101" spans="66:69" x14ac:dyDescent="0.25">
      <c r="BN9101" s="31"/>
      <c r="BO9101" s="31"/>
      <c r="BP9101" s="31"/>
      <c r="BQ9101" s="31"/>
    </row>
    <row r="9102" spans="66:69" x14ac:dyDescent="0.25">
      <c r="BN9102" s="31"/>
      <c r="BO9102" s="31"/>
      <c r="BP9102" s="31"/>
      <c r="BQ9102" s="31"/>
    </row>
    <row r="9103" spans="66:69" x14ac:dyDescent="0.25">
      <c r="BN9103" s="31"/>
      <c r="BO9103" s="31"/>
      <c r="BP9103" s="31"/>
      <c r="BQ9103" s="31"/>
    </row>
    <row r="9104" spans="66:69" x14ac:dyDescent="0.25">
      <c r="BN9104" s="31"/>
      <c r="BO9104" s="31"/>
      <c r="BP9104" s="31"/>
      <c r="BQ9104" s="31"/>
    </row>
    <row r="9105" spans="66:69" x14ac:dyDescent="0.25">
      <c r="BN9105" s="31"/>
      <c r="BO9105" s="31"/>
      <c r="BP9105" s="31"/>
      <c r="BQ9105" s="31"/>
    </row>
    <row r="9106" spans="66:69" x14ac:dyDescent="0.25">
      <c r="BN9106" s="31"/>
      <c r="BO9106" s="31"/>
      <c r="BP9106" s="31"/>
      <c r="BQ9106" s="31"/>
    </row>
    <row r="9107" spans="66:69" x14ac:dyDescent="0.25">
      <c r="BN9107" s="31"/>
      <c r="BO9107" s="31"/>
      <c r="BP9107" s="31"/>
      <c r="BQ9107" s="31"/>
    </row>
    <row r="9108" spans="66:69" x14ac:dyDescent="0.25">
      <c r="BN9108" s="31"/>
      <c r="BO9108" s="31"/>
      <c r="BP9108" s="31"/>
      <c r="BQ9108" s="31"/>
    </row>
    <row r="9109" spans="66:69" x14ac:dyDescent="0.25">
      <c r="BN9109" s="31"/>
      <c r="BO9109" s="31"/>
      <c r="BP9109" s="31"/>
      <c r="BQ9109" s="31"/>
    </row>
    <row r="9110" spans="66:69" x14ac:dyDescent="0.25">
      <c r="BN9110" s="31"/>
      <c r="BO9110" s="31"/>
      <c r="BP9110" s="31"/>
      <c r="BQ9110" s="31"/>
    </row>
    <row r="9111" spans="66:69" x14ac:dyDescent="0.25">
      <c r="BN9111" s="31"/>
      <c r="BO9111" s="31"/>
      <c r="BP9111" s="31"/>
      <c r="BQ9111" s="31"/>
    </row>
    <row r="9112" spans="66:69" x14ac:dyDescent="0.25">
      <c r="BN9112" s="31"/>
      <c r="BO9112" s="31"/>
      <c r="BP9112" s="31"/>
      <c r="BQ9112" s="31"/>
    </row>
    <row r="9113" spans="66:69" x14ac:dyDescent="0.25">
      <c r="BN9113" s="31"/>
      <c r="BO9113" s="31"/>
      <c r="BP9113" s="31"/>
      <c r="BQ9113" s="31"/>
    </row>
    <row r="9114" spans="66:69" x14ac:dyDescent="0.25">
      <c r="BN9114" s="31"/>
      <c r="BO9114" s="31"/>
      <c r="BP9114" s="31"/>
      <c r="BQ9114" s="31"/>
    </row>
    <row r="9115" spans="66:69" x14ac:dyDescent="0.25">
      <c r="BN9115" s="31"/>
      <c r="BO9115" s="31"/>
      <c r="BP9115" s="31"/>
      <c r="BQ9115" s="31"/>
    </row>
    <row r="9116" spans="66:69" x14ac:dyDescent="0.25">
      <c r="BN9116" s="31"/>
      <c r="BO9116" s="31"/>
      <c r="BP9116" s="31"/>
      <c r="BQ9116" s="31"/>
    </row>
    <row r="9117" spans="66:69" x14ac:dyDescent="0.25">
      <c r="BN9117" s="31"/>
      <c r="BO9117" s="31"/>
      <c r="BP9117" s="31"/>
      <c r="BQ9117" s="31"/>
    </row>
    <row r="9118" spans="66:69" x14ac:dyDescent="0.25">
      <c r="BN9118" s="31"/>
      <c r="BO9118" s="31"/>
      <c r="BP9118" s="31"/>
      <c r="BQ9118" s="31"/>
    </row>
    <row r="9119" spans="66:69" x14ac:dyDescent="0.25">
      <c r="BN9119" s="31"/>
      <c r="BO9119" s="31"/>
      <c r="BP9119" s="31"/>
      <c r="BQ9119" s="31"/>
    </row>
    <row r="9120" spans="66:69" x14ac:dyDescent="0.25">
      <c r="BN9120" s="31"/>
      <c r="BO9120" s="31"/>
      <c r="BP9120" s="31"/>
      <c r="BQ9120" s="31"/>
    </row>
    <row r="9121" spans="66:69" x14ac:dyDescent="0.25">
      <c r="BN9121" s="31"/>
      <c r="BO9121" s="31"/>
      <c r="BP9121" s="31"/>
      <c r="BQ9121" s="31"/>
    </row>
    <row r="9122" spans="66:69" x14ac:dyDescent="0.25">
      <c r="BN9122" s="31"/>
      <c r="BO9122" s="31"/>
      <c r="BP9122" s="31"/>
      <c r="BQ9122" s="31"/>
    </row>
    <row r="9123" spans="66:69" x14ac:dyDescent="0.25">
      <c r="BN9123" s="31"/>
      <c r="BO9123" s="31"/>
      <c r="BP9123" s="31"/>
      <c r="BQ9123" s="31"/>
    </row>
    <row r="9124" spans="66:69" x14ac:dyDescent="0.25">
      <c r="BN9124" s="31"/>
      <c r="BO9124" s="31"/>
      <c r="BP9124" s="31"/>
      <c r="BQ9124" s="31"/>
    </row>
    <row r="9125" spans="66:69" x14ac:dyDescent="0.25">
      <c r="BN9125" s="31"/>
      <c r="BO9125" s="31"/>
      <c r="BP9125" s="31"/>
      <c r="BQ9125" s="31"/>
    </row>
    <row r="9126" spans="66:69" x14ac:dyDescent="0.25">
      <c r="BN9126" s="31"/>
      <c r="BO9126" s="31"/>
      <c r="BP9126" s="31"/>
      <c r="BQ9126" s="31"/>
    </row>
    <row r="9127" spans="66:69" x14ac:dyDescent="0.25">
      <c r="BN9127" s="31"/>
      <c r="BO9127" s="31"/>
      <c r="BP9127" s="31"/>
      <c r="BQ9127" s="31"/>
    </row>
    <row r="9128" spans="66:69" x14ac:dyDescent="0.25">
      <c r="BN9128" s="31"/>
      <c r="BO9128" s="31"/>
      <c r="BP9128" s="31"/>
      <c r="BQ9128" s="31"/>
    </row>
    <row r="9129" spans="66:69" x14ac:dyDescent="0.25">
      <c r="BN9129" s="31"/>
      <c r="BO9129" s="31"/>
      <c r="BP9129" s="31"/>
      <c r="BQ9129" s="31"/>
    </row>
    <row r="9130" spans="66:69" x14ac:dyDescent="0.25">
      <c r="BN9130" s="31"/>
      <c r="BO9130" s="31"/>
      <c r="BP9130" s="31"/>
      <c r="BQ9130" s="31"/>
    </row>
    <row r="9131" spans="66:69" x14ac:dyDescent="0.25">
      <c r="BN9131" s="31"/>
      <c r="BO9131" s="31"/>
      <c r="BP9131" s="31"/>
      <c r="BQ9131" s="31"/>
    </row>
    <row r="9132" spans="66:69" x14ac:dyDescent="0.25">
      <c r="BN9132" s="31"/>
      <c r="BO9132" s="31"/>
      <c r="BP9132" s="31"/>
      <c r="BQ9132" s="31"/>
    </row>
    <row r="9133" spans="66:69" x14ac:dyDescent="0.25">
      <c r="BN9133" s="31"/>
      <c r="BO9133" s="31"/>
      <c r="BP9133" s="31"/>
      <c r="BQ9133" s="31"/>
    </row>
    <row r="9134" spans="66:69" x14ac:dyDescent="0.25">
      <c r="BN9134" s="31"/>
      <c r="BO9134" s="31"/>
      <c r="BP9134" s="31"/>
      <c r="BQ9134" s="31"/>
    </row>
    <row r="9135" spans="66:69" x14ac:dyDescent="0.25">
      <c r="BN9135" s="31"/>
      <c r="BO9135" s="31"/>
      <c r="BP9135" s="31"/>
      <c r="BQ9135" s="31"/>
    </row>
    <row r="9136" spans="66:69" x14ac:dyDescent="0.25">
      <c r="BN9136" s="31"/>
      <c r="BO9136" s="31"/>
      <c r="BP9136" s="31"/>
      <c r="BQ9136" s="31"/>
    </row>
    <row r="9137" spans="66:69" x14ac:dyDescent="0.25">
      <c r="BN9137" s="31"/>
      <c r="BO9137" s="31"/>
      <c r="BP9137" s="31"/>
      <c r="BQ9137" s="31"/>
    </row>
    <row r="9138" spans="66:69" x14ac:dyDescent="0.25">
      <c r="BN9138" s="31"/>
      <c r="BO9138" s="31"/>
      <c r="BP9138" s="31"/>
      <c r="BQ9138" s="31"/>
    </row>
    <row r="9139" spans="66:69" x14ac:dyDescent="0.25">
      <c r="BN9139" s="31"/>
      <c r="BO9139" s="31"/>
      <c r="BP9139" s="31"/>
      <c r="BQ9139" s="31"/>
    </row>
    <row r="9140" spans="66:69" x14ac:dyDescent="0.25">
      <c r="BN9140" s="31"/>
      <c r="BO9140" s="31"/>
      <c r="BP9140" s="31"/>
      <c r="BQ9140" s="31"/>
    </row>
    <row r="9141" spans="66:69" x14ac:dyDescent="0.25">
      <c r="BN9141" s="31"/>
      <c r="BO9141" s="31"/>
      <c r="BP9141" s="31"/>
      <c r="BQ9141" s="31"/>
    </row>
    <row r="9142" spans="66:69" x14ac:dyDescent="0.25">
      <c r="BN9142" s="31"/>
      <c r="BO9142" s="31"/>
      <c r="BP9142" s="31"/>
      <c r="BQ9142" s="31"/>
    </row>
    <row r="9143" spans="66:69" x14ac:dyDescent="0.25">
      <c r="BN9143" s="31"/>
      <c r="BO9143" s="31"/>
      <c r="BP9143" s="31"/>
      <c r="BQ9143" s="31"/>
    </row>
    <row r="9144" spans="66:69" x14ac:dyDescent="0.25">
      <c r="BN9144" s="31"/>
      <c r="BO9144" s="31"/>
      <c r="BP9144" s="31"/>
      <c r="BQ9144" s="31"/>
    </row>
    <row r="9145" spans="66:69" x14ac:dyDescent="0.25">
      <c r="BN9145" s="31"/>
      <c r="BO9145" s="31"/>
      <c r="BP9145" s="31"/>
      <c r="BQ9145" s="31"/>
    </row>
    <row r="9146" spans="66:69" x14ac:dyDescent="0.25">
      <c r="BN9146" s="31"/>
      <c r="BO9146" s="31"/>
      <c r="BP9146" s="31"/>
      <c r="BQ9146" s="31"/>
    </row>
    <row r="9147" spans="66:69" x14ac:dyDescent="0.25">
      <c r="BN9147" s="31"/>
      <c r="BO9147" s="31"/>
      <c r="BP9147" s="31"/>
      <c r="BQ9147" s="31"/>
    </row>
    <row r="9148" spans="66:69" x14ac:dyDescent="0.25">
      <c r="BN9148" s="31"/>
      <c r="BO9148" s="31"/>
      <c r="BP9148" s="31"/>
      <c r="BQ9148" s="31"/>
    </row>
    <row r="9149" spans="66:69" x14ac:dyDescent="0.25">
      <c r="BN9149" s="31"/>
      <c r="BO9149" s="31"/>
      <c r="BP9149" s="31"/>
      <c r="BQ9149" s="31"/>
    </row>
    <row r="9150" spans="66:69" x14ac:dyDescent="0.25">
      <c r="BN9150" s="31"/>
      <c r="BO9150" s="31"/>
      <c r="BP9150" s="31"/>
      <c r="BQ9150" s="31"/>
    </row>
    <row r="9151" spans="66:69" x14ac:dyDescent="0.25">
      <c r="BN9151" s="31"/>
      <c r="BO9151" s="31"/>
      <c r="BP9151" s="31"/>
      <c r="BQ9151" s="31"/>
    </row>
    <row r="9152" spans="66:69" x14ac:dyDescent="0.25">
      <c r="BN9152" s="31"/>
      <c r="BO9152" s="31"/>
      <c r="BP9152" s="31"/>
      <c r="BQ9152" s="31"/>
    </row>
    <row r="9153" spans="66:69" x14ac:dyDescent="0.25">
      <c r="BN9153" s="31"/>
      <c r="BO9153" s="31"/>
      <c r="BP9153" s="31"/>
      <c r="BQ9153" s="31"/>
    </row>
    <row r="9154" spans="66:69" x14ac:dyDescent="0.25">
      <c r="BN9154" s="31"/>
      <c r="BO9154" s="31"/>
      <c r="BP9154" s="31"/>
      <c r="BQ9154" s="31"/>
    </row>
    <row r="9155" spans="66:69" x14ac:dyDescent="0.25">
      <c r="BN9155" s="31"/>
      <c r="BO9155" s="31"/>
      <c r="BP9155" s="31"/>
      <c r="BQ9155" s="31"/>
    </row>
    <row r="9156" spans="66:69" x14ac:dyDescent="0.25">
      <c r="BN9156" s="31"/>
      <c r="BO9156" s="31"/>
      <c r="BP9156" s="31"/>
      <c r="BQ9156" s="31"/>
    </row>
    <row r="9157" spans="66:69" x14ac:dyDescent="0.25">
      <c r="BN9157" s="31"/>
      <c r="BO9157" s="31"/>
      <c r="BP9157" s="31"/>
      <c r="BQ9157" s="31"/>
    </row>
    <row r="9158" spans="66:69" x14ac:dyDescent="0.25">
      <c r="BN9158" s="31"/>
      <c r="BO9158" s="31"/>
      <c r="BP9158" s="31"/>
      <c r="BQ9158" s="31"/>
    </row>
    <row r="9159" spans="66:69" x14ac:dyDescent="0.25">
      <c r="BN9159" s="31"/>
      <c r="BO9159" s="31"/>
      <c r="BP9159" s="31"/>
      <c r="BQ9159" s="31"/>
    </row>
    <row r="9160" spans="66:69" x14ac:dyDescent="0.25">
      <c r="BN9160" s="31"/>
      <c r="BO9160" s="31"/>
      <c r="BP9160" s="31"/>
      <c r="BQ9160" s="31"/>
    </row>
    <row r="9161" spans="66:69" x14ac:dyDescent="0.25">
      <c r="BN9161" s="31"/>
      <c r="BO9161" s="31"/>
      <c r="BP9161" s="31"/>
      <c r="BQ9161" s="31"/>
    </row>
    <row r="9162" spans="66:69" x14ac:dyDescent="0.25">
      <c r="BN9162" s="31"/>
      <c r="BO9162" s="31"/>
      <c r="BP9162" s="31"/>
      <c r="BQ9162" s="31"/>
    </row>
    <row r="9163" spans="66:69" x14ac:dyDescent="0.25">
      <c r="BN9163" s="31"/>
      <c r="BO9163" s="31"/>
      <c r="BP9163" s="31"/>
      <c r="BQ9163" s="31"/>
    </row>
    <row r="9164" spans="66:69" x14ac:dyDescent="0.25">
      <c r="BN9164" s="31"/>
      <c r="BO9164" s="31"/>
      <c r="BP9164" s="31"/>
      <c r="BQ9164" s="31"/>
    </row>
    <row r="9165" spans="66:69" x14ac:dyDescent="0.25">
      <c r="BN9165" s="31"/>
      <c r="BO9165" s="31"/>
      <c r="BP9165" s="31"/>
      <c r="BQ9165" s="31"/>
    </row>
    <row r="9166" spans="66:69" x14ac:dyDescent="0.25">
      <c r="BN9166" s="31"/>
      <c r="BO9166" s="31"/>
      <c r="BP9166" s="31"/>
      <c r="BQ9166" s="31"/>
    </row>
    <row r="9167" spans="66:69" x14ac:dyDescent="0.25">
      <c r="BN9167" s="31"/>
      <c r="BO9167" s="31"/>
      <c r="BP9167" s="31"/>
      <c r="BQ9167" s="31"/>
    </row>
    <row r="9168" spans="66:69" x14ac:dyDescent="0.25">
      <c r="BN9168" s="31"/>
      <c r="BO9168" s="31"/>
      <c r="BP9168" s="31"/>
      <c r="BQ9168" s="31"/>
    </row>
    <row r="9169" spans="66:69" x14ac:dyDescent="0.25">
      <c r="BN9169" s="31"/>
      <c r="BO9169" s="31"/>
      <c r="BP9169" s="31"/>
      <c r="BQ9169" s="31"/>
    </row>
    <row r="9170" spans="66:69" x14ac:dyDescent="0.25">
      <c r="BN9170" s="31"/>
      <c r="BO9170" s="31"/>
      <c r="BP9170" s="31"/>
      <c r="BQ9170" s="31"/>
    </row>
    <row r="9171" spans="66:69" x14ac:dyDescent="0.25">
      <c r="BN9171" s="31"/>
      <c r="BO9171" s="31"/>
      <c r="BP9171" s="31"/>
      <c r="BQ9171" s="31"/>
    </row>
    <row r="9172" spans="66:69" x14ac:dyDescent="0.25">
      <c r="BN9172" s="31"/>
      <c r="BO9172" s="31"/>
      <c r="BP9172" s="31"/>
      <c r="BQ9172" s="31"/>
    </row>
    <row r="9173" spans="66:69" x14ac:dyDescent="0.25">
      <c r="BN9173" s="31"/>
      <c r="BO9173" s="31"/>
      <c r="BP9173" s="31"/>
      <c r="BQ9173" s="31"/>
    </row>
    <row r="9174" spans="66:69" x14ac:dyDescent="0.25">
      <c r="BN9174" s="31"/>
      <c r="BO9174" s="31"/>
      <c r="BP9174" s="31"/>
      <c r="BQ9174" s="31"/>
    </row>
    <row r="9175" spans="66:69" x14ac:dyDescent="0.25">
      <c r="BN9175" s="31"/>
      <c r="BO9175" s="31"/>
      <c r="BP9175" s="31"/>
      <c r="BQ9175" s="31"/>
    </row>
    <row r="9176" spans="66:69" x14ac:dyDescent="0.25">
      <c r="BN9176" s="31"/>
      <c r="BO9176" s="31"/>
      <c r="BP9176" s="31"/>
      <c r="BQ9176" s="31"/>
    </row>
    <row r="9177" spans="66:69" x14ac:dyDescent="0.25">
      <c r="BN9177" s="31"/>
      <c r="BO9177" s="31"/>
      <c r="BP9177" s="31"/>
      <c r="BQ9177" s="31"/>
    </row>
    <row r="9178" spans="66:69" x14ac:dyDescent="0.25">
      <c r="BN9178" s="31"/>
      <c r="BO9178" s="31"/>
      <c r="BP9178" s="31"/>
      <c r="BQ9178" s="31"/>
    </row>
    <row r="9179" spans="66:69" x14ac:dyDescent="0.25">
      <c r="BN9179" s="31"/>
      <c r="BO9179" s="31"/>
      <c r="BP9179" s="31"/>
      <c r="BQ9179" s="31"/>
    </row>
    <row r="9180" spans="66:69" x14ac:dyDescent="0.25">
      <c r="BN9180" s="31"/>
      <c r="BO9180" s="31"/>
      <c r="BP9180" s="31"/>
      <c r="BQ9180" s="31"/>
    </row>
    <row r="9181" spans="66:69" x14ac:dyDescent="0.25">
      <c r="BN9181" s="31"/>
      <c r="BO9181" s="31"/>
      <c r="BP9181" s="31"/>
      <c r="BQ9181" s="31"/>
    </row>
    <row r="9182" spans="66:69" x14ac:dyDescent="0.25">
      <c r="BN9182" s="31"/>
      <c r="BO9182" s="31"/>
      <c r="BP9182" s="31"/>
      <c r="BQ9182" s="31"/>
    </row>
    <row r="9183" spans="66:69" x14ac:dyDescent="0.25">
      <c r="BN9183" s="31"/>
      <c r="BO9183" s="31"/>
      <c r="BP9183" s="31"/>
      <c r="BQ9183" s="31"/>
    </row>
    <row r="9184" spans="66:69" x14ac:dyDescent="0.25">
      <c r="BN9184" s="31"/>
      <c r="BO9184" s="31"/>
      <c r="BP9184" s="31"/>
      <c r="BQ9184" s="31"/>
    </row>
    <row r="9185" spans="66:69" x14ac:dyDescent="0.25">
      <c r="BN9185" s="31"/>
      <c r="BO9185" s="31"/>
      <c r="BP9185" s="31"/>
      <c r="BQ9185" s="31"/>
    </row>
    <row r="9186" spans="66:69" x14ac:dyDescent="0.25">
      <c r="BN9186" s="31"/>
      <c r="BO9186" s="31"/>
      <c r="BP9186" s="31"/>
      <c r="BQ9186" s="31"/>
    </row>
    <row r="9187" spans="66:69" x14ac:dyDescent="0.25">
      <c r="BN9187" s="31"/>
      <c r="BO9187" s="31"/>
      <c r="BP9187" s="31"/>
      <c r="BQ9187" s="31"/>
    </row>
    <row r="9188" spans="66:69" x14ac:dyDescent="0.25">
      <c r="BN9188" s="31"/>
      <c r="BO9188" s="31"/>
      <c r="BP9188" s="31"/>
      <c r="BQ9188" s="31"/>
    </row>
    <row r="9189" spans="66:69" x14ac:dyDescent="0.25">
      <c r="BN9189" s="31"/>
      <c r="BO9189" s="31"/>
      <c r="BP9189" s="31"/>
      <c r="BQ9189" s="31"/>
    </row>
    <row r="9190" spans="66:69" x14ac:dyDescent="0.25">
      <c r="BN9190" s="31"/>
      <c r="BO9190" s="31"/>
      <c r="BP9190" s="31"/>
      <c r="BQ9190" s="31"/>
    </row>
    <row r="9191" spans="66:69" x14ac:dyDescent="0.25">
      <c r="BN9191" s="31"/>
      <c r="BO9191" s="31"/>
      <c r="BP9191" s="31"/>
      <c r="BQ9191" s="31"/>
    </row>
    <row r="9192" spans="66:69" x14ac:dyDescent="0.25">
      <c r="BN9192" s="31"/>
      <c r="BO9192" s="31"/>
      <c r="BP9192" s="31"/>
      <c r="BQ9192" s="31"/>
    </row>
    <row r="9193" spans="66:69" x14ac:dyDescent="0.25">
      <c r="BN9193" s="31"/>
      <c r="BO9193" s="31"/>
      <c r="BP9193" s="31"/>
      <c r="BQ9193" s="31"/>
    </row>
    <row r="9194" spans="66:69" x14ac:dyDescent="0.25">
      <c r="BN9194" s="31"/>
      <c r="BO9194" s="31"/>
      <c r="BP9194" s="31"/>
      <c r="BQ9194" s="31"/>
    </row>
    <row r="9195" spans="66:69" x14ac:dyDescent="0.25">
      <c r="BN9195" s="31"/>
      <c r="BO9195" s="31"/>
      <c r="BP9195" s="31"/>
      <c r="BQ9195" s="31"/>
    </row>
    <row r="9196" spans="66:69" x14ac:dyDescent="0.25">
      <c r="BN9196" s="31"/>
      <c r="BO9196" s="31"/>
      <c r="BP9196" s="31"/>
      <c r="BQ9196" s="31"/>
    </row>
    <row r="9197" spans="66:69" x14ac:dyDescent="0.25">
      <c r="BN9197" s="31"/>
      <c r="BO9197" s="31"/>
      <c r="BP9197" s="31"/>
      <c r="BQ9197" s="31"/>
    </row>
    <row r="9198" spans="66:69" x14ac:dyDescent="0.25">
      <c r="BN9198" s="31"/>
      <c r="BO9198" s="31"/>
      <c r="BP9198" s="31"/>
      <c r="BQ9198" s="31"/>
    </row>
    <row r="9199" spans="66:69" x14ac:dyDescent="0.25">
      <c r="BN9199" s="31"/>
      <c r="BO9199" s="31"/>
      <c r="BP9199" s="31"/>
      <c r="BQ9199" s="31"/>
    </row>
    <row r="9200" spans="66:69" x14ac:dyDescent="0.25">
      <c r="BN9200" s="31"/>
      <c r="BO9200" s="31"/>
      <c r="BP9200" s="31"/>
      <c r="BQ9200" s="31"/>
    </row>
    <row r="9201" spans="66:69" x14ac:dyDescent="0.25">
      <c r="BN9201" s="31"/>
      <c r="BO9201" s="31"/>
      <c r="BP9201" s="31"/>
      <c r="BQ9201" s="31"/>
    </row>
    <row r="9202" spans="66:69" x14ac:dyDescent="0.25">
      <c r="BN9202" s="31"/>
      <c r="BO9202" s="31"/>
      <c r="BP9202" s="31"/>
      <c r="BQ9202" s="31"/>
    </row>
    <row r="9203" spans="66:69" x14ac:dyDescent="0.25">
      <c r="BN9203" s="31"/>
      <c r="BO9203" s="31"/>
      <c r="BP9203" s="31"/>
      <c r="BQ9203" s="31"/>
    </row>
    <row r="9204" spans="66:69" x14ac:dyDescent="0.25">
      <c r="BN9204" s="31"/>
      <c r="BO9204" s="31"/>
      <c r="BP9204" s="31"/>
      <c r="BQ9204" s="31"/>
    </row>
    <row r="9205" spans="66:69" x14ac:dyDescent="0.25">
      <c r="BN9205" s="31"/>
      <c r="BO9205" s="31"/>
      <c r="BP9205" s="31"/>
      <c r="BQ9205" s="31"/>
    </row>
    <row r="9206" spans="66:69" x14ac:dyDescent="0.25">
      <c r="BN9206" s="31"/>
      <c r="BO9206" s="31"/>
      <c r="BP9206" s="31"/>
      <c r="BQ9206" s="31"/>
    </row>
    <row r="9207" spans="66:69" x14ac:dyDescent="0.25">
      <c r="BN9207" s="31"/>
      <c r="BO9207" s="31"/>
      <c r="BP9207" s="31"/>
      <c r="BQ9207" s="31"/>
    </row>
    <row r="9208" spans="66:69" x14ac:dyDescent="0.25">
      <c r="BN9208" s="31"/>
      <c r="BO9208" s="31"/>
      <c r="BP9208" s="31"/>
      <c r="BQ9208" s="31"/>
    </row>
    <row r="9209" spans="66:69" x14ac:dyDescent="0.25">
      <c r="BN9209" s="31"/>
      <c r="BO9209" s="31"/>
      <c r="BP9209" s="31"/>
      <c r="BQ9209" s="31"/>
    </row>
    <row r="9210" spans="66:69" x14ac:dyDescent="0.25">
      <c r="BN9210" s="31"/>
      <c r="BO9210" s="31"/>
      <c r="BP9210" s="31"/>
      <c r="BQ9210" s="31"/>
    </row>
    <row r="9211" spans="66:69" x14ac:dyDescent="0.25">
      <c r="BN9211" s="31"/>
      <c r="BO9211" s="31"/>
      <c r="BP9211" s="31"/>
      <c r="BQ9211" s="31"/>
    </row>
    <row r="9212" spans="66:69" x14ac:dyDescent="0.25">
      <c r="BN9212" s="31"/>
      <c r="BO9212" s="31"/>
      <c r="BP9212" s="31"/>
      <c r="BQ9212" s="31"/>
    </row>
    <row r="9213" spans="66:69" x14ac:dyDescent="0.25">
      <c r="BN9213" s="31"/>
      <c r="BO9213" s="31"/>
      <c r="BP9213" s="31"/>
      <c r="BQ9213" s="31"/>
    </row>
    <row r="9214" spans="66:69" x14ac:dyDescent="0.25">
      <c r="BN9214" s="31"/>
      <c r="BO9214" s="31"/>
      <c r="BP9214" s="31"/>
      <c r="BQ9214" s="31"/>
    </row>
    <row r="9215" spans="66:69" x14ac:dyDescent="0.25">
      <c r="BN9215" s="31"/>
      <c r="BO9215" s="31"/>
      <c r="BP9215" s="31"/>
      <c r="BQ9215" s="31"/>
    </row>
    <row r="9216" spans="66:69" x14ac:dyDescent="0.25">
      <c r="BN9216" s="31"/>
      <c r="BO9216" s="31"/>
      <c r="BP9216" s="31"/>
      <c r="BQ9216" s="31"/>
    </row>
    <row r="9217" spans="66:69" x14ac:dyDescent="0.25">
      <c r="BN9217" s="31"/>
      <c r="BO9217" s="31"/>
      <c r="BP9217" s="31"/>
      <c r="BQ9217" s="31"/>
    </row>
    <row r="9218" spans="66:69" x14ac:dyDescent="0.25">
      <c r="BN9218" s="31"/>
      <c r="BO9218" s="31"/>
      <c r="BP9218" s="31"/>
      <c r="BQ9218" s="31"/>
    </row>
    <row r="9219" spans="66:69" x14ac:dyDescent="0.25">
      <c r="BN9219" s="31"/>
      <c r="BO9219" s="31"/>
      <c r="BP9219" s="31"/>
      <c r="BQ9219" s="31"/>
    </row>
    <row r="9220" spans="66:69" x14ac:dyDescent="0.25">
      <c r="BN9220" s="31"/>
      <c r="BO9220" s="31"/>
      <c r="BP9220" s="31"/>
      <c r="BQ9220" s="31"/>
    </row>
    <row r="9221" spans="66:69" x14ac:dyDescent="0.25">
      <c r="BN9221" s="31"/>
      <c r="BO9221" s="31"/>
      <c r="BP9221" s="31"/>
      <c r="BQ9221" s="31"/>
    </row>
    <row r="9222" spans="66:69" x14ac:dyDescent="0.25">
      <c r="BN9222" s="31"/>
      <c r="BO9222" s="31"/>
      <c r="BP9222" s="31"/>
      <c r="BQ9222" s="31"/>
    </row>
    <row r="9223" spans="66:69" x14ac:dyDescent="0.25">
      <c r="BN9223" s="31"/>
      <c r="BO9223" s="31"/>
      <c r="BP9223" s="31"/>
      <c r="BQ9223" s="31"/>
    </row>
    <row r="9224" spans="66:69" x14ac:dyDescent="0.25">
      <c r="BN9224" s="31"/>
      <c r="BO9224" s="31"/>
      <c r="BP9224" s="31"/>
      <c r="BQ9224" s="31"/>
    </row>
    <row r="9225" spans="66:69" x14ac:dyDescent="0.25">
      <c r="BN9225" s="31"/>
      <c r="BO9225" s="31"/>
      <c r="BP9225" s="31"/>
      <c r="BQ9225" s="31"/>
    </row>
    <row r="9226" spans="66:69" x14ac:dyDescent="0.25">
      <c r="BN9226" s="31"/>
      <c r="BO9226" s="31"/>
      <c r="BP9226" s="31"/>
      <c r="BQ9226" s="31"/>
    </row>
    <row r="9227" spans="66:69" x14ac:dyDescent="0.25">
      <c r="BN9227" s="31"/>
      <c r="BO9227" s="31"/>
      <c r="BP9227" s="31"/>
      <c r="BQ9227" s="31"/>
    </row>
    <row r="9228" spans="66:69" x14ac:dyDescent="0.25">
      <c r="BN9228" s="31"/>
      <c r="BO9228" s="31"/>
      <c r="BP9228" s="31"/>
      <c r="BQ9228" s="31"/>
    </row>
    <row r="9229" spans="66:69" x14ac:dyDescent="0.25">
      <c r="BN9229" s="31"/>
      <c r="BO9229" s="31"/>
      <c r="BP9229" s="31"/>
      <c r="BQ9229" s="31"/>
    </row>
    <row r="9230" spans="66:69" x14ac:dyDescent="0.25">
      <c r="BN9230" s="31"/>
      <c r="BO9230" s="31"/>
      <c r="BP9230" s="31"/>
      <c r="BQ9230" s="31"/>
    </row>
    <row r="9231" spans="66:69" x14ac:dyDescent="0.25">
      <c r="BN9231" s="31"/>
      <c r="BO9231" s="31"/>
      <c r="BP9231" s="31"/>
      <c r="BQ9231" s="31"/>
    </row>
    <row r="9232" spans="66:69" x14ac:dyDescent="0.25">
      <c r="BN9232" s="31"/>
      <c r="BO9232" s="31"/>
      <c r="BP9232" s="31"/>
      <c r="BQ9232" s="31"/>
    </row>
    <row r="9233" spans="66:69" x14ac:dyDescent="0.25">
      <c r="BN9233" s="31"/>
      <c r="BO9233" s="31"/>
      <c r="BP9233" s="31"/>
      <c r="BQ9233" s="31"/>
    </row>
    <row r="9234" spans="66:69" x14ac:dyDescent="0.25">
      <c r="BN9234" s="31"/>
      <c r="BO9234" s="31"/>
      <c r="BP9234" s="31"/>
      <c r="BQ9234" s="31"/>
    </row>
    <row r="9235" spans="66:69" x14ac:dyDescent="0.25">
      <c r="BN9235" s="31"/>
      <c r="BO9235" s="31"/>
      <c r="BP9235" s="31"/>
      <c r="BQ9235" s="31"/>
    </row>
    <row r="9236" spans="66:69" x14ac:dyDescent="0.25">
      <c r="BN9236" s="31"/>
      <c r="BO9236" s="31"/>
      <c r="BP9236" s="31"/>
      <c r="BQ9236" s="31"/>
    </row>
    <row r="9237" spans="66:69" x14ac:dyDescent="0.25">
      <c r="BN9237" s="31"/>
      <c r="BO9237" s="31"/>
      <c r="BP9237" s="31"/>
      <c r="BQ9237" s="31"/>
    </row>
    <row r="9238" spans="66:69" x14ac:dyDescent="0.25">
      <c r="BN9238" s="31"/>
      <c r="BO9238" s="31"/>
      <c r="BP9238" s="31"/>
      <c r="BQ9238" s="31"/>
    </row>
    <row r="9239" spans="66:69" x14ac:dyDescent="0.25">
      <c r="BN9239" s="31"/>
      <c r="BO9239" s="31"/>
      <c r="BP9239" s="31"/>
      <c r="BQ9239" s="31"/>
    </row>
    <row r="9240" spans="66:69" x14ac:dyDescent="0.25">
      <c r="BN9240" s="31"/>
      <c r="BO9240" s="31"/>
      <c r="BP9240" s="31"/>
      <c r="BQ9240" s="31"/>
    </row>
    <row r="9241" spans="66:69" x14ac:dyDescent="0.25">
      <c r="BN9241" s="31"/>
      <c r="BO9241" s="31"/>
      <c r="BP9241" s="31"/>
      <c r="BQ9241" s="31"/>
    </row>
    <row r="9242" spans="66:69" x14ac:dyDescent="0.25">
      <c r="BN9242" s="31"/>
      <c r="BO9242" s="31"/>
      <c r="BP9242" s="31"/>
      <c r="BQ9242" s="31"/>
    </row>
    <row r="9243" spans="66:69" x14ac:dyDescent="0.25">
      <c r="BN9243" s="31"/>
      <c r="BO9243" s="31"/>
      <c r="BP9243" s="31"/>
      <c r="BQ9243" s="31"/>
    </row>
    <row r="9244" spans="66:69" x14ac:dyDescent="0.25">
      <c r="BN9244" s="31"/>
      <c r="BO9244" s="31"/>
      <c r="BP9244" s="31"/>
      <c r="BQ9244" s="31"/>
    </row>
    <row r="9245" spans="66:69" x14ac:dyDescent="0.25">
      <c r="BN9245" s="31"/>
      <c r="BO9245" s="31"/>
      <c r="BP9245" s="31"/>
      <c r="BQ9245" s="31"/>
    </row>
    <row r="9246" spans="66:69" x14ac:dyDescent="0.25">
      <c r="BN9246" s="31"/>
      <c r="BO9246" s="31"/>
      <c r="BP9246" s="31"/>
      <c r="BQ9246" s="31"/>
    </row>
    <row r="9247" spans="66:69" x14ac:dyDescent="0.25">
      <c r="BN9247" s="31"/>
      <c r="BO9247" s="31"/>
      <c r="BP9247" s="31"/>
      <c r="BQ9247" s="31"/>
    </row>
    <row r="9248" spans="66:69" x14ac:dyDescent="0.25">
      <c r="BN9248" s="31"/>
      <c r="BO9248" s="31"/>
      <c r="BP9248" s="31"/>
      <c r="BQ9248" s="31"/>
    </row>
    <row r="9249" spans="66:69" x14ac:dyDescent="0.25">
      <c r="BN9249" s="31"/>
      <c r="BO9249" s="31"/>
      <c r="BP9249" s="31"/>
      <c r="BQ9249" s="31"/>
    </row>
    <row r="9250" spans="66:69" x14ac:dyDescent="0.25">
      <c r="BN9250" s="31"/>
      <c r="BO9250" s="31"/>
      <c r="BP9250" s="31"/>
      <c r="BQ9250" s="31"/>
    </row>
    <row r="9251" spans="66:69" x14ac:dyDescent="0.25">
      <c r="BN9251" s="31"/>
      <c r="BO9251" s="31"/>
      <c r="BP9251" s="31"/>
      <c r="BQ9251" s="31"/>
    </row>
    <row r="9252" spans="66:69" x14ac:dyDescent="0.25">
      <c r="BN9252" s="31"/>
      <c r="BO9252" s="31"/>
      <c r="BP9252" s="31"/>
      <c r="BQ9252" s="31"/>
    </row>
    <row r="9253" spans="66:69" x14ac:dyDescent="0.25">
      <c r="BN9253" s="31"/>
      <c r="BO9253" s="31"/>
      <c r="BP9253" s="31"/>
      <c r="BQ9253" s="31"/>
    </row>
    <row r="9254" spans="66:69" x14ac:dyDescent="0.25">
      <c r="BN9254" s="31"/>
      <c r="BO9254" s="31"/>
      <c r="BP9254" s="31"/>
      <c r="BQ9254" s="31"/>
    </row>
    <row r="9255" spans="66:69" x14ac:dyDescent="0.25">
      <c r="BN9255" s="31"/>
      <c r="BO9255" s="31"/>
      <c r="BP9255" s="31"/>
      <c r="BQ9255" s="31"/>
    </row>
    <row r="9256" spans="66:69" x14ac:dyDescent="0.25">
      <c r="BN9256" s="31"/>
      <c r="BO9256" s="31"/>
      <c r="BP9256" s="31"/>
      <c r="BQ9256" s="31"/>
    </row>
    <row r="9257" spans="66:69" x14ac:dyDescent="0.25">
      <c r="BN9257" s="31"/>
      <c r="BO9257" s="31"/>
      <c r="BP9257" s="31"/>
      <c r="BQ9257" s="31"/>
    </row>
    <row r="9258" spans="66:69" x14ac:dyDescent="0.25">
      <c r="BN9258" s="31"/>
      <c r="BO9258" s="31"/>
      <c r="BP9258" s="31"/>
      <c r="BQ9258" s="31"/>
    </row>
    <row r="9259" spans="66:69" x14ac:dyDescent="0.25">
      <c r="BN9259" s="31"/>
      <c r="BO9259" s="31"/>
      <c r="BP9259" s="31"/>
      <c r="BQ9259" s="31"/>
    </row>
    <row r="9260" spans="66:69" x14ac:dyDescent="0.25">
      <c r="BN9260" s="31"/>
      <c r="BO9260" s="31"/>
      <c r="BP9260" s="31"/>
      <c r="BQ9260" s="31"/>
    </row>
    <row r="9261" spans="66:69" x14ac:dyDescent="0.25">
      <c r="BN9261" s="31"/>
      <c r="BO9261" s="31"/>
      <c r="BP9261" s="31"/>
      <c r="BQ9261" s="31"/>
    </row>
    <row r="9262" spans="66:69" x14ac:dyDescent="0.25">
      <c r="BN9262" s="31"/>
      <c r="BO9262" s="31"/>
      <c r="BP9262" s="31"/>
      <c r="BQ9262" s="31"/>
    </row>
    <row r="9263" spans="66:69" x14ac:dyDescent="0.25">
      <c r="BN9263" s="31"/>
      <c r="BO9263" s="31"/>
      <c r="BP9263" s="31"/>
      <c r="BQ9263" s="31"/>
    </row>
    <row r="9264" spans="66:69" x14ac:dyDescent="0.25">
      <c r="BN9264" s="31"/>
      <c r="BO9264" s="31"/>
      <c r="BP9264" s="31"/>
      <c r="BQ9264" s="31"/>
    </row>
    <row r="9265" spans="66:69" x14ac:dyDescent="0.25">
      <c r="BN9265" s="31"/>
      <c r="BO9265" s="31"/>
      <c r="BP9265" s="31"/>
      <c r="BQ9265" s="31"/>
    </row>
    <row r="9266" spans="66:69" x14ac:dyDescent="0.25">
      <c r="BN9266" s="31"/>
      <c r="BO9266" s="31"/>
      <c r="BP9266" s="31"/>
      <c r="BQ9266" s="31"/>
    </row>
    <row r="9267" spans="66:69" x14ac:dyDescent="0.25">
      <c r="BN9267" s="31"/>
      <c r="BO9267" s="31"/>
      <c r="BP9267" s="31"/>
      <c r="BQ9267" s="31"/>
    </row>
    <row r="9268" spans="66:69" x14ac:dyDescent="0.25">
      <c r="BN9268" s="31"/>
      <c r="BO9268" s="31"/>
      <c r="BP9268" s="31"/>
      <c r="BQ9268" s="31"/>
    </row>
    <row r="9269" spans="66:69" x14ac:dyDescent="0.25">
      <c r="BN9269" s="31"/>
      <c r="BO9269" s="31"/>
      <c r="BP9269" s="31"/>
      <c r="BQ9269" s="31"/>
    </row>
    <row r="9270" spans="66:69" x14ac:dyDescent="0.25">
      <c r="BN9270" s="31"/>
      <c r="BO9270" s="31"/>
      <c r="BP9270" s="31"/>
      <c r="BQ9270" s="31"/>
    </row>
    <row r="9271" spans="66:69" x14ac:dyDescent="0.25">
      <c r="BN9271" s="31"/>
      <c r="BO9271" s="31"/>
      <c r="BP9271" s="31"/>
      <c r="BQ9271" s="31"/>
    </row>
    <row r="9272" spans="66:69" x14ac:dyDescent="0.25">
      <c r="BN9272" s="31"/>
      <c r="BO9272" s="31"/>
      <c r="BP9272" s="31"/>
      <c r="BQ9272" s="31"/>
    </row>
    <row r="9273" spans="66:69" x14ac:dyDescent="0.25">
      <c r="BN9273" s="31"/>
      <c r="BO9273" s="31"/>
      <c r="BP9273" s="31"/>
      <c r="BQ9273" s="31"/>
    </row>
    <row r="9274" spans="66:69" x14ac:dyDescent="0.25">
      <c r="BN9274" s="31"/>
      <c r="BO9274" s="31"/>
      <c r="BP9274" s="31"/>
      <c r="BQ9274" s="31"/>
    </row>
    <row r="9275" spans="66:69" x14ac:dyDescent="0.25">
      <c r="BN9275" s="31"/>
      <c r="BO9275" s="31"/>
      <c r="BP9275" s="31"/>
      <c r="BQ9275" s="31"/>
    </row>
    <row r="9276" spans="66:69" x14ac:dyDescent="0.25">
      <c r="BN9276" s="31"/>
      <c r="BO9276" s="31"/>
      <c r="BP9276" s="31"/>
      <c r="BQ9276" s="31"/>
    </row>
    <row r="9277" spans="66:69" x14ac:dyDescent="0.25">
      <c r="BN9277" s="31"/>
      <c r="BO9277" s="31"/>
      <c r="BP9277" s="31"/>
      <c r="BQ9277" s="31"/>
    </row>
    <row r="9278" spans="66:69" x14ac:dyDescent="0.25">
      <c r="BN9278" s="31"/>
      <c r="BO9278" s="31"/>
      <c r="BP9278" s="31"/>
      <c r="BQ9278" s="31"/>
    </row>
    <row r="9279" spans="66:69" x14ac:dyDescent="0.25">
      <c r="BN9279" s="31"/>
      <c r="BO9279" s="31"/>
      <c r="BP9279" s="31"/>
      <c r="BQ9279" s="31"/>
    </row>
    <row r="9280" spans="66:69" x14ac:dyDescent="0.25">
      <c r="BN9280" s="31"/>
      <c r="BO9280" s="31"/>
      <c r="BP9280" s="31"/>
      <c r="BQ9280" s="31"/>
    </row>
    <row r="9281" spans="66:69" x14ac:dyDescent="0.25">
      <c r="BN9281" s="31"/>
      <c r="BO9281" s="31"/>
      <c r="BP9281" s="31"/>
      <c r="BQ9281" s="31"/>
    </row>
    <row r="9282" spans="66:69" x14ac:dyDescent="0.25">
      <c r="BN9282" s="31"/>
      <c r="BO9282" s="31"/>
      <c r="BP9282" s="31"/>
      <c r="BQ9282" s="31"/>
    </row>
    <row r="9283" spans="66:69" x14ac:dyDescent="0.25">
      <c r="BN9283" s="31"/>
      <c r="BO9283" s="31"/>
      <c r="BP9283" s="31"/>
      <c r="BQ9283" s="31"/>
    </row>
    <row r="9284" spans="66:69" x14ac:dyDescent="0.25">
      <c r="BN9284" s="31"/>
      <c r="BO9284" s="31"/>
      <c r="BP9284" s="31"/>
      <c r="BQ9284" s="31"/>
    </row>
    <row r="9285" spans="66:69" x14ac:dyDescent="0.25">
      <c r="BN9285" s="31"/>
      <c r="BO9285" s="31"/>
      <c r="BP9285" s="31"/>
      <c r="BQ9285" s="31"/>
    </row>
    <row r="9286" spans="66:69" x14ac:dyDescent="0.25">
      <c r="BN9286" s="31"/>
      <c r="BO9286" s="31"/>
      <c r="BP9286" s="31"/>
      <c r="BQ9286" s="31"/>
    </row>
    <row r="9287" spans="66:69" x14ac:dyDescent="0.25">
      <c r="BN9287" s="31"/>
      <c r="BO9287" s="31"/>
      <c r="BP9287" s="31"/>
      <c r="BQ9287" s="31"/>
    </row>
    <row r="9288" spans="66:69" x14ac:dyDescent="0.25">
      <c r="BN9288" s="31"/>
      <c r="BO9288" s="31"/>
      <c r="BP9288" s="31"/>
      <c r="BQ9288" s="31"/>
    </row>
    <row r="9289" spans="66:69" x14ac:dyDescent="0.25">
      <c r="BN9289" s="31"/>
      <c r="BO9289" s="31"/>
      <c r="BP9289" s="31"/>
      <c r="BQ9289" s="31"/>
    </row>
    <row r="9290" spans="66:69" x14ac:dyDescent="0.25">
      <c r="BN9290" s="31"/>
      <c r="BO9290" s="31"/>
      <c r="BP9290" s="31"/>
      <c r="BQ9290" s="31"/>
    </row>
    <row r="9291" spans="66:69" x14ac:dyDescent="0.25">
      <c r="BN9291" s="31"/>
      <c r="BO9291" s="31"/>
      <c r="BP9291" s="31"/>
      <c r="BQ9291" s="31"/>
    </row>
    <row r="9292" spans="66:69" x14ac:dyDescent="0.25">
      <c r="BN9292" s="31"/>
      <c r="BO9292" s="31"/>
      <c r="BP9292" s="31"/>
      <c r="BQ9292" s="31"/>
    </row>
    <row r="9293" spans="66:69" x14ac:dyDescent="0.25">
      <c r="BN9293" s="31"/>
      <c r="BO9293" s="31"/>
      <c r="BP9293" s="31"/>
      <c r="BQ9293" s="31"/>
    </row>
    <row r="9294" spans="66:69" x14ac:dyDescent="0.25">
      <c r="BN9294" s="31"/>
      <c r="BO9294" s="31"/>
      <c r="BP9294" s="31"/>
      <c r="BQ9294" s="31"/>
    </row>
    <row r="9295" spans="66:69" x14ac:dyDescent="0.25">
      <c r="BN9295" s="31"/>
      <c r="BO9295" s="31"/>
      <c r="BP9295" s="31"/>
      <c r="BQ9295" s="31"/>
    </row>
    <row r="9296" spans="66:69" x14ac:dyDescent="0.25">
      <c r="BN9296" s="31"/>
      <c r="BO9296" s="31"/>
      <c r="BP9296" s="31"/>
      <c r="BQ9296" s="31"/>
    </row>
    <row r="9297" spans="66:69" x14ac:dyDescent="0.25">
      <c r="BN9297" s="31"/>
      <c r="BO9297" s="31"/>
      <c r="BP9297" s="31"/>
      <c r="BQ9297" s="31"/>
    </row>
    <row r="9298" spans="66:69" x14ac:dyDescent="0.25">
      <c r="BN9298" s="31"/>
      <c r="BO9298" s="31"/>
      <c r="BP9298" s="31"/>
      <c r="BQ9298" s="31"/>
    </row>
    <row r="9299" spans="66:69" x14ac:dyDescent="0.25">
      <c r="BN9299" s="31"/>
      <c r="BO9299" s="31"/>
      <c r="BP9299" s="31"/>
      <c r="BQ9299" s="31"/>
    </row>
    <row r="9300" spans="66:69" x14ac:dyDescent="0.25">
      <c r="BN9300" s="31"/>
      <c r="BO9300" s="31"/>
      <c r="BP9300" s="31"/>
      <c r="BQ9300" s="31"/>
    </row>
    <row r="9301" spans="66:69" x14ac:dyDescent="0.25">
      <c r="BN9301" s="31"/>
      <c r="BO9301" s="31"/>
      <c r="BP9301" s="31"/>
      <c r="BQ9301" s="31"/>
    </row>
    <row r="9302" spans="66:69" x14ac:dyDescent="0.25">
      <c r="BN9302" s="31"/>
      <c r="BO9302" s="31"/>
      <c r="BP9302" s="31"/>
      <c r="BQ9302" s="31"/>
    </row>
    <row r="9303" spans="66:69" x14ac:dyDescent="0.25">
      <c r="BN9303" s="31"/>
      <c r="BO9303" s="31"/>
      <c r="BP9303" s="31"/>
      <c r="BQ9303" s="31"/>
    </row>
    <row r="9304" spans="66:69" x14ac:dyDescent="0.25">
      <c r="BN9304" s="31"/>
      <c r="BO9304" s="31"/>
      <c r="BP9304" s="31"/>
      <c r="BQ9304" s="31"/>
    </row>
    <row r="9305" spans="66:69" x14ac:dyDescent="0.25">
      <c r="BN9305" s="31"/>
      <c r="BO9305" s="31"/>
      <c r="BP9305" s="31"/>
      <c r="BQ9305" s="31"/>
    </row>
    <row r="9306" spans="66:69" x14ac:dyDescent="0.25">
      <c r="BN9306" s="31"/>
      <c r="BO9306" s="31"/>
      <c r="BP9306" s="31"/>
      <c r="BQ9306" s="31"/>
    </row>
    <row r="9307" spans="66:69" x14ac:dyDescent="0.25">
      <c r="BN9307" s="31"/>
      <c r="BO9307" s="31"/>
      <c r="BP9307" s="31"/>
      <c r="BQ9307" s="31"/>
    </row>
    <row r="9308" spans="66:69" x14ac:dyDescent="0.25">
      <c r="BN9308" s="31"/>
      <c r="BO9308" s="31"/>
      <c r="BP9308" s="31"/>
      <c r="BQ9308" s="31"/>
    </row>
    <row r="9309" spans="66:69" x14ac:dyDescent="0.25">
      <c r="BN9309" s="31"/>
      <c r="BO9309" s="31"/>
      <c r="BP9309" s="31"/>
      <c r="BQ9309" s="31"/>
    </row>
    <row r="9310" spans="66:69" x14ac:dyDescent="0.25">
      <c r="BN9310" s="31"/>
      <c r="BO9310" s="31"/>
      <c r="BP9310" s="31"/>
      <c r="BQ9310" s="31"/>
    </row>
    <row r="9311" spans="66:69" x14ac:dyDescent="0.25">
      <c r="BN9311" s="31"/>
      <c r="BO9311" s="31"/>
      <c r="BP9311" s="31"/>
      <c r="BQ9311" s="31"/>
    </row>
    <row r="9312" spans="66:69" x14ac:dyDescent="0.25">
      <c r="BN9312" s="31"/>
      <c r="BO9312" s="31"/>
      <c r="BP9312" s="31"/>
      <c r="BQ9312" s="31"/>
    </row>
    <row r="9313" spans="66:69" x14ac:dyDescent="0.25">
      <c r="BN9313" s="31"/>
      <c r="BO9313" s="31"/>
      <c r="BP9313" s="31"/>
      <c r="BQ9313" s="31"/>
    </row>
    <row r="9314" spans="66:69" x14ac:dyDescent="0.25">
      <c r="BN9314" s="31"/>
      <c r="BO9314" s="31"/>
      <c r="BP9314" s="31"/>
      <c r="BQ9314" s="31"/>
    </row>
    <row r="9315" spans="66:69" x14ac:dyDescent="0.25">
      <c r="BN9315" s="31"/>
      <c r="BO9315" s="31"/>
      <c r="BP9315" s="31"/>
      <c r="BQ9315" s="31"/>
    </row>
    <row r="9316" spans="66:69" x14ac:dyDescent="0.25">
      <c r="BN9316" s="31"/>
      <c r="BO9316" s="31"/>
      <c r="BP9316" s="31"/>
      <c r="BQ9316" s="31"/>
    </row>
    <row r="9317" spans="66:69" x14ac:dyDescent="0.25">
      <c r="BN9317" s="31"/>
      <c r="BO9317" s="31"/>
      <c r="BP9317" s="31"/>
      <c r="BQ9317" s="31"/>
    </row>
    <row r="9318" spans="66:69" x14ac:dyDescent="0.25">
      <c r="BN9318" s="31"/>
      <c r="BO9318" s="31"/>
      <c r="BP9318" s="31"/>
      <c r="BQ9318" s="31"/>
    </row>
    <row r="9319" spans="66:69" x14ac:dyDescent="0.25">
      <c r="BN9319" s="31"/>
      <c r="BO9319" s="31"/>
      <c r="BP9319" s="31"/>
      <c r="BQ9319" s="31"/>
    </row>
    <row r="9320" spans="66:69" x14ac:dyDescent="0.25">
      <c r="BN9320" s="31"/>
      <c r="BO9320" s="31"/>
      <c r="BP9320" s="31"/>
      <c r="BQ9320" s="31"/>
    </row>
    <row r="9321" spans="66:69" x14ac:dyDescent="0.25">
      <c r="BN9321" s="31"/>
      <c r="BO9321" s="31"/>
      <c r="BP9321" s="31"/>
      <c r="BQ9321" s="31"/>
    </row>
    <row r="9322" spans="66:69" x14ac:dyDescent="0.25">
      <c r="BN9322" s="31"/>
      <c r="BO9322" s="31"/>
      <c r="BP9322" s="31"/>
      <c r="BQ9322" s="31"/>
    </row>
    <row r="9323" spans="66:69" x14ac:dyDescent="0.25">
      <c r="BN9323" s="31"/>
      <c r="BO9323" s="31"/>
      <c r="BP9323" s="31"/>
      <c r="BQ9323" s="31"/>
    </row>
    <row r="9324" spans="66:69" x14ac:dyDescent="0.25">
      <c r="BN9324" s="31"/>
      <c r="BO9324" s="31"/>
      <c r="BP9324" s="31"/>
      <c r="BQ9324" s="31"/>
    </row>
    <row r="9325" spans="66:69" x14ac:dyDescent="0.25">
      <c r="BN9325" s="31"/>
      <c r="BO9325" s="31"/>
      <c r="BP9325" s="31"/>
      <c r="BQ9325" s="31"/>
    </row>
    <row r="9326" spans="66:69" x14ac:dyDescent="0.25">
      <c r="BN9326" s="31"/>
      <c r="BO9326" s="31"/>
      <c r="BP9326" s="31"/>
      <c r="BQ9326" s="31"/>
    </row>
    <row r="9327" spans="66:69" x14ac:dyDescent="0.25">
      <c r="BN9327" s="31"/>
      <c r="BO9327" s="31"/>
      <c r="BP9327" s="31"/>
      <c r="BQ9327" s="31"/>
    </row>
    <row r="9328" spans="66:69" x14ac:dyDescent="0.25">
      <c r="BN9328" s="31"/>
      <c r="BO9328" s="31"/>
      <c r="BP9328" s="31"/>
      <c r="BQ9328" s="31"/>
    </row>
    <row r="9329" spans="66:69" x14ac:dyDescent="0.25">
      <c r="BN9329" s="31"/>
      <c r="BO9329" s="31"/>
      <c r="BP9329" s="31"/>
      <c r="BQ9329" s="31"/>
    </row>
    <row r="9330" spans="66:69" x14ac:dyDescent="0.25">
      <c r="BN9330" s="31"/>
      <c r="BO9330" s="31"/>
      <c r="BP9330" s="31"/>
      <c r="BQ9330" s="31"/>
    </row>
    <row r="9331" spans="66:69" x14ac:dyDescent="0.25">
      <c r="BN9331" s="31"/>
      <c r="BO9331" s="31"/>
      <c r="BP9331" s="31"/>
      <c r="BQ9331" s="31"/>
    </row>
    <row r="9332" spans="66:69" x14ac:dyDescent="0.25">
      <c r="BN9332" s="31"/>
      <c r="BO9332" s="31"/>
      <c r="BP9332" s="31"/>
      <c r="BQ9332" s="31"/>
    </row>
    <row r="9333" spans="66:69" x14ac:dyDescent="0.25">
      <c r="BN9333" s="31"/>
      <c r="BO9333" s="31"/>
      <c r="BP9333" s="31"/>
      <c r="BQ9333" s="31"/>
    </row>
    <row r="9334" spans="66:69" x14ac:dyDescent="0.25">
      <c r="BN9334" s="31"/>
      <c r="BO9334" s="31"/>
      <c r="BP9334" s="31"/>
      <c r="BQ9334" s="31"/>
    </row>
    <row r="9335" spans="66:69" x14ac:dyDescent="0.25">
      <c r="BN9335" s="31"/>
      <c r="BO9335" s="31"/>
      <c r="BP9335" s="31"/>
      <c r="BQ9335" s="31"/>
    </row>
    <row r="9336" spans="66:69" x14ac:dyDescent="0.25">
      <c r="BN9336" s="31"/>
      <c r="BO9336" s="31"/>
      <c r="BP9336" s="31"/>
      <c r="BQ9336" s="31"/>
    </row>
    <row r="9337" spans="66:69" x14ac:dyDescent="0.25">
      <c r="BN9337" s="31"/>
      <c r="BO9337" s="31"/>
      <c r="BP9337" s="31"/>
      <c r="BQ9337" s="31"/>
    </row>
    <row r="9338" spans="66:69" x14ac:dyDescent="0.25">
      <c r="BN9338" s="31"/>
      <c r="BO9338" s="31"/>
      <c r="BP9338" s="31"/>
      <c r="BQ9338" s="31"/>
    </row>
    <row r="9339" spans="66:69" x14ac:dyDescent="0.25">
      <c r="BN9339" s="31"/>
      <c r="BO9339" s="31"/>
      <c r="BP9339" s="31"/>
      <c r="BQ9339" s="31"/>
    </row>
    <row r="9340" spans="66:69" x14ac:dyDescent="0.25">
      <c r="BN9340" s="31"/>
      <c r="BO9340" s="31"/>
      <c r="BP9340" s="31"/>
      <c r="BQ9340" s="31"/>
    </row>
    <row r="9341" spans="66:69" x14ac:dyDescent="0.25">
      <c r="BN9341" s="31"/>
      <c r="BO9341" s="31"/>
      <c r="BP9341" s="31"/>
      <c r="BQ9341" s="31"/>
    </row>
    <row r="9342" spans="66:69" x14ac:dyDescent="0.25">
      <c r="BN9342" s="31"/>
      <c r="BO9342" s="31"/>
      <c r="BP9342" s="31"/>
      <c r="BQ9342" s="31"/>
    </row>
    <row r="9343" spans="66:69" x14ac:dyDescent="0.25">
      <c r="BN9343" s="31"/>
      <c r="BO9343" s="31"/>
      <c r="BP9343" s="31"/>
      <c r="BQ9343" s="31"/>
    </row>
    <row r="9344" spans="66:69" x14ac:dyDescent="0.25">
      <c r="BN9344" s="31"/>
      <c r="BO9344" s="31"/>
      <c r="BP9344" s="31"/>
      <c r="BQ9344" s="31"/>
    </row>
    <row r="9345" spans="66:69" x14ac:dyDescent="0.25">
      <c r="BN9345" s="31"/>
      <c r="BO9345" s="31"/>
      <c r="BP9345" s="31"/>
      <c r="BQ9345" s="31"/>
    </row>
    <row r="9346" spans="66:69" x14ac:dyDescent="0.25">
      <c r="BN9346" s="31"/>
      <c r="BO9346" s="31"/>
      <c r="BP9346" s="31"/>
      <c r="BQ9346" s="31"/>
    </row>
    <row r="9347" spans="66:69" x14ac:dyDescent="0.25">
      <c r="BN9347" s="31"/>
      <c r="BO9347" s="31"/>
      <c r="BP9347" s="31"/>
      <c r="BQ9347" s="31"/>
    </row>
    <row r="9348" spans="66:69" x14ac:dyDescent="0.25">
      <c r="BN9348" s="31"/>
      <c r="BO9348" s="31"/>
      <c r="BP9348" s="31"/>
      <c r="BQ9348" s="31"/>
    </row>
    <row r="9349" spans="66:69" x14ac:dyDescent="0.25">
      <c r="BN9349" s="31"/>
      <c r="BO9349" s="31"/>
      <c r="BP9349" s="31"/>
      <c r="BQ9349" s="31"/>
    </row>
    <row r="9350" spans="66:69" x14ac:dyDescent="0.25">
      <c r="BN9350" s="31"/>
      <c r="BO9350" s="31"/>
      <c r="BP9350" s="31"/>
      <c r="BQ9350" s="31"/>
    </row>
    <row r="9351" spans="66:69" x14ac:dyDescent="0.25">
      <c r="BN9351" s="31"/>
      <c r="BO9351" s="31"/>
      <c r="BP9351" s="31"/>
      <c r="BQ9351" s="31"/>
    </row>
    <row r="9352" spans="66:69" x14ac:dyDescent="0.25">
      <c r="BN9352" s="31"/>
      <c r="BO9352" s="31"/>
      <c r="BP9352" s="31"/>
      <c r="BQ9352" s="31"/>
    </row>
    <row r="9353" spans="66:69" x14ac:dyDescent="0.25">
      <c r="BN9353" s="31"/>
      <c r="BO9353" s="31"/>
      <c r="BP9353" s="31"/>
      <c r="BQ9353" s="31"/>
    </row>
    <row r="9354" spans="66:69" x14ac:dyDescent="0.25">
      <c r="BN9354" s="31"/>
      <c r="BO9354" s="31"/>
      <c r="BP9354" s="31"/>
      <c r="BQ9354" s="31"/>
    </row>
    <row r="9355" spans="66:69" x14ac:dyDescent="0.25">
      <c r="BN9355" s="31"/>
      <c r="BO9355" s="31"/>
      <c r="BP9355" s="31"/>
      <c r="BQ9355" s="31"/>
    </row>
    <row r="9356" spans="66:69" x14ac:dyDescent="0.25">
      <c r="BN9356" s="31"/>
      <c r="BO9356" s="31"/>
      <c r="BP9356" s="31"/>
      <c r="BQ9356" s="31"/>
    </row>
    <row r="9357" spans="66:69" x14ac:dyDescent="0.25">
      <c r="BN9357" s="31"/>
      <c r="BO9357" s="31"/>
      <c r="BP9357" s="31"/>
      <c r="BQ9357" s="31"/>
    </row>
    <row r="9358" spans="66:69" x14ac:dyDescent="0.25">
      <c r="BN9358" s="31"/>
      <c r="BO9358" s="31"/>
      <c r="BP9358" s="31"/>
      <c r="BQ9358" s="31"/>
    </row>
    <row r="9359" spans="66:69" x14ac:dyDescent="0.25">
      <c r="BN9359" s="31"/>
      <c r="BO9359" s="31"/>
      <c r="BP9359" s="31"/>
      <c r="BQ9359" s="31"/>
    </row>
    <row r="9360" spans="66:69" x14ac:dyDescent="0.25">
      <c r="BN9360" s="31"/>
      <c r="BO9360" s="31"/>
      <c r="BP9360" s="31"/>
      <c r="BQ9360" s="31"/>
    </row>
    <row r="9361" spans="66:69" x14ac:dyDescent="0.25">
      <c r="BN9361" s="31"/>
      <c r="BO9361" s="31"/>
      <c r="BP9361" s="31"/>
      <c r="BQ9361" s="31"/>
    </row>
    <row r="9362" spans="66:69" x14ac:dyDescent="0.25">
      <c r="BN9362" s="31"/>
      <c r="BO9362" s="31"/>
      <c r="BP9362" s="31"/>
      <c r="BQ9362" s="31"/>
    </row>
    <row r="9363" spans="66:69" x14ac:dyDescent="0.25">
      <c r="BN9363" s="31"/>
      <c r="BO9363" s="31"/>
      <c r="BP9363" s="31"/>
      <c r="BQ9363" s="31"/>
    </row>
    <row r="9364" spans="66:69" x14ac:dyDescent="0.25">
      <c r="BN9364" s="31"/>
      <c r="BO9364" s="31"/>
      <c r="BP9364" s="31"/>
      <c r="BQ9364" s="31"/>
    </row>
    <row r="9365" spans="66:69" x14ac:dyDescent="0.25">
      <c r="BN9365" s="31"/>
      <c r="BO9365" s="31"/>
      <c r="BP9365" s="31"/>
      <c r="BQ9365" s="31"/>
    </row>
    <row r="9366" spans="66:69" x14ac:dyDescent="0.25">
      <c r="BN9366" s="31"/>
      <c r="BO9366" s="31"/>
      <c r="BP9366" s="31"/>
      <c r="BQ9366" s="31"/>
    </row>
    <row r="9367" spans="66:69" x14ac:dyDescent="0.25">
      <c r="BN9367" s="31"/>
      <c r="BO9367" s="31"/>
      <c r="BP9367" s="31"/>
      <c r="BQ9367" s="31"/>
    </row>
    <row r="9368" spans="66:69" x14ac:dyDescent="0.25">
      <c r="BN9368" s="31"/>
      <c r="BO9368" s="31"/>
      <c r="BP9368" s="31"/>
      <c r="BQ9368" s="31"/>
    </row>
    <row r="9369" spans="66:69" x14ac:dyDescent="0.25">
      <c r="BN9369" s="31"/>
      <c r="BO9369" s="31"/>
      <c r="BP9369" s="31"/>
      <c r="BQ9369" s="31"/>
    </row>
    <row r="9370" spans="66:69" x14ac:dyDescent="0.25">
      <c r="BN9370" s="31"/>
      <c r="BO9370" s="31"/>
      <c r="BP9370" s="31"/>
      <c r="BQ9370" s="31"/>
    </row>
    <row r="9371" spans="66:69" x14ac:dyDescent="0.25">
      <c r="BN9371" s="31"/>
      <c r="BO9371" s="31"/>
      <c r="BP9371" s="31"/>
      <c r="BQ9371" s="31"/>
    </row>
    <row r="9372" spans="66:69" x14ac:dyDescent="0.25">
      <c r="BN9372" s="31"/>
      <c r="BO9372" s="31"/>
      <c r="BP9372" s="31"/>
      <c r="BQ9372" s="31"/>
    </row>
    <row r="9373" spans="66:69" x14ac:dyDescent="0.25">
      <c r="BN9373" s="31"/>
      <c r="BO9373" s="31"/>
      <c r="BP9373" s="31"/>
      <c r="BQ9373" s="31"/>
    </row>
    <row r="9374" spans="66:69" x14ac:dyDescent="0.25">
      <c r="BN9374" s="31"/>
      <c r="BO9374" s="31"/>
      <c r="BP9374" s="31"/>
      <c r="BQ9374" s="31"/>
    </row>
    <row r="9375" spans="66:69" x14ac:dyDescent="0.25">
      <c r="BN9375" s="31"/>
      <c r="BO9375" s="31"/>
      <c r="BP9375" s="31"/>
      <c r="BQ9375" s="31"/>
    </row>
    <row r="9376" spans="66:69" x14ac:dyDescent="0.25">
      <c r="BN9376" s="31"/>
      <c r="BO9376" s="31"/>
      <c r="BP9376" s="31"/>
      <c r="BQ9376" s="31"/>
    </row>
    <row r="9377" spans="66:69" x14ac:dyDescent="0.25">
      <c r="BN9377" s="31"/>
      <c r="BO9377" s="31"/>
      <c r="BP9377" s="31"/>
      <c r="BQ9377" s="31"/>
    </row>
    <row r="9378" spans="66:69" x14ac:dyDescent="0.25">
      <c r="BN9378" s="31"/>
      <c r="BO9378" s="31"/>
      <c r="BP9378" s="31"/>
      <c r="BQ9378" s="31"/>
    </row>
    <row r="9379" spans="66:69" x14ac:dyDescent="0.25">
      <c r="BN9379" s="31"/>
      <c r="BO9379" s="31"/>
      <c r="BP9379" s="31"/>
      <c r="BQ9379" s="31"/>
    </row>
    <row r="9380" spans="66:69" x14ac:dyDescent="0.25">
      <c r="BN9380" s="31"/>
      <c r="BO9380" s="31"/>
      <c r="BP9380" s="31"/>
      <c r="BQ9380" s="31"/>
    </row>
    <row r="9381" spans="66:69" x14ac:dyDescent="0.25">
      <c r="BN9381" s="31"/>
      <c r="BO9381" s="31"/>
      <c r="BP9381" s="31"/>
      <c r="BQ9381" s="31"/>
    </row>
    <row r="9382" spans="66:69" x14ac:dyDescent="0.25">
      <c r="BN9382" s="31"/>
      <c r="BO9382" s="31"/>
      <c r="BP9382" s="31"/>
      <c r="BQ9382" s="31"/>
    </row>
    <row r="9383" spans="66:69" x14ac:dyDescent="0.25">
      <c r="BN9383" s="31"/>
      <c r="BO9383" s="31"/>
      <c r="BP9383" s="31"/>
      <c r="BQ9383" s="31"/>
    </row>
    <row r="9384" spans="66:69" x14ac:dyDescent="0.25">
      <c r="BN9384" s="31"/>
      <c r="BO9384" s="31"/>
      <c r="BP9384" s="31"/>
      <c r="BQ9384" s="31"/>
    </row>
    <row r="9385" spans="66:69" x14ac:dyDescent="0.25">
      <c r="BN9385" s="31"/>
      <c r="BO9385" s="31"/>
      <c r="BP9385" s="31"/>
      <c r="BQ9385" s="31"/>
    </row>
    <row r="9386" spans="66:69" x14ac:dyDescent="0.25">
      <c r="BN9386" s="31"/>
      <c r="BO9386" s="31"/>
      <c r="BP9386" s="31"/>
      <c r="BQ9386" s="31"/>
    </row>
    <row r="9387" spans="66:69" x14ac:dyDescent="0.25">
      <c r="BN9387" s="31"/>
      <c r="BO9387" s="31"/>
      <c r="BP9387" s="31"/>
      <c r="BQ9387" s="31"/>
    </row>
    <row r="9388" spans="66:69" x14ac:dyDescent="0.25">
      <c r="BN9388" s="31"/>
      <c r="BO9388" s="31"/>
      <c r="BP9388" s="31"/>
      <c r="BQ9388" s="31"/>
    </row>
    <row r="9389" spans="66:69" x14ac:dyDescent="0.25">
      <c r="BN9389" s="31"/>
      <c r="BO9389" s="31"/>
      <c r="BP9389" s="31"/>
      <c r="BQ9389" s="31"/>
    </row>
    <row r="9390" spans="66:69" x14ac:dyDescent="0.25">
      <c r="BN9390" s="31"/>
      <c r="BO9390" s="31"/>
      <c r="BP9390" s="31"/>
      <c r="BQ9390" s="31"/>
    </row>
    <row r="9391" spans="66:69" x14ac:dyDescent="0.25">
      <c r="BN9391" s="31"/>
      <c r="BO9391" s="31"/>
      <c r="BP9391" s="31"/>
      <c r="BQ9391" s="31"/>
    </row>
    <row r="9392" spans="66:69" x14ac:dyDescent="0.25">
      <c r="BN9392" s="31"/>
      <c r="BO9392" s="31"/>
      <c r="BP9392" s="31"/>
      <c r="BQ9392" s="31"/>
    </row>
    <row r="9393" spans="66:69" x14ac:dyDescent="0.25">
      <c r="BN9393" s="31"/>
      <c r="BO9393" s="31"/>
      <c r="BP9393" s="31"/>
      <c r="BQ9393" s="31"/>
    </row>
    <row r="9394" spans="66:69" x14ac:dyDescent="0.25">
      <c r="BN9394" s="31"/>
      <c r="BO9394" s="31"/>
      <c r="BP9394" s="31"/>
      <c r="BQ9394" s="31"/>
    </row>
    <row r="9395" spans="66:69" x14ac:dyDescent="0.25">
      <c r="BN9395" s="31"/>
      <c r="BO9395" s="31"/>
      <c r="BP9395" s="31"/>
      <c r="BQ9395" s="31"/>
    </row>
    <row r="9396" spans="66:69" x14ac:dyDescent="0.25">
      <c r="BN9396" s="31"/>
      <c r="BO9396" s="31"/>
      <c r="BP9396" s="31"/>
      <c r="BQ9396" s="31"/>
    </row>
    <row r="9397" spans="66:69" x14ac:dyDescent="0.25">
      <c r="BN9397" s="31"/>
      <c r="BO9397" s="31"/>
      <c r="BP9397" s="31"/>
      <c r="BQ9397" s="31"/>
    </row>
    <row r="9398" spans="66:69" x14ac:dyDescent="0.25">
      <c r="BN9398" s="31"/>
      <c r="BO9398" s="31"/>
      <c r="BP9398" s="31"/>
      <c r="BQ9398" s="31"/>
    </row>
    <row r="9399" spans="66:69" x14ac:dyDescent="0.25">
      <c r="BN9399" s="31"/>
      <c r="BO9399" s="31"/>
      <c r="BP9399" s="31"/>
      <c r="BQ9399" s="31"/>
    </row>
    <row r="9400" spans="66:69" x14ac:dyDescent="0.25">
      <c r="BN9400" s="31"/>
      <c r="BO9400" s="31"/>
      <c r="BP9400" s="31"/>
      <c r="BQ9400" s="31"/>
    </row>
    <row r="9401" spans="66:69" x14ac:dyDescent="0.25">
      <c r="BN9401" s="31"/>
      <c r="BO9401" s="31"/>
      <c r="BP9401" s="31"/>
      <c r="BQ9401" s="31"/>
    </row>
    <row r="9402" spans="66:69" x14ac:dyDescent="0.25">
      <c r="BN9402" s="31"/>
      <c r="BO9402" s="31"/>
      <c r="BP9402" s="31"/>
      <c r="BQ9402" s="31"/>
    </row>
    <row r="9403" spans="66:69" x14ac:dyDescent="0.25">
      <c r="BN9403" s="31"/>
      <c r="BO9403" s="31"/>
      <c r="BP9403" s="31"/>
      <c r="BQ9403" s="31"/>
    </row>
    <row r="9404" spans="66:69" x14ac:dyDescent="0.25">
      <c r="BN9404" s="31"/>
      <c r="BO9404" s="31"/>
      <c r="BP9404" s="31"/>
      <c r="BQ9404" s="31"/>
    </row>
    <row r="9405" spans="66:69" x14ac:dyDescent="0.25">
      <c r="BN9405" s="31"/>
      <c r="BO9405" s="31"/>
      <c r="BP9405" s="31"/>
      <c r="BQ9405" s="31"/>
    </row>
    <row r="9406" spans="66:69" x14ac:dyDescent="0.25">
      <c r="BN9406" s="31"/>
      <c r="BO9406" s="31"/>
      <c r="BP9406" s="31"/>
      <c r="BQ9406" s="31"/>
    </row>
    <row r="9407" spans="66:69" x14ac:dyDescent="0.25">
      <c r="BN9407" s="31"/>
      <c r="BO9407" s="31"/>
      <c r="BP9407" s="31"/>
      <c r="BQ9407" s="31"/>
    </row>
    <row r="9408" spans="66:69" x14ac:dyDescent="0.25">
      <c r="BN9408" s="31"/>
      <c r="BO9408" s="31"/>
      <c r="BP9408" s="31"/>
      <c r="BQ9408" s="31"/>
    </row>
    <row r="9409" spans="66:69" x14ac:dyDescent="0.25">
      <c r="BN9409" s="31"/>
      <c r="BO9409" s="31"/>
      <c r="BP9409" s="31"/>
      <c r="BQ9409" s="31"/>
    </row>
    <row r="9410" spans="66:69" x14ac:dyDescent="0.25">
      <c r="BN9410" s="31"/>
      <c r="BO9410" s="31"/>
      <c r="BP9410" s="31"/>
      <c r="BQ9410" s="31"/>
    </row>
    <row r="9411" spans="66:69" x14ac:dyDescent="0.25">
      <c r="BN9411" s="31"/>
      <c r="BO9411" s="31"/>
      <c r="BP9411" s="31"/>
      <c r="BQ9411" s="31"/>
    </row>
    <row r="9412" spans="66:69" x14ac:dyDescent="0.25">
      <c r="BN9412" s="31"/>
      <c r="BO9412" s="31"/>
      <c r="BP9412" s="31"/>
      <c r="BQ9412" s="31"/>
    </row>
    <row r="9413" spans="66:69" x14ac:dyDescent="0.25">
      <c r="BN9413" s="31"/>
      <c r="BO9413" s="31"/>
      <c r="BP9413" s="31"/>
      <c r="BQ9413" s="31"/>
    </row>
    <row r="9414" spans="66:69" x14ac:dyDescent="0.25">
      <c r="BN9414" s="31"/>
      <c r="BO9414" s="31"/>
      <c r="BP9414" s="31"/>
      <c r="BQ9414" s="31"/>
    </row>
    <row r="9415" spans="66:69" x14ac:dyDescent="0.25">
      <c r="BN9415" s="31"/>
      <c r="BO9415" s="31"/>
      <c r="BP9415" s="31"/>
      <c r="BQ9415" s="31"/>
    </row>
    <row r="9416" spans="66:69" x14ac:dyDescent="0.25">
      <c r="BN9416" s="31"/>
      <c r="BO9416" s="31"/>
      <c r="BP9416" s="31"/>
      <c r="BQ9416" s="31"/>
    </row>
    <row r="9417" spans="66:69" x14ac:dyDescent="0.25">
      <c r="BN9417" s="31"/>
      <c r="BO9417" s="31"/>
      <c r="BP9417" s="31"/>
      <c r="BQ9417" s="31"/>
    </row>
    <row r="9418" spans="66:69" x14ac:dyDescent="0.25">
      <c r="BN9418" s="31"/>
      <c r="BO9418" s="31"/>
      <c r="BP9418" s="31"/>
      <c r="BQ9418" s="31"/>
    </row>
    <row r="9419" spans="66:69" x14ac:dyDescent="0.25">
      <c r="BN9419" s="31"/>
      <c r="BO9419" s="31"/>
      <c r="BP9419" s="31"/>
      <c r="BQ9419" s="31"/>
    </row>
    <row r="9420" spans="66:69" x14ac:dyDescent="0.25">
      <c r="BN9420" s="31"/>
      <c r="BO9420" s="31"/>
      <c r="BP9420" s="31"/>
      <c r="BQ9420" s="31"/>
    </row>
    <row r="9421" spans="66:69" x14ac:dyDescent="0.25">
      <c r="BN9421" s="31"/>
      <c r="BO9421" s="31"/>
      <c r="BP9421" s="31"/>
      <c r="BQ9421" s="31"/>
    </row>
    <row r="9422" spans="66:69" x14ac:dyDescent="0.25">
      <c r="BN9422" s="31"/>
      <c r="BO9422" s="31"/>
      <c r="BP9422" s="31"/>
      <c r="BQ9422" s="31"/>
    </row>
    <row r="9423" spans="66:69" x14ac:dyDescent="0.25">
      <c r="BN9423" s="31"/>
      <c r="BO9423" s="31"/>
      <c r="BP9423" s="31"/>
      <c r="BQ9423" s="31"/>
    </row>
    <row r="9424" spans="66:69" x14ac:dyDescent="0.25">
      <c r="BN9424" s="31"/>
      <c r="BO9424" s="31"/>
      <c r="BP9424" s="31"/>
      <c r="BQ9424" s="31"/>
    </row>
    <row r="9425" spans="66:69" x14ac:dyDescent="0.25">
      <c r="BN9425" s="31"/>
      <c r="BO9425" s="31"/>
      <c r="BP9425" s="31"/>
      <c r="BQ9425" s="31"/>
    </row>
    <row r="9426" spans="66:69" x14ac:dyDescent="0.25">
      <c r="BN9426" s="31"/>
      <c r="BO9426" s="31"/>
      <c r="BP9426" s="31"/>
      <c r="BQ9426" s="31"/>
    </row>
    <row r="9427" spans="66:69" x14ac:dyDescent="0.25">
      <c r="BN9427" s="31"/>
      <c r="BO9427" s="31"/>
      <c r="BP9427" s="31"/>
      <c r="BQ9427" s="31"/>
    </row>
    <row r="9428" spans="66:69" x14ac:dyDescent="0.25">
      <c r="BN9428" s="31"/>
      <c r="BO9428" s="31"/>
      <c r="BP9428" s="31"/>
      <c r="BQ9428" s="31"/>
    </row>
    <row r="9429" spans="66:69" x14ac:dyDescent="0.25">
      <c r="BN9429" s="31"/>
      <c r="BO9429" s="31"/>
      <c r="BP9429" s="31"/>
      <c r="BQ9429" s="31"/>
    </row>
    <row r="9430" spans="66:69" x14ac:dyDescent="0.25">
      <c r="BN9430" s="31"/>
      <c r="BO9430" s="31"/>
      <c r="BP9430" s="31"/>
      <c r="BQ9430" s="31"/>
    </row>
    <row r="9431" spans="66:69" x14ac:dyDescent="0.25">
      <c r="BN9431" s="31"/>
      <c r="BO9431" s="31"/>
      <c r="BP9431" s="31"/>
      <c r="BQ9431" s="31"/>
    </row>
    <row r="9432" spans="66:69" x14ac:dyDescent="0.25">
      <c r="BN9432" s="31"/>
      <c r="BO9432" s="31"/>
      <c r="BP9432" s="31"/>
      <c r="BQ9432" s="31"/>
    </row>
    <row r="9433" spans="66:69" x14ac:dyDescent="0.25">
      <c r="BN9433" s="31"/>
      <c r="BO9433" s="31"/>
      <c r="BP9433" s="31"/>
      <c r="BQ9433" s="31"/>
    </row>
    <row r="9434" spans="66:69" x14ac:dyDescent="0.25">
      <c r="BN9434" s="31"/>
      <c r="BO9434" s="31"/>
      <c r="BP9434" s="31"/>
      <c r="BQ9434" s="31"/>
    </row>
    <row r="9435" spans="66:69" x14ac:dyDescent="0.25">
      <c r="BN9435" s="31"/>
      <c r="BO9435" s="31"/>
      <c r="BP9435" s="31"/>
      <c r="BQ9435" s="31"/>
    </row>
    <row r="9436" spans="66:69" x14ac:dyDescent="0.25">
      <c r="BN9436" s="31"/>
      <c r="BO9436" s="31"/>
      <c r="BP9436" s="31"/>
      <c r="BQ9436" s="31"/>
    </row>
    <row r="9437" spans="66:69" x14ac:dyDescent="0.25">
      <c r="BN9437" s="31"/>
      <c r="BO9437" s="31"/>
      <c r="BP9437" s="31"/>
      <c r="BQ9437" s="31"/>
    </row>
    <row r="9438" spans="66:69" x14ac:dyDescent="0.25">
      <c r="BN9438" s="31"/>
      <c r="BO9438" s="31"/>
      <c r="BP9438" s="31"/>
      <c r="BQ9438" s="31"/>
    </row>
    <row r="9439" spans="66:69" x14ac:dyDescent="0.25">
      <c r="BN9439" s="31"/>
      <c r="BO9439" s="31"/>
      <c r="BP9439" s="31"/>
      <c r="BQ9439" s="31"/>
    </row>
    <row r="9440" spans="66:69" x14ac:dyDescent="0.25">
      <c r="BN9440" s="31"/>
      <c r="BO9440" s="31"/>
      <c r="BP9440" s="31"/>
      <c r="BQ9440" s="31"/>
    </row>
    <row r="9441" spans="66:69" x14ac:dyDescent="0.25">
      <c r="BN9441" s="31"/>
      <c r="BO9441" s="31"/>
      <c r="BP9441" s="31"/>
      <c r="BQ9441" s="31"/>
    </row>
    <row r="9442" spans="66:69" x14ac:dyDescent="0.25">
      <c r="BN9442" s="31"/>
      <c r="BO9442" s="31"/>
      <c r="BP9442" s="31"/>
      <c r="BQ9442" s="31"/>
    </row>
    <row r="9443" spans="66:69" x14ac:dyDescent="0.25">
      <c r="BN9443" s="31"/>
      <c r="BO9443" s="31"/>
      <c r="BP9443" s="31"/>
      <c r="BQ9443" s="31"/>
    </row>
    <row r="9444" spans="66:69" x14ac:dyDescent="0.25">
      <c r="BN9444" s="31"/>
      <c r="BO9444" s="31"/>
      <c r="BP9444" s="31"/>
      <c r="BQ9444" s="31"/>
    </row>
    <row r="9445" spans="66:69" x14ac:dyDescent="0.25">
      <c r="BN9445" s="31"/>
      <c r="BO9445" s="31"/>
      <c r="BP9445" s="31"/>
      <c r="BQ9445" s="31"/>
    </row>
    <row r="9446" spans="66:69" x14ac:dyDescent="0.25">
      <c r="BN9446" s="31"/>
      <c r="BO9446" s="31"/>
      <c r="BP9446" s="31"/>
      <c r="BQ9446" s="31"/>
    </row>
    <row r="9447" spans="66:69" x14ac:dyDescent="0.25">
      <c r="BN9447" s="31"/>
      <c r="BO9447" s="31"/>
      <c r="BP9447" s="31"/>
      <c r="BQ9447" s="31"/>
    </row>
    <row r="9448" spans="66:69" x14ac:dyDescent="0.25">
      <c r="BN9448" s="31"/>
      <c r="BO9448" s="31"/>
      <c r="BP9448" s="31"/>
      <c r="BQ9448" s="31"/>
    </row>
    <row r="9449" spans="66:69" x14ac:dyDescent="0.25">
      <c r="BN9449" s="31"/>
      <c r="BO9449" s="31"/>
      <c r="BP9449" s="31"/>
      <c r="BQ9449" s="31"/>
    </row>
    <row r="9450" spans="66:69" x14ac:dyDescent="0.25">
      <c r="BN9450" s="31"/>
      <c r="BO9450" s="31"/>
      <c r="BP9450" s="31"/>
      <c r="BQ9450" s="31"/>
    </row>
    <row r="9451" spans="66:69" x14ac:dyDescent="0.25">
      <c r="BN9451" s="31"/>
      <c r="BO9451" s="31"/>
      <c r="BP9451" s="31"/>
      <c r="BQ9451" s="31"/>
    </row>
    <row r="9452" spans="66:69" x14ac:dyDescent="0.25">
      <c r="BN9452" s="31"/>
      <c r="BO9452" s="31"/>
      <c r="BP9452" s="31"/>
      <c r="BQ9452" s="31"/>
    </row>
    <row r="9453" spans="66:69" x14ac:dyDescent="0.25">
      <c r="BN9453" s="31"/>
      <c r="BO9453" s="31"/>
      <c r="BP9453" s="31"/>
      <c r="BQ9453" s="31"/>
    </row>
    <row r="9454" spans="66:69" x14ac:dyDescent="0.25">
      <c r="BN9454" s="31"/>
      <c r="BO9454" s="31"/>
      <c r="BP9454" s="31"/>
      <c r="BQ9454" s="31"/>
    </row>
    <row r="9455" spans="66:69" x14ac:dyDescent="0.25">
      <c r="BN9455" s="31"/>
      <c r="BO9455" s="31"/>
      <c r="BP9455" s="31"/>
      <c r="BQ9455" s="31"/>
    </row>
    <row r="9456" spans="66:69" x14ac:dyDescent="0.25">
      <c r="BN9456" s="31"/>
      <c r="BO9456" s="31"/>
      <c r="BP9456" s="31"/>
      <c r="BQ9456" s="31"/>
    </row>
    <row r="9457" spans="66:69" x14ac:dyDescent="0.25">
      <c r="BN9457" s="31"/>
      <c r="BO9457" s="31"/>
      <c r="BP9457" s="31"/>
      <c r="BQ9457" s="31"/>
    </row>
    <row r="9458" spans="66:69" x14ac:dyDescent="0.25">
      <c r="BN9458" s="31"/>
      <c r="BO9458" s="31"/>
      <c r="BP9458" s="31"/>
      <c r="BQ9458" s="31"/>
    </row>
    <row r="9459" spans="66:69" x14ac:dyDescent="0.25">
      <c r="BN9459" s="31"/>
      <c r="BO9459" s="31"/>
      <c r="BP9459" s="31"/>
      <c r="BQ9459" s="31"/>
    </row>
    <row r="9460" spans="66:69" x14ac:dyDescent="0.25">
      <c r="BN9460" s="31"/>
      <c r="BO9460" s="31"/>
      <c r="BP9460" s="31"/>
      <c r="BQ9460" s="31"/>
    </row>
    <row r="9461" spans="66:69" x14ac:dyDescent="0.25">
      <c r="BN9461" s="31"/>
      <c r="BO9461" s="31"/>
      <c r="BP9461" s="31"/>
      <c r="BQ9461" s="31"/>
    </row>
    <row r="9462" spans="66:69" x14ac:dyDescent="0.25">
      <c r="BN9462" s="31"/>
      <c r="BO9462" s="31"/>
      <c r="BP9462" s="31"/>
      <c r="BQ9462" s="31"/>
    </row>
    <row r="9463" spans="66:69" x14ac:dyDescent="0.25">
      <c r="BN9463" s="31"/>
      <c r="BO9463" s="31"/>
      <c r="BP9463" s="31"/>
      <c r="BQ9463" s="31"/>
    </row>
    <row r="9464" spans="66:69" x14ac:dyDescent="0.25">
      <c r="BN9464" s="31"/>
      <c r="BO9464" s="31"/>
      <c r="BP9464" s="31"/>
      <c r="BQ9464" s="31"/>
    </row>
    <row r="9465" spans="66:69" x14ac:dyDescent="0.25">
      <c r="BN9465" s="31"/>
      <c r="BO9465" s="31"/>
      <c r="BP9465" s="31"/>
      <c r="BQ9465" s="31"/>
    </row>
    <row r="9466" spans="66:69" x14ac:dyDescent="0.25">
      <c r="BN9466" s="31"/>
      <c r="BO9466" s="31"/>
      <c r="BP9466" s="31"/>
      <c r="BQ9466" s="31"/>
    </row>
    <row r="9467" spans="66:69" x14ac:dyDescent="0.25">
      <c r="BN9467" s="31"/>
      <c r="BO9467" s="31"/>
      <c r="BP9467" s="31"/>
      <c r="BQ9467" s="31"/>
    </row>
    <row r="9468" spans="66:69" x14ac:dyDescent="0.25">
      <c r="BN9468" s="31"/>
      <c r="BO9468" s="31"/>
      <c r="BP9468" s="31"/>
      <c r="BQ9468" s="31"/>
    </row>
    <row r="9469" spans="66:69" x14ac:dyDescent="0.25">
      <c r="BN9469" s="31"/>
      <c r="BO9469" s="31"/>
      <c r="BP9469" s="31"/>
      <c r="BQ9469" s="31"/>
    </row>
    <row r="9470" spans="66:69" x14ac:dyDescent="0.25">
      <c r="BN9470" s="31"/>
      <c r="BO9470" s="31"/>
      <c r="BP9470" s="31"/>
      <c r="BQ9470" s="31"/>
    </row>
    <row r="9471" spans="66:69" x14ac:dyDescent="0.25">
      <c r="BN9471" s="31"/>
      <c r="BO9471" s="31"/>
      <c r="BP9471" s="31"/>
      <c r="BQ9471" s="31"/>
    </row>
    <row r="9472" spans="66:69" x14ac:dyDescent="0.25">
      <c r="BN9472" s="31"/>
      <c r="BO9472" s="31"/>
      <c r="BP9472" s="31"/>
      <c r="BQ9472" s="31"/>
    </row>
    <row r="9473" spans="66:69" x14ac:dyDescent="0.25">
      <c r="BN9473" s="31"/>
      <c r="BO9473" s="31"/>
      <c r="BP9473" s="31"/>
      <c r="BQ9473" s="31"/>
    </row>
    <row r="9474" spans="66:69" x14ac:dyDescent="0.25">
      <c r="BN9474" s="31"/>
      <c r="BO9474" s="31"/>
      <c r="BP9474" s="31"/>
      <c r="BQ9474" s="31"/>
    </row>
    <row r="9475" spans="66:69" x14ac:dyDescent="0.25">
      <c r="BN9475" s="31"/>
      <c r="BO9475" s="31"/>
      <c r="BP9475" s="31"/>
      <c r="BQ9475" s="31"/>
    </row>
    <row r="9476" spans="66:69" x14ac:dyDescent="0.25">
      <c r="BN9476" s="31"/>
      <c r="BO9476" s="31"/>
      <c r="BP9476" s="31"/>
      <c r="BQ9476" s="31"/>
    </row>
    <row r="9477" spans="66:69" x14ac:dyDescent="0.25">
      <c r="BN9477" s="31"/>
      <c r="BO9477" s="31"/>
      <c r="BP9477" s="31"/>
      <c r="BQ9477" s="31"/>
    </row>
    <row r="9478" spans="66:69" x14ac:dyDescent="0.25">
      <c r="BN9478" s="31"/>
      <c r="BO9478" s="31"/>
      <c r="BP9478" s="31"/>
      <c r="BQ9478" s="31"/>
    </row>
    <row r="9479" spans="66:69" x14ac:dyDescent="0.25">
      <c r="BN9479" s="31"/>
      <c r="BO9479" s="31"/>
      <c r="BP9479" s="31"/>
      <c r="BQ9479" s="31"/>
    </row>
    <row r="9480" spans="66:69" x14ac:dyDescent="0.25">
      <c r="BN9480" s="31"/>
      <c r="BO9480" s="31"/>
      <c r="BP9480" s="31"/>
      <c r="BQ9480" s="31"/>
    </row>
    <row r="9481" spans="66:69" x14ac:dyDescent="0.25">
      <c r="BN9481" s="31"/>
      <c r="BO9481" s="31"/>
      <c r="BP9481" s="31"/>
      <c r="BQ9481" s="31"/>
    </row>
    <row r="9482" spans="66:69" x14ac:dyDescent="0.25">
      <c r="BN9482" s="31"/>
      <c r="BO9482" s="31"/>
      <c r="BP9482" s="31"/>
      <c r="BQ9482" s="31"/>
    </row>
    <row r="9483" spans="66:69" x14ac:dyDescent="0.25">
      <c r="BN9483" s="31"/>
      <c r="BO9483" s="31"/>
      <c r="BP9483" s="31"/>
      <c r="BQ9483" s="31"/>
    </row>
    <row r="9484" spans="66:69" x14ac:dyDescent="0.25">
      <c r="BN9484" s="31"/>
      <c r="BO9484" s="31"/>
      <c r="BP9484" s="31"/>
      <c r="BQ9484" s="31"/>
    </row>
    <row r="9485" spans="66:69" x14ac:dyDescent="0.25">
      <c r="BN9485" s="31"/>
      <c r="BO9485" s="31"/>
      <c r="BP9485" s="31"/>
      <c r="BQ9485" s="31"/>
    </row>
    <row r="9486" spans="66:69" x14ac:dyDescent="0.25">
      <c r="BN9486" s="31"/>
      <c r="BO9486" s="31"/>
      <c r="BP9486" s="31"/>
      <c r="BQ9486" s="31"/>
    </row>
    <row r="9487" spans="66:69" x14ac:dyDescent="0.25">
      <c r="BN9487" s="31"/>
      <c r="BO9487" s="31"/>
      <c r="BP9487" s="31"/>
      <c r="BQ9487" s="31"/>
    </row>
    <row r="9488" spans="66:69" x14ac:dyDescent="0.25">
      <c r="BN9488" s="31"/>
      <c r="BO9488" s="31"/>
      <c r="BP9488" s="31"/>
      <c r="BQ9488" s="31"/>
    </row>
    <row r="9489" spans="66:69" x14ac:dyDescent="0.25">
      <c r="BN9489" s="31"/>
      <c r="BO9489" s="31"/>
      <c r="BP9489" s="31"/>
      <c r="BQ9489" s="31"/>
    </row>
    <row r="9490" spans="66:69" x14ac:dyDescent="0.25">
      <c r="BN9490" s="31"/>
      <c r="BO9490" s="31"/>
      <c r="BP9490" s="31"/>
      <c r="BQ9490" s="31"/>
    </row>
    <row r="9491" spans="66:69" x14ac:dyDescent="0.25">
      <c r="BN9491" s="31"/>
      <c r="BO9491" s="31"/>
      <c r="BP9491" s="31"/>
      <c r="BQ9491" s="31"/>
    </row>
    <row r="9492" spans="66:69" x14ac:dyDescent="0.25">
      <c r="BN9492" s="31"/>
      <c r="BO9492" s="31"/>
      <c r="BP9492" s="31"/>
      <c r="BQ9492" s="31"/>
    </row>
    <row r="9493" spans="66:69" x14ac:dyDescent="0.25">
      <c r="BN9493" s="31"/>
      <c r="BO9493" s="31"/>
      <c r="BP9493" s="31"/>
      <c r="BQ9493" s="31"/>
    </row>
    <row r="9494" spans="66:69" x14ac:dyDescent="0.25">
      <c r="BN9494" s="31"/>
      <c r="BO9494" s="31"/>
      <c r="BP9494" s="31"/>
      <c r="BQ9494" s="31"/>
    </row>
    <row r="9495" spans="66:69" x14ac:dyDescent="0.25">
      <c r="BN9495" s="31"/>
      <c r="BO9495" s="31"/>
      <c r="BP9495" s="31"/>
      <c r="BQ9495" s="31"/>
    </row>
    <row r="9496" spans="66:69" x14ac:dyDescent="0.25">
      <c r="BN9496" s="31"/>
      <c r="BO9496" s="31"/>
      <c r="BP9496" s="31"/>
      <c r="BQ9496" s="31"/>
    </row>
    <row r="9497" spans="66:69" x14ac:dyDescent="0.25">
      <c r="BN9497" s="31"/>
      <c r="BO9497" s="31"/>
      <c r="BP9497" s="31"/>
      <c r="BQ9497" s="31"/>
    </row>
    <row r="9498" spans="66:69" x14ac:dyDescent="0.25">
      <c r="BN9498" s="31"/>
      <c r="BO9498" s="31"/>
      <c r="BP9498" s="31"/>
      <c r="BQ9498" s="31"/>
    </row>
    <row r="9499" spans="66:69" x14ac:dyDescent="0.25">
      <c r="BN9499" s="31"/>
      <c r="BO9499" s="31"/>
      <c r="BP9499" s="31"/>
      <c r="BQ9499" s="31"/>
    </row>
    <row r="9500" spans="66:69" x14ac:dyDescent="0.25">
      <c r="BN9500" s="31"/>
      <c r="BO9500" s="31"/>
      <c r="BP9500" s="31"/>
      <c r="BQ9500" s="31"/>
    </row>
    <row r="9501" spans="66:69" x14ac:dyDescent="0.25">
      <c r="BN9501" s="31"/>
      <c r="BO9501" s="31"/>
      <c r="BP9501" s="31"/>
      <c r="BQ9501" s="31"/>
    </row>
    <row r="9502" spans="66:69" x14ac:dyDescent="0.25">
      <c r="BN9502" s="31"/>
      <c r="BO9502" s="31"/>
      <c r="BP9502" s="31"/>
      <c r="BQ9502" s="31"/>
    </row>
    <row r="9503" spans="66:69" x14ac:dyDescent="0.25">
      <c r="BN9503" s="31"/>
      <c r="BO9503" s="31"/>
      <c r="BP9503" s="31"/>
      <c r="BQ9503" s="31"/>
    </row>
    <row r="9504" spans="66:69" x14ac:dyDescent="0.25">
      <c r="BN9504" s="31"/>
      <c r="BO9504" s="31"/>
      <c r="BP9504" s="31"/>
      <c r="BQ9504" s="31"/>
    </row>
    <row r="9505" spans="66:69" x14ac:dyDescent="0.25">
      <c r="BN9505" s="31"/>
      <c r="BO9505" s="31"/>
      <c r="BP9505" s="31"/>
      <c r="BQ9505" s="31"/>
    </row>
    <row r="9506" spans="66:69" x14ac:dyDescent="0.25">
      <c r="BN9506" s="31"/>
      <c r="BO9506" s="31"/>
      <c r="BP9506" s="31"/>
      <c r="BQ9506" s="31"/>
    </row>
    <row r="9507" spans="66:69" x14ac:dyDescent="0.25">
      <c r="BN9507" s="31"/>
      <c r="BO9507" s="31"/>
      <c r="BP9507" s="31"/>
      <c r="BQ9507" s="31"/>
    </row>
    <row r="9508" spans="66:69" x14ac:dyDescent="0.25">
      <c r="BN9508" s="31"/>
      <c r="BO9508" s="31"/>
      <c r="BP9508" s="31"/>
      <c r="BQ9508" s="31"/>
    </row>
    <row r="9509" spans="66:69" x14ac:dyDescent="0.25">
      <c r="BN9509" s="31"/>
      <c r="BO9509" s="31"/>
      <c r="BP9509" s="31"/>
      <c r="BQ9509" s="31"/>
    </row>
    <row r="9510" spans="66:69" x14ac:dyDescent="0.25">
      <c r="BN9510" s="31"/>
      <c r="BO9510" s="31"/>
      <c r="BP9510" s="31"/>
      <c r="BQ9510" s="31"/>
    </row>
    <row r="9511" spans="66:69" x14ac:dyDescent="0.25">
      <c r="BN9511" s="31"/>
      <c r="BO9511" s="31"/>
      <c r="BP9511" s="31"/>
      <c r="BQ9511" s="31"/>
    </row>
    <row r="9512" spans="66:69" x14ac:dyDescent="0.25">
      <c r="BN9512" s="31"/>
      <c r="BO9512" s="31"/>
      <c r="BP9512" s="31"/>
      <c r="BQ9512" s="31"/>
    </row>
    <row r="9513" spans="66:69" x14ac:dyDescent="0.25">
      <c r="BN9513" s="31"/>
      <c r="BO9513" s="31"/>
      <c r="BP9513" s="31"/>
      <c r="BQ9513" s="31"/>
    </row>
    <row r="9514" spans="66:69" x14ac:dyDescent="0.25">
      <c r="BN9514" s="31"/>
      <c r="BO9514" s="31"/>
      <c r="BP9514" s="31"/>
      <c r="BQ9514" s="31"/>
    </row>
    <row r="9515" spans="66:69" x14ac:dyDescent="0.25">
      <c r="BN9515" s="31"/>
      <c r="BO9515" s="31"/>
      <c r="BP9515" s="31"/>
      <c r="BQ9515" s="31"/>
    </row>
    <row r="9516" spans="66:69" x14ac:dyDescent="0.25">
      <c r="BN9516" s="31"/>
      <c r="BO9516" s="31"/>
      <c r="BP9516" s="31"/>
      <c r="BQ9516" s="31"/>
    </row>
    <row r="9517" spans="66:69" x14ac:dyDescent="0.25">
      <c r="BN9517" s="31"/>
      <c r="BO9517" s="31"/>
      <c r="BP9517" s="31"/>
      <c r="BQ9517" s="31"/>
    </row>
    <row r="9518" spans="66:69" x14ac:dyDescent="0.25">
      <c r="BN9518" s="31"/>
      <c r="BO9518" s="31"/>
      <c r="BP9518" s="31"/>
      <c r="BQ9518" s="31"/>
    </row>
    <row r="9519" spans="66:69" x14ac:dyDescent="0.25">
      <c r="BN9519" s="31"/>
      <c r="BO9519" s="31"/>
      <c r="BP9519" s="31"/>
      <c r="BQ9519" s="31"/>
    </row>
    <row r="9520" spans="66:69" x14ac:dyDescent="0.25">
      <c r="BN9520" s="31"/>
      <c r="BO9520" s="31"/>
      <c r="BP9520" s="31"/>
      <c r="BQ9520" s="31"/>
    </row>
    <row r="9521" spans="66:69" x14ac:dyDescent="0.25">
      <c r="BN9521" s="31"/>
      <c r="BO9521" s="31"/>
      <c r="BP9521" s="31"/>
      <c r="BQ9521" s="31"/>
    </row>
    <row r="9522" spans="66:69" x14ac:dyDescent="0.25">
      <c r="BN9522" s="31"/>
      <c r="BO9522" s="31"/>
      <c r="BP9522" s="31"/>
      <c r="BQ9522" s="31"/>
    </row>
    <row r="9523" spans="66:69" x14ac:dyDescent="0.25">
      <c r="BN9523" s="31"/>
      <c r="BO9523" s="31"/>
      <c r="BP9523" s="31"/>
      <c r="BQ9523" s="31"/>
    </row>
    <row r="9524" spans="66:69" x14ac:dyDescent="0.25">
      <c r="BN9524" s="31"/>
      <c r="BO9524" s="31"/>
      <c r="BP9524" s="31"/>
      <c r="BQ9524" s="31"/>
    </row>
    <row r="9525" spans="66:69" x14ac:dyDescent="0.25">
      <c r="BN9525" s="31"/>
      <c r="BO9525" s="31"/>
      <c r="BP9525" s="31"/>
      <c r="BQ9525" s="31"/>
    </row>
    <row r="9526" spans="66:69" x14ac:dyDescent="0.25">
      <c r="BN9526" s="31"/>
      <c r="BO9526" s="31"/>
      <c r="BP9526" s="31"/>
      <c r="BQ9526" s="31"/>
    </row>
    <row r="9527" spans="66:69" x14ac:dyDescent="0.25">
      <c r="BN9527" s="31"/>
      <c r="BO9527" s="31"/>
      <c r="BP9527" s="31"/>
      <c r="BQ9527" s="31"/>
    </row>
    <row r="9528" spans="66:69" x14ac:dyDescent="0.25">
      <c r="BN9528" s="31"/>
      <c r="BO9528" s="31"/>
      <c r="BP9528" s="31"/>
      <c r="BQ9528" s="31"/>
    </row>
    <row r="9529" spans="66:69" x14ac:dyDescent="0.25">
      <c r="BN9529" s="31"/>
      <c r="BO9529" s="31"/>
      <c r="BP9529" s="31"/>
      <c r="BQ9529" s="31"/>
    </row>
    <row r="9530" spans="66:69" x14ac:dyDescent="0.25">
      <c r="BN9530" s="31"/>
      <c r="BO9530" s="31"/>
      <c r="BP9530" s="31"/>
      <c r="BQ9530" s="31"/>
    </row>
    <row r="9531" spans="66:69" x14ac:dyDescent="0.25">
      <c r="BN9531" s="31"/>
      <c r="BO9531" s="31"/>
      <c r="BP9531" s="31"/>
      <c r="BQ9531" s="31"/>
    </row>
    <row r="9532" spans="66:69" x14ac:dyDescent="0.25">
      <c r="BN9532" s="31"/>
      <c r="BO9532" s="31"/>
      <c r="BP9532" s="31"/>
      <c r="BQ9532" s="31"/>
    </row>
    <row r="9533" spans="66:69" x14ac:dyDescent="0.25">
      <c r="BN9533" s="31"/>
      <c r="BO9533" s="31"/>
      <c r="BP9533" s="31"/>
      <c r="BQ9533" s="31"/>
    </row>
    <row r="9534" spans="66:69" x14ac:dyDescent="0.25">
      <c r="BN9534" s="31"/>
      <c r="BO9534" s="31"/>
      <c r="BP9534" s="31"/>
      <c r="BQ9534" s="31"/>
    </row>
    <row r="9535" spans="66:69" x14ac:dyDescent="0.25">
      <c r="BN9535" s="31"/>
      <c r="BO9535" s="31"/>
      <c r="BP9535" s="31"/>
      <c r="BQ9535" s="31"/>
    </row>
    <row r="9536" spans="66:69" x14ac:dyDescent="0.25">
      <c r="BN9536" s="31"/>
      <c r="BO9536" s="31"/>
      <c r="BP9536" s="31"/>
      <c r="BQ9536" s="31"/>
    </row>
    <row r="9537" spans="66:69" x14ac:dyDescent="0.25">
      <c r="BN9537" s="31"/>
      <c r="BO9537" s="31"/>
      <c r="BP9537" s="31"/>
      <c r="BQ9537" s="31"/>
    </row>
    <row r="9538" spans="66:69" x14ac:dyDescent="0.25">
      <c r="BN9538" s="31"/>
      <c r="BO9538" s="31"/>
      <c r="BP9538" s="31"/>
      <c r="BQ9538" s="31"/>
    </row>
    <row r="9539" spans="66:69" x14ac:dyDescent="0.25">
      <c r="BN9539" s="31"/>
      <c r="BO9539" s="31"/>
      <c r="BP9539" s="31"/>
      <c r="BQ9539" s="31"/>
    </row>
    <row r="9540" spans="66:69" x14ac:dyDescent="0.25">
      <c r="BN9540" s="31"/>
      <c r="BO9540" s="31"/>
      <c r="BP9540" s="31"/>
      <c r="BQ9540" s="31"/>
    </row>
    <row r="9541" spans="66:69" x14ac:dyDescent="0.25">
      <c r="BN9541" s="31"/>
      <c r="BO9541" s="31"/>
      <c r="BP9541" s="31"/>
      <c r="BQ9541" s="31"/>
    </row>
    <row r="9542" spans="66:69" x14ac:dyDescent="0.25">
      <c r="BN9542" s="31"/>
      <c r="BO9542" s="31"/>
      <c r="BP9542" s="31"/>
      <c r="BQ9542" s="31"/>
    </row>
    <row r="9543" spans="66:69" x14ac:dyDescent="0.25">
      <c r="BN9543" s="31"/>
      <c r="BO9543" s="31"/>
      <c r="BP9543" s="31"/>
      <c r="BQ9543" s="31"/>
    </row>
    <row r="9544" spans="66:69" x14ac:dyDescent="0.25">
      <c r="BN9544" s="31"/>
      <c r="BO9544" s="31"/>
      <c r="BP9544" s="31"/>
      <c r="BQ9544" s="31"/>
    </row>
    <row r="9545" spans="66:69" x14ac:dyDescent="0.25">
      <c r="BN9545" s="31"/>
      <c r="BO9545" s="31"/>
      <c r="BP9545" s="31"/>
      <c r="BQ9545" s="31"/>
    </row>
    <row r="9546" spans="66:69" x14ac:dyDescent="0.25">
      <c r="BN9546" s="31"/>
      <c r="BO9546" s="31"/>
      <c r="BP9546" s="31"/>
      <c r="BQ9546" s="31"/>
    </row>
    <row r="9547" spans="66:69" x14ac:dyDescent="0.25">
      <c r="BN9547" s="31"/>
      <c r="BO9547" s="31"/>
      <c r="BP9547" s="31"/>
      <c r="BQ9547" s="31"/>
    </row>
    <row r="9548" spans="66:69" x14ac:dyDescent="0.25">
      <c r="BN9548" s="31"/>
      <c r="BO9548" s="31"/>
      <c r="BP9548" s="31"/>
      <c r="BQ9548" s="31"/>
    </row>
    <row r="9549" spans="66:69" x14ac:dyDescent="0.25">
      <c r="BN9549" s="31"/>
      <c r="BO9549" s="31"/>
      <c r="BP9549" s="31"/>
      <c r="BQ9549" s="31"/>
    </row>
    <row r="9550" spans="66:69" x14ac:dyDescent="0.25">
      <c r="BN9550" s="31"/>
      <c r="BO9550" s="31"/>
      <c r="BP9550" s="31"/>
      <c r="BQ9550" s="31"/>
    </row>
    <row r="9551" spans="66:69" x14ac:dyDescent="0.25">
      <c r="BN9551" s="31"/>
      <c r="BO9551" s="31"/>
      <c r="BP9551" s="31"/>
      <c r="BQ9551" s="31"/>
    </row>
    <row r="9552" spans="66:69" x14ac:dyDescent="0.25">
      <c r="BN9552" s="31"/>
      <c r="BO9552" s="31"/>
      <c r="BP9552" s="31"/>
      <c r="BQ9552" s="31"/>
    </row>
    <row r="9553" spans="66:69" x14ac:dyDescent="0.25">
      <c r="BN9553" s="31"/>
      <c r="BO9553" s="31"/>
      <c r="BP9553" s="31"/>
      <c r="BQ9553" s="31"/>
    </row>
    <row r="9554" spans="66:69" x14ac:dyDescent="0.25">
      <c r="BN9554" s="31"/>
      <c r="BO9554" s="31"/>
      <c r="BP9554" s="31"/>
      <c r="BQ9554" s="31"/>
    </row>
    <row r="9555" spans="66:69" x14ac:dyDescent="0.25">
      <c r="BN9555" s="31"/>
      <c r="BO9555" s="31"/>
      <c r="BP9555" s="31"/>
      <c r="BQ9555" s="31"/>
    </row>
    <row r="9556" spans="66:69" x14ac:dyDescent="0.25">
      <c r="BN9556" s="31"/>
      <c r="BO9556" s="31"/>
      <c r="BP9556" s="31"/>
      <c r="BQ9556" s="31"/>
    </row>
    <row r="9557" spans="66:69" x14ac:dyDescent="0.25">
      <c r="BN9557" s="31"/>
      <c r="BO9557" s="31"/>
      <c r="BP9557" s="31"/>
      <c r="BQ9557" s="31"/>
    </row>
    <row r="9558" spans="66:69" x14ac:dyDescent="0.25">
      <c r="BN9558" s="31"/>
      <c r="BO9558" s="31"/>
      <c r="BP9558" s="31"/>
      <c r="BQ9558" s="31"/>
    </row>
    <row r="9559" spans="66:69" x14ac:dyDescent="0.25">
      <c r="BN9559" s="31"/>
      <c r="BO9559" s="31"/>
      <c r="BP9559" s="31"/>
      <c r="BQ9559" s="31"/>
    </row>
    <row r="9560" spans="66:69" x14ac:dyDescent="0.25">
      <c r="BN9560" s="31"/>
      <c r="BO9560" s="31"/>
      <c r="BP9560" s="31"/>
      <c r="BQ9560" s="31"/>
    </row>
    <row r="9561" spans="66:69" x14ac:dyDescent="0.25">
      <c r="BN9561" s="31"/>
      <c r="BO9561" s="31"/>
      <c r="BP9561" s="31"/>
      <c r="BQ9561" s="31"/>
    </row>
    <row r="9562" spans="66:69" x14ac:dyDescent="0.25">
      <c r="BN9562" s="31"/>
      <c r="BO9562" s="31"/>
      <c r="BP9562" s="31"/>
      <c r="BQ9562" s="31"/>
    </row>
    <row r="9563" spans="66:69" x14ac:dyDescent="0.25">
      <c r="BN9563" s="31"/>
      <c r="BO9563" s="31"/>
      <c r="BP9563" s="31"/>
      <c r="BQ9563" s="31"/>
    </row>
    <row r="9564" spans="66:69" x14ac:dyDescent="0.25">
      <c r="BN9564" s="31"/>
      <c r="BO9564" s="31"/>
      <c r="BP9564" s="31"/>
      <c r="BQ9564" s="31"/>
    </row>
    <row r="9565" spans="66:69" x14ac:dyDescent="0.25">
      <c r="BN9565" s="31"/>
      <c r="BO9565" s="31"/>
      <c r="BP9565" s="31"/>
      <c r="BQ9565" s="31"/>
    </row>
    <row r="9566" spans="66:69" x14ac:dyDescent="0.25">
      <c r="BN9566" s="31"/>
      <c r="BO9566" s="31"/>
      <c r="BP9566" s="31"/>
      <c r="BQ9566" s="31"/>
    </row>
    <row r="9567" spans="66:69" x14ac:dyDescent="0.25">
      <c r="BN9567" s="31"/>
      <c r="BO9567" s="31"/>
      <c r="BP9567" s="31"/>
      <c r="BQ9567" s="31"/>
    </row>
    <row r="9568" spans="66:69" x14ac:dyDescent="0.25">
      <c r="BN9568" s="31"/>
      <c r="BO9568" s="31"/>
      <c r="BP9568" s="31"/>
      <c r="BQ9568" s="31"/>
    </row>
    <row r="9569" spans="66:69" x14ac:dyDescent="0.25">
      <c r="BN9569" s="31"/>
      <c r="BO9569" s="31"/>
      <c r="BP9569" s="31"/>
      <c r="BQ9569" s="31"/>
    </row>
    <row r="9570" spans="66:69" x14ac:dyDescent="0.25">
      <c r="BN9570" s="31"/>
      <c r="BO9570" s="31"/>
      <c r="BP9570" s="31"/>
      <c r="BQ9570" s="31"/>
    </row>
    <row r="9571" spans="66:69" x14ac:dyDescent="0.25">
      <c r="BN9571" s="31"/>
      <c r="BO9571" s="31"/>
      <c r="BP9571" s="31"/>
      <c r="BQ9571" s="31"/>
    </row>
    <row r="9572" spans="66:69" x14ac:dyDescent="0.25">
      <c r="BN9572" s="31"/>
      <c r="BO9572" s="31"/>
      <c r="BP9572" s="31"/>
      <c r="BQ9572" s="31"/>
    </row>
    <row r="9573" spans="66:69" x14ac:dyDescent="0.25">
      <c r="BN9573" s="31"/>
      <c r="BO9573" s="31"/>
      <c r="BP9573" s="31"/>
      <c r="BQ9573" s="31"/>
    </row>
    <row r="9574" spans="66:69" x14ac:dyDescent="0.25">
      <c r="BN9574" s="31"/>
      <c r="BO9574" s="31"/>
      <c r="BP9574" s="31"/>
      <c r="BQ9574" s="31"/>
    </row>
    <row r="9575" spans="66:69" x14ac:dyDescent="0.25">
      <c r="BN9575" s="31"/>
      <c r="BO9575" s="31"/>
      <c r="BP9575" s="31"/>
      <c r="BQ9575" s="31"/>
    </row>
    <row r="9576" spans="66:69" x14ac:dyDescent="0.25">
      <c r="BN9576" s="31"/>
      <c r="BO9576" s="31"/>
      <c r="BP9576" s="31"/>
      <c r="BQ9576" s="31"/>
    </row>
    <row r="9577" spans="66:69" x14ac:dyDescent="0.25">
      <c r="BN9577" s="31"/>
      <c r="BO9577" s="31"/>
      <c r="BP9577" s="31"/>
      <c r="BQ9577" s="31"/>
    </row>
    <row r="9578" spans="66:69" x14ac:dyDescent="0.25">
      <c r="BN9578" s="31"/>
      <c r="BO9578" s="31"/>
      <c r="BP9578" s="31"/>
      <c r="BQ9578" s="31"/>
    </row>
    <row r="9579" spans="66:69" x14ac:dyDescent="0.25">
      <c r="BN9579" s="31"/>
      <c r="BO9579" s="31"/>
      <c r="BP9579" s="31"/>
      <c r="BQ9579" s="31"/>
    </row>
    <row r="9580" spans="66:69" x14ac:dyDescent="0.25">
      <c r="BN9580" s="31"/>
      <c r="BO9580" s="31"/>
      <c r="BP9580" s="31"/>
      <c r="BQ9580" s="31"/>
    </row>
    <row r="9581" spans="66:69" x14ac:dyDescent="0.25">
      <c r="BN9581" s="31"/>
      <c r="BO9581" s="31"/>
      <c r="BP9581" s="31"/>
      <c r="BQ9581" s="31"/>
    </row>
    <row r="9582" spans="66:69" x14ac:dyDescent="0.25">
      <c r="BN9582" s="31"/>
      <c r="BO9582" s="31"/>
      <c r="BP9582" s="31"/>
      <c r="BQ9582" s="31"/>
    </row>
    <row r="9583" spans="66:69" x14ac:dyDescent="0.25">
      <c r="BN9583" s="31"/>
      <c r="BO9583" s="31"/>
      <c r="BP9583" s="31"/>
      <c r="BQ9583" s="31"/>
    </row>
    <row r="9584" spans="66:69" x14ac:dyDescent="0.25">
      <c r="BN9584" s="31"/>
      <c r="BO9584" s="31"/>
      <c r="BP9584" s="31"/>
      <c r="BQ9584" s="31"/>
    </row>
    <row r="9585" spans="66:69" x14ac:dyDescent="0.25">
      <c r="BN9585" s="31"/>
      <c r="BO9585" s="31"/>
      <c r="BP9585" s="31"/>
      <c r="BQ9585" s="31"/>
    </row>
    <row r="9586" spans="66:69" x14ac:dyDescent="0.25">
      <c r="BN9586" s="31"/>
      <c r="BO9586" s="31"/>
      <c r="BP9586" s="31"/>
      <c r="BQ9586" s="31"/>
    </row>
    <row r="9587" spans="66:69" x14ac:dyDescent="0.25">
      <c r="BN9587" s="31"/>
      <c r="BO9587" s="31"/>
      <c r="BP9587" s="31"/>
      <c r="BQ9587" s="31"/>
    </row>
    <row r="9588" spans="66:69" x14ac:dyDescent="0.25">
      <c r="BN9588" s="31"/>
      <c r="BO9588" s="31"/>
      <c r="BP9588" s="31"/>
      <c r="BQ9588" s="31"/>
    </row>
    <row r="9589" spans="66:69" x14ac:dyDescent="0.25">
      <c r="BN9589" s="31"/>
      <c r="BO9589" s="31"/>
      <c r="BP9589" s="31"/>
      <c r="BQ9589" s="31"/>
    </row>
    <row r="9590" spans="66:69" x14ac:dyDescent="0.25">
      <c r="BN9590" s="31"/>
      <c r="BO9590" s="31"/>
      <c r="BP9590" s="31"/>
      <c r="BQ9590" s="31"/>
    </row>
    <row r="9591" spans="66:69" x14ac:dyDescent="0.25">
      <c r="BN9591" s="31"/>
      <c r="BO9591" s="31"/>
      <c r="BP9591" s="31"/>
      <c r="BQ9591" s="31"/>
    </row>
    <row r="9592" spans="66:69" x14ac:dyDescent="0.25">
      <c r="BN9592" s="31"/>
      <c r="BO9592" s="31"/>
      <c r="BP9592" s="31"/>
      <c r="BQ9592" s="31"/>
    </row>
    <row r="9593" spans="66:69" x14ac:dyDescent="0.25">
      <c r="BN9593" s="31"/>
      <c r="BO9593" s="31"/>
      <c r="BP9593" s="31"/>
      <c r="BQ9593" s="31"/>
    </row>
    <row r="9594" spans="66:69" x14ac:dyDescent="0.25">
      <c r="BN9594" s="31"/>
      <c r="BO9594" s="31"/>
      <c r="BP9594" s="31"/>
      <c r="BQ9594" s="31"/>
    </row>
    <row r="9595" spans="66:69" x14ac:dyDescent="0.25">
      <c r="BN9595" s="31"/>
      <c r="BO9595" s="31"/>
      <c r="BP9595" s="31"/>
      <c r="BQ9595" s="31"/>
    </row>
    <row r="9596" spans="66:69" x14ac:dyDescent="0.25">
      <c r="BN9596" s="31"/>
      <c r="BO9596" s="31"/>
      <c r="BP9596" s="31"/>
      <c r="BQ9596" s="31"/>
    </row>
    <row r="9597" spans="66:69" x14ac:dyDescent="0.25">
      <c r="BN9597" s="31"/>
      <c r="BO9597" s="31"/>
      <c r="BP9597" s="31"/>
      <c r="BQ9597" s="31"/>
    </row>
    <row r="9598" spans="66:69" x14ac:dyDescent="0.25">
      <c r="BN9598" s="31"/>
      <c r="BO9598" s="31"/>
      <c r="BP9598" s="31"/>
      <c r="BQ9598" s="31"/>
    </row>
    <row r="9599" spans="66:69" x14ac:dyDescent="0.25">
      <c r="BN9599" s="31"/>
      <c r="BO9599" s="31"/>
      <c r="BP9599" s="31"/>
      <c r="BQ9599" s="31"/>
    </row>
    <row r="9600" spans="66:69" x14ac:dyDescent="0.25">
      <c r="BN9600" s="31"/>
      <c r="BO9600" s="31"/>
      <c r="BP9600" s="31"/>
      <c r="BQ9600" s="31"/>
    </row>
    <row r="9601" spans="66:69" x14ac:dyDescent="0.25">
      <c r="BN9601" s="31"/>
      <c r="BO9601" s="31"/>
      <c r="BP9601" s="31"/>
      <c r="BQ9601" s="31"/>
    </row>
    <row r="9602" spans="66:69" x14ac:dyDescent="0.25">
      <c r="BN9602" s="31"/>
      <c r="BO9602" s="31"/>
      <c r="BP9602" s="31"/>
      <c r="BQ9602" s="31"/>
    </row>
    <row r="9603" spans="66:69" x14ac:dyDescent="0.25">
      <c r="BN9603" s="31"/>
      <c r="BO9603" s="31"/>
      <c r="BP9603" s="31"/>
      <c r="BQ9603" s="31"/>
    </row>
    <row r="9604" spans="66:69" x14ac:dyDescent="0.25">
      <c r="BN9604" s="31"/>
      <c r="BO9604" s="31"/>
      <c r="BP9604" s="31"/>
      <c r="BQ9604" s="31"/>
    </row>
    <row r="9605" spans="66:69" x14ac:dyDescent="0.25">
      <c r="BN9605" s="31"/>
      <c r="BO9605" s="31"/>
      <c r="BP9605" s="31"/>
      <c r="BQ9605" s="31"/>
    </row>
    <row r="9606" spans="66:69" x14ac:dyDescent="0.25">
      <c r="BN9606" s="31"/>
      <c r="BO9606" s="31"/>
      <c r="BP9606" s="31"/>
      <c r="BQ9606" s="31"/>
    </row>
    <row r="9607" spans="66:69" x14ac:dyDescent="0.25">
      <c r="BN9607" s="31"/>
      <c r="BO9607" s="31"/>
      <c r="BP9607" s="31"/>
      <c r="BQ9607" s="31"/>
    </row>
    <row r="9608" spans="66:69" x14ac:dyDescent="0.25">
      <c r="BN9608" s="31"/>
      <c r="BO9608" s="31"/>
      <c r="BP9608" s="31"/>
      <c r="BQ9608" s="31"/>
    </row>
    <row r="9609" spans="66:69" x14ac:dyDescent="0.25">
      <c r="BN9609" s="31"/>
      <c r="BO9609" s="31"/>
      <c r="BP9609" s="31"/>
      <c r="BQ9609" s="31"/>
    </row>
    <row r="9610" spans="66:69" x14ac:dyDescent="0.25">
      <c r="BN9610" s="31"/>
      <c r="BO9610" s="31"/>
      <c r="BP9610" s="31"/>
      <c r="BQ9610" s="31"/>
    </row>
    <row r="9611" spans="66:69" x14ac:dyDescent="0.25">
      <c r="BN9611" s="31"/>
      <c r="BO9611" s="31"/>
      <c r="BP9611" s="31"/>
      <c r="BQ9611" s="31"/>
    </row>
    <row r="9612" spans="66:69" x14ac:dyDescent="0.25">
      <c r="BN9612" s="31"/>
      <c r="BO9612" s="31"/>
      <c r="BP9612" s="31"/>
      <c r="BQ9612" s="31"/>
    </row>
    <row r="9613" spans="66:69" x14ac:dyDescent="0.25">
      <c r="BN9613" s="31"/>
      <c r="BO9613" s="31"/>
      <c r="BP9613" s="31"/>
      <c r="BQ9613" s="31"/>
    </row>
    <row r="9614" spans="66:69" x14ac:dyDescent="0.25">
      <c r="BN9614" s="31"/>
      <c r="BO9614" s="31"/>
      <c r="BP9614" s="31"/>
      <c r="BQ9614" s="31"/>
    </row>
    <row r="9615" spans="66:69" x14ac:dyDescent="0.25">
      <c r="BN9615" s="31"/>
      <c r="BO9615" s="31"/>
      <c r="BP9615" s="31"/>
      <c r="BQ9615" s="31"/>
    </row>
    <row r="9616" spans="66:69" x14ac:dyDescent="0.25">
      <c r="BN9616" s="31"/>
      <c r="BO9616" s="31"/>
      <c r="BP9616" s="31"/>
      <c r="BQ9616" s="31"/>
    </row>
    <row r="9617" spans="66:69" x14ac:dyDescent="0.25">
      <c r="BN9617" s="31"/>
      <c r="BO9617" s="31"/>
      <c r="BP9617" s="31"/>
      <c r="BQ9617" s="31"/>
    </row>
    <row r="9618" spans="66:69" x14ac:dyDescent="0.25">
      <c r="BN9618" s="31"/>
      <c r="BO9618" s="31"/>
      <c r="BP9618" s="31"/>
      <c r="BQ9618" s="31"/>
    </row>
    <row r="9619" spans="66:69" x14ac:dyDescent="0.25">
      <c r="BN9619" s="31"/>
      <c r="BO9619" s="31"/>
      <c r="BP9619" s="31"/>
      <c r="BQ9619" s="31"/>
    </row>
    <row r="9620" spans="66:69" x14ac:dyDescent="0.25">
      <c r="BN9620" s="31"/>
      <c r="BO9620" s="31"/>
      <c r="BP9620" s="31"/>
      <c r="BQ9620" s="31"/>
    </row>
    <row r="9621" spans="66:69" x14ac:dyDescent="0.25">
      <c r="BN9621" s="31"/>
      <c r="BO9621" s="31"/>
      <c r="BP9621" s="31"/>
      <c r="BQ9621" s="31"/>
    </row>
    <row r="9622" spans="66:69" x14ac:dyDescent="0.25">
      <c r="BN9622" s="31"/>
      <c r="BO9622" s="31"/>
      <c r="BP9622" s="31"/>
      <c r="BQ9622" s="31"/>
    </row>
    <row r="9623" spans="66:69" x14ac:dyDescent="0.25">
      <c r="BN9623" s="31"/>
      <c r="BO9623" s="31"/>
      <c r="BP9623" s="31"/>
      <c r="BQ9623" s="31"/>
    </row>
    <row r="9624" spans="66:69" x14ac:dyDescent="0.25">
      <c r="BN9624" s="31"/>
      <c r="BO9624" s="31"/>
      <c r="BP9624" s="31"/>
      <c r="BQ9624" s="31"/>
    </row>
    <row r="9625" spans="66:69" x14ac:dyDescent="0.25">
      <c r="BN9625" s="31"/>
      <c r="BO9625" s="31"/>
      <c r="BP9625" s="31"/>
      <c r="BQ9625" s="31"/>
    </row>
    <row r="9626" spans="66:69" x14ac:dyDescent="0.25">
      <c r="BN9626" s="31"/>
      <c r="BO9626" s="31"/>
      <c r="BP9626" s="31"/>
      <c r="BQ9626" s="31"/>
    </row>
    <row r="9627" spans="66:69" x14ac:dyDescent="0.25">
      <c r="BN9627" s="31"/>
      <c r="BO9627" s="31"/>
      <c r="BP9627" s="31"/>
      <c r="BQ9627" s="31"/>
    </row>
    <row r="9628" spans="66:69" x14ac:dyDescent="0.25">
      <c r="BN9628" s="31"/>
      <c r="BO9628" s="31"/>
      <c r="BP9628" s="31"/>
      <c r="BQ9628" s="31"/>
    </row>
    <row r="9629" spans="66:69" x14ac:dyDescent="0.25">
      <c r="BN9629" s="31"/>
      <c r="BO9629" s="31"/>
      <c r="BP9629" s="31"/>
      <c r="BQ9629" s="31"/>
    </row>
    <row r="9630" spans="66:69" x14ac:dyDescent="0.25">
      <c r="BN9630" s="31"/>
      <c r="BO9630" s="31"/>
      <c r="BP9630" s="31"/>
      <c r="BQ9630" s="31"/>
    </row>
    <row r="9631" spans="66:69" x14ac:dyDescent="0.25">
      <c r="BN9631" s="31"/>
      <c r="BO9631" s="31"/>
      <c r="BP9631" s="31"/>
      <c r="BQ9631" s="31"/>
    </row>
    <row r="9632" spans="66:69" x14ac:dyDescent="0.25">
      <c r="BN9632" s="31"/>
      <c r="BO9632" s="31"/>
      <c r="BP9632" s="31"/>
      <c r="BQ9632" s="31"/>
    </row>
    <row r="9633" spans="66:69" x14ac:dyDescent="0.25">
      <c r="BN9633" s="31"/>
      <c r="BO9633" s="31"/>
      <c r="BP9633" s="31"/>
      <c r="BQ9633" s="31"/>
    </row>
    <row r="9634" spans="66:69" x14ac:dyDescent="0.25">
      <c r="BN9634" s="31"/>
      <c r="BO9634" s="31"/>
      <c r="BP9634" s="31"/>
      <c r="BQ9634" s="31"/>
    </row>
    <row r="9635" spans="66:69" x14ac:dyDescent="0.25">
      <c r="BN9635" s="31"/>
      <c r="BO9635" s="31"/>
      <c r="BP9635" s="31"/>
      <c r="BQ9635" s="31"/>
    </row>
    <row r="9636" spans="66:69" x14ac:dyDescent="0.25">
      <c r="BN9636" s="31"/>
      <c r="BO9636" s="31"/>
      <c r="BP9636" s="31"/>
      <c r="BQ9636" s="31"/>
    </row>
    <row r="9637" spans="66:69" x14ac:dyDescent="0.25">
      <c r="BN9637" s="31"/>
      <c r="BO9637" s="31"/>
      <c r="BP9637" s="31"/>
      <c r="BQ9637" s="31"/>
    </row>
    <row r="9638" spans="66:69" x14ac:dyDescent="0.25">
      <c r="BN9638" s="31"/>
      <c r="BO9638" s="31"/>
      <c r="BP9638" s="31"/>
      <c r="BQ9638" s="31"/>
    </row>
    <row r="9639" spans="66:69" x14ac:dyDescent="0.25">
      <c r="BN9639" s="31"/>
      <c r="BO9639" s="31"/>
      <c r="BP9639" s="31"/>
      <c r="BQ9639" s="31"/>
    </row>
    <row r="9640" spans="66:69" x14ac:dyDescent="0.25">
      <c r="BN9640" s="31"/>
      <c r="BO9640" s="31"/>
      <c r="BP9640" s="31"/>
      <c r="BQ9640" s="31"/>
    </row>
    <row r="9641" spans="66:69" x14ac:dyDescent="0.25">
      <c r="BN9641" s="31"/>
      <c r="BO9641" s="31"/>
      <c r="BP9641" s="31"/>
      <c r="BQ9641" s="31"/>
    </row>
    <row r="9642" spans="66:69" x14ac:dyDescent="0.25">
      <c r="BN9642" s="31"/>
      <c r="BO9642" s="31"/>
      <c r="BP9642" s="31"/>
      <c r="BQ9642" s="31"/>
    </row>
    <row r="9643" spans="66:69" x14ac:dyDescent="0.25">
      <c r="BN9643" s="31"/>
      <c r="BO9643" s="31"/>
      <c r="BP9643" s="31"/>
      <c r="BQ9643" s="31"/>
    </row>
    <row r="9644" spans="66:69" x14ac:dyDescent="0.25">
      <c r="BN9644" s="31"/>
      <c r="BO9644" s="31"/>
      <c r="BP9644" s="31"/>
      <c r="BQ9644" s="31"/>
    </row>
    <row r="9645" spans="66:69" x14ac:dyDescent="0.25">
      <c r="BN9645" s="31"/>
      <c r="BO9645" s="31"/>
      <c r="BP9645" s="31"/>
      <c r="BQ9645" s="31"/>
    </row>
    <row r="9646" spans="66:69" x14ac:dyDescent="0.25">
      <c r="BN9646" s="31"/>
      <c r="BO9646" s="31"/>
      <c r="BP9646" s="31"/>
      <c r="BQ9646" s="31"/>
    </row>
    <row r="9647" spans="66:69" x14ac:dyDescent="0.25">
      <c r="BN9647" s="31"/>
      <c r="BO9647" s="31"/>
      <c r="BP9647" s="31"/>
      <c r="BQ9647" s="31"/>
    </row>
    <row r="9648" spans="66:69" x14ac:dyDescent="0.25">
      <c r="BN9648" s="31"/>
      <c r="BO9648" s="31"/>
      <c r="BP9648" s="31"/>
      <c r="BQ9648" s="31"/>
    </row>
    <row r="9649" spans="66:69" x14ac:dyDescent="0.25">
      <c r="BN9649" s="31"/>
      <c r="BO9649" s="31"/>
      <c r="BP9649" s="31"/>
      <c r="BQ9649" s="31"/>
    </row>
    <row r="9650" spans="66:69" x14ac:dyDescent="0.25">
      <c r="BN9650" s="31"/>
      <c r="BO9650" s="31"/>
      <c r="BP9650" s="31"/>
      <c r="BQ9650" s="31"/>
    </row>
    <row r="9651" spans="66:69" x14ac:dyDescent="0.25">
      <c r="BN9651" s="31"/>
      <c r="BO9651" s="31"/>
      <c r="BP9651" s="31"/>
      <c r="BQ9651" s="31"/>
    </row>
    <row r="9652" spans="66:69" x14ac:dyDescent="0.25">
      <c r="BN9652" s="31"/>
      <c r="BO9652" s="31"/>
      <c r="BP9652" s="31"/>
      <c r="BQ9652" s="31"/>
    </row>
    <row r="9653" spans="66:69" x14ac:dyDescent="0.25">
      <c r="BN9653" s="31"/>
      <c r="BO9653" s="31"/>
      <c r="BP9653" s="31"/>
      <c r="BQ9653" s="31"/>
    </row>
    <row r="9654" spans="66:69" x14ac:dyDescent="0.25">
      <c r="BN9654" s="31"/>
      <c r="BO9654" s="31"/>
      <c r="BP9654" s="31"/>
      <c r="BQ9654" s="31"/>
    </row>
    <row r="9655" spans="66:69" x14ac:dyDescent="0.25">
      <c r="BN9655" s="31"/>
      <c r="BO9655" s="31"/>
      <c r="BP9655" s="31"/>
      <c r="BQ9655" s="31"/>
    </row>
    <row r="9656" spans="66:69" x14ac:dyDescent="0.25">
      <c r="BN9656" s="31"/>
      <c r="BO9656" s="31"/>
      <c r="BP9656" s="31"/>
      <c r="BQ9656" s="31"/>
    </row>
    <row r="9657" spans="66:69" x14ac:dyDescent="0.25">
      <c r="BN9657" s="31"/>
      <c r="BO9657" s="31"/>
      <c r="BP9657" s="31"/>
      <c r="BQ9657" s="31"/>
    </row>
    <row r="9658" spans="66:69" x14ac:dyDescent="0.25">
      <c r="BN9658" s="31"/>
      <c r="BO9658" s="31"/>
      <c r="BP9658" s="31"/>
      <c r="BQ9658" s="31"/>
    </row>
    <row r="9659" spans="66:69" x14ac:dyDescent="0.25">
      <c r="BN9659" s="31"/>
      <c r="BO9659" s="31"/>
      <c r="BP9659" s="31"/>
      <c r="BQ9659" s="31"/>
    </row>
    <row r="9660" spans="66:69" x14ac:dyDescent="0.25">
      <c r="BN9660" s="31"/>
      <c r="BO9660" s="31"/>
      <c r="BP9660" s="31"/>
      <c r="BQ9660" s="31"/>
    </row>
    <row r="9661" spans="66:69" x14ac:dyDescent="0.25">
      <c r="BN9661" s="31"/>
      <c r="BO9661" s="31"/>
      <c r="BP9661" s="31"/>
      <c r="BQ9661" s="31"/>
    </row>
    <row r="9662" spans="66:69" x14ac:dyDescent="0.25">
      <c r="BN9662" s="31"/>
      <c r="BO9662" s="31"/>
      <c r="BP9662" s="31"/>
      <c r="BQ9662" s="31"/>
    </row>
    <row r="9663" spans="66:69" x14ac:dyDescent="0.25">
      <c r="BN9663" s="31"/>
      <c r="BO9663" s="31"/>
      <c r="BP9663" s="31"/>
      <c r="BQ9663" s="31"/>
    </row>
    <row r="9664" spans="66:69" x14ac:dyDescent="0.25">
      <c r="BN9664" s="31"/>
      <c r="BO9664" s="31"/>
      <c r="BP9664" s="31"/>
      <c r="BQ9664" s="31"/>
    </row>
    <row r="9665" spans="66:69" x14ac:dyDescent="0.25">
      <c r="BN9665" s="31"/>
      <c r="BO9665" s="31"/>
      <c r="BP9665" s="31"/>
      <c r="BQ9665" s="31"/>
    </row>
    <row r="9666" spans="66:69" x14ac:dyDescent="0.25">
      <c r="BN9666" s="31"/>
      <c r="BO9666" s="31"/>
      <c r="BP9666" s="31"/>
      <c r="BQ9666" s="31"/>
    </row>
    <row r="9667" spans="66:69" x14ac:dyDescent="0.25">
      <c r="BN9667" s="31"/>
      <c r="BO9667" s="31"/>
      <c r="BP9667" s="31"/>
      <c r="BQ9667" s="31"/>
    </row>
    <row r="9668" spans="66:69" x14ac:dyDescent="0.25">
      <c r="BN9668" s="31"/>
      <c r="BO9668" s="31"/>
      <c r="BP9668" s="31"/>
      <c r="BQ9668" s="31"/>
    </row>
    <row r="9669" spans="66:69" x14ac:dyDescent="0.25">
      <c r="BN9669" s="31"/>
      <c r="BO9669" s="31"/>
      <c r="BP9669" s="31"/>
      <c r="BQ9669" s="31"/>
    </row>
    <row r="9670" spans="66:69" x14ac:dyDescent="0.25">
      <c r="BN9670" s="31"/>
      <c r="BO9670" s="31"/>
      <c r="BP9670" s="31"/>
      <c r="BQ9670" s="31"/>
    </row>
    <row r="9671" spans="66:69" x14ac:dyDescent="0.25">
      <c r="BN9671" s="31"/>
      <c r="BO9671" s="31"/>
      <c r="BP9671" s="31"/>
      <c r="BQ9671" s="31"/>
    </row>
    <row r="9672" spans="66:69" x14ac:dyDescent="0.25">
      <c r="BN9672" s="31"/>
      <c r="BO9672" s="31"/>
      <c r="BP9672" s="31"/>
      <c r="BQ9672" s="31"/>
    </row>
    <row r="9673" spans="66:69" x14ac:dyDescent="0.25">
      <c r="BN9673" s="31"/>
      <c r="BO9673" s="31"/>
      <c r="BP9673" s="31"/>
      <c r="BQ9673" s="31"/>
    </row>
    <row r="9674" spans="66:69" x14ac:dyDescent="0.25">
      <c r="BN9674" s="31"/>
      <c r="BO9674" s="31"/>
      <c r="BP9674" s="31"/>
      <c r="BQ9674" s="31"/>
    </row>
    <row r="9675" spans="66:69" x14ac:dyDescent="0.25">
      <c r="BN9675" s="31"/>
      <c r="BO9675" s="31"/>
      <c r="BP9675" s="31"/>
      <c r="BQ9675" s="31"/>
    </row>
    <row r="9676" spans="66:69" x14ac:dyDescent="0.25">
      <c r="BN9676" s="31"/>
      <c r="BO9676" s="31"/>
      <c r="BP9676" s="31"/>
      <c r="BQ9676" s="31"/>
    </row>
    <row r="9677" spans="66:69" x14ac:dyDescent="0.25">
      <c r="BN9677" s="31"/>
      <c r="BO9677" s="31"/>
      <c r="BP9677" s="31"/>
      <c r="BQ9677" s="31"/>
    </row>
    <row r="9678" spans="66:69" x14ac:dyDescent="0.25">
      <c r="BN9678" s="31"/>
      <c r="BO9678" s="31"/>
      <c r="BP9678" s="31"/>
      <c r="BQ9678" s="31"/>
    </row>
    <row r="9679" spans="66:69" x14ac:dyDescent="0.25">
      <c r="BN9679" s="31"/>
      <c r="BO9679" s="31"/>
      <c r="BP9679" s="31"/>
      <c r="BQ9679" s="31"/>
    </row>
    <row r="9680" spans="66:69" x14ac:dyDescent="0.25">
      <c r="BN9680" s="31"/>
      <c r="BO9680" s="31"/>
      <c r="BP9680" s="31"/>
      <c r="BQ9680" s="31"/>
    </row>
    <row r="9681" spans="66:69" x14ac:dyDescent="0.25">
      <c r="BN9681" s="31"/>
      <c r="BO9681" s="31"/>
      <c r="BP9681" s="31"/>
      <c r="BQ9681" s="31"/>
    </row>
    <row r="9682" spans="66:69" x14ac:dyDescent="0.25">
      <c r="BN9682" s="31"/>
      <c r="BO9682" s="31"/>
      <c r="BP9682" s="31"/>
      <c r="BQ9682" s="31"/>
    </row>
    <row r="9683" spans="66:69" x14ac:dyDescent="0.25">
      <c r="BN9683" s="31"/>
      <c r="BO9683" s="31"/>
      <c r="BP9683" s="31"/>
      <c r="BQ9683" s="31"/>
    </row>
    <row r="9684" spans="66:69" x14ac:dyDescent="0.25">
      <c r="BN9684" s="31"/>
      <c r="BO9684" s="31"/>
      <c r="BP9684" s="31"/>
      <c r="BQ9684" s="31"/>
    </row>
    <row r="9685" spans="66:69" x14ac:dyDescent="0.25">
      <c r="BN9685" s="31"/>
      <c r="BO9685" s="31"/>
      <c r="BP9685" s="31"/>
      <c r="BQ9685" s="31"/>
    </row>
    <row r="9686" spans="66:69" x14ac:dyDescent="0.25">
      <c r="BN9686" s="31"/>
      <c r="BO9686" s="31"/>
      <c r="BP9686" s="31"/>
      <c r="BQ9686" s="31"/>
    </row>
    <row r="9687" spans="66:69" x14ac:dyDescent="0.25">
      <c r="BN9687" s="31"/>
      <c r="BO9687" s="31"/>
      <c r="BP9687" s="31"/>
      <c r="BQ9687" s="31"/>
    </row>
    <row r="9688" spans="66:69" x14ac:dyDescent="0.25">
      <c r="BN9688" s="31"/>
      <c r="BO9688" s="31"/>
      <c r="BP9688" s="31"/>
      <c r="BQ9688" s="31"/>
    </row>
    <row r="9689" spans="66:69" x14ac:dyDescent="0.25">
      <c r="BN9689" s="31"/>
      <c r="BO9689" s="31"/>
      <c r="BP9689" s="31"/>
      <c r="BQ9689" s="31"/>
    </row>
    <row r="9690" spans="66:69" x14ac:dyDescent="0.25">
      <c r="BN9690" s="31"/>
      <c r="BO9690" s="31"/>
      <c r="BP9690" s="31"/>
      <c r="BQ9690" s="31"/>
    </row>
    <row r="9691" spans="66:69" x14ac:dyDescent="0.25">
      <c r="BN9691" s="31"/>
      <c r="BO9691" s="31"/>
      <c r="BP9691" s="31"/>
      <c r="BQ9691" s="31"/>
    </row>
    <row r="9692" spans="66:69" x14ac:dyDescent="0.25">
      <c r="BN9692" s="31"/>
      <c r="BO9692" s="31"/>
      <c r="BP9692" s="31"/>
      <c r="BQ9692" s="31"/>
    </row>
    <row r="9693" spans="66:69" x14ac:dyDescent="0.25">
      <c r="BN9693" s="31"/>
      <c r="BO9693" s="31"/>
      <c r="BP9693" s="31"/>
      <c r="BQ9693" s="31"/>
    </row>
    <row r="9694" spans="66:69" x14ac:dyDescent="0.25">
      <c r="BN9694" s="31"/>
      <c r="BO9694" s="31"/>
      <c r="BP9694" s="31"/>
      <c r="BQ9694" s="31"/>
    </row>
    <row r="9695" spans="66:69" x14ac:dyDescent="0.25">
      <c r="BN9695" s="31"/>
      <c r="BO9695" s="31"/>
      <c r="BP9695" s="31"/>
      <c r="BQ9695" s="31"/>
    </row>
    <row r="9696" spans="66:69" x14ac:dyDescent="0.25">
      <c r="BN9696" s="31"/>
      <c r="BO9696" s="31"/>
      <c r="BP9696" s="31"/>
      <c r="BQ9696" s="31"/>
    </row>
    <row r="9697" spans="66:69" x14ac:dyDescent="0.25">
      <c r="BN9697" s="31"/>
      <c r="BO9697" s="31"/>
      <c r="BP9697" s="31"/>
      <c r="BQ9697" s="31"/>
    </row>
    <row r="9698" spans="66:69" x14ac:dyDescent="0.25">
      <c r="BN9698" s="31"/>
      <c r="BO9698" s="31"/>
      <c r="BP9698" s="31"/>
      <c r="BQ9698" s="31"/>
    </row>
    <row r="9699" spans="66:69" x14ac:dyDescent="0.25">
      <c r="BN9699" s="31"/>
      <c r="BO9699" s="31"/>
      <c r="BP9699" s="31"/>
      <c r="BQ9699" s="31"/>
    </row>
    <row r="9700" spans="66:69" x14ac:dyDescent="0.25">
      <c r="BN9700" s="31"/>
      <c r="BO9700" s="31"/>
      <c r="BP9700" s="31"/>
      <c r="BQ9700" s="31"/>
    </row>
    <row r="9701" spans="66:69" x14ac:dyDescent="0.25">
      <c r="BN9701" s="31"/>
      <c r="BO9701" s="31"/>
      <c r="BP9701" s="31"/>
      <c r="BQ9701" s="31"/>
    </row>
    <row r="9702" spans="66:69" x14ac:dyDescent="0.25">
      <c r="BN9702" s="31"/>
      <c r="BO9702" s="31"/>
      <c r="BP9702" s="31"/>
      <c r="BQ9702" s="31"/>
    </row>
    <row r="9703" spans="66:69" x14ac:dyDescent="0.25">
      <c r="BN9703" s="31"/>
      <c r="BO9703" s="31"/>
      <c r="BP9703" s="31"/>
      <c r="BQ9703" s="31"/>
    </row>
    <row r="9704" spans="66:69" x14ac:dyDescent="0.25">
      <c r="BN9704" s="31"/>
      <c r="BO9704" s="31"/>
      <c r="BP9704" s="31"/>
      <c r="BQ9704" s="31"/>
    </row>
    <row r="9705" spans="66:69" x14ac:dyDescent="0.25">
      <c r="BN9705" s="31"/>
      <c r="BO9705" s="31"/>
      <c r="BP9705" s="31"/>
      <c r="BQ9705" s="31"/>
    </row>
    <row r="9706" spans="66:69" x14ac:dyDescent="0.25">
      <c r="BN9706" s="31"/>
      <c r="BO9706" s="31"/>
      <c r="BP9706" s="31"/>
      <c r="BQ9706" s="31"/>
    </row>
    <row r="9707" spans="66:69" x14ac:dyDescent="0.25">
      <c r="BN9707" s="31"/>
      <c r="BO9707" s="31"/>
      <c r="BP9707" s="31"/>
      <c r="BQ9707" s="31"/>
    </row>
    <row r="9708" spans="66:69" x14ac:dyDescent="0.25">
      <c r="BN9708" s="31"/>
      <c r="BO9708" s="31"/>
      <c r="BP9708" s="31"/>
      <c r="BQ9708" s="31"/>
    </row>
    <row r="9709" spans="66:69" x14ac:dyDescent="0.25">
      <c r="BN9709" s="31"/>
      <c r="BO9709" s="31"/>
      <c r="BP9709" s="31"/>
      <c r="BQ9709" s="31"/>
    </row>
    <row r="9710" spans="66:69" x14ac:dyDescent="0.25">
      <c r="BN9710" s="31"/>
      <c r="BO9710" s="31"/>
      <c r="BP9710" s="31"/>
      <c r="BQ9710" s="31"/>
    </row>
    <row r="9711" spans="66:69" x14ac:dyDescent="0.25">
      <c r="BN9711" s="31"/>
      <c r="BO9711" s="31"/>
      <c r="BP9711" s="31"/>
      <c r="BQ9711" s="31"/>
    </row>
    <row r="9712" spans="66:69" x14ac:dyDescent="0.25">
      <c r="BN9712" s="31"/>
      <c r="BO9712" s="31"/>
      <c r="BP9712" s="31"/>
      <c r="BQ9712" s="31"/>
    </row>
    <row r="9713" spans="66:69" x14ac:dyDescent="0.25">
      <c r="BN9713" s="31"/>
      <c r="BO9713" s="31"/>
      <c r="BP9713" s="31"/>
      <c r="BQ9713" s="31"/>
    </row>
    <row r="9714" spans="66:69" x14ac:dyDescent="0.25">
      <c r="BN9714" s="31"/>
      <c r="BO9714" s="31"/>
      <c r="BP9714" s="31"/>
      <c r="BQ9714" s="31"/>
    </row>
    <row r="9715" spans="66:69" x14ac:dyDescent="0.25">
      <c r="BN9715" s="31"/>
      <c r="BO9715" s="31"/>
      <c r="BP9715" s="31"/>
      <c r="BQ9715" s="31"/>
    </row>
    <row r="9716" spans="66:69" x14ac:dyDescent="0.25">
      <c r="BN9716" s="31"/>
      <c r="BO9716" s="31"/>
      <c r="BP9716" s="31"/>
      <c r="BQ9716" s="31"/>
    </row>
    <row r="9717" spans="66:69" x14ac:dyDescent="0.25">
      <c r="BN9717" s="31"/>
      <c r="BO9717" s="31"/>
      <c r="BP9717" s="31"/>
      <c r="BQ9717" s="31"/>
    </row>
    <row r="9718" spans="66:69" x14ac:dyDescent="0.25">
      <c r="BN9718" s="31"/>
      <c r="BO9718" s="31"/>
      <c r="BP9718" s="31"/>
      <c r="BQ9718" s="31"/>
    </row>
    <row r="9719" spans="66:69" x14ac:dyDescent="0.25">
      <c r="BN9719" s="31"/>
      <c r="BO9719" s="31"/>
      <c r="BP9719" s="31"/>
      <c r="BQ9719" s="31"/>
    </row>
    <row r="9720" spans="66:69" x14ac:dyDescent="0.25">
      <c r="BN9720" s="31"/>
      <c r="BO9720" s="31"/>
      <c r="BP9720" s="31"/>
      <c r="BQ9720" s="31"/>
    </row>
    <row r="9721" spans="66:69" x14ac:dyDescent="0.25">
      <c r="BN9721" s="31"/>
      <c r="BO9721" s="31"/>
      <c r="BP9721" s="31"/>
      <c r="BQ9721" s="31"/>
    </row>
    <row r="9722" spans="66:69" x14ac:dyDescent="0.25">
      <c r="BN9722" s="31"/>
      <c r="BO9722" s="31"/>
      <c r="BP9722" s="31"/>
      <c r="BQ9722" s="31"/>
    </row>
    <row r="9723" spans="66:69" x14ac:dyDescent="0.25">
      <c r="BN9723" s="31"/>
      <c r="BO9723" s="31"/>
      <c r="BP9723" s="31"/>
      <c r="BQ9723" s="31"/>
    </row>
    <row r="9724" spans="66:69" x14ac:dyDescent="0.25">
      <c r="BN9724" s="31"/>
      <c r="BO9724" s="31"/>
      <c r="BP9724" s="31"/>
      <c r="BQ9724" s="31"/>
    </row>
    <row r="9725" spans="66:69" x14ac:dyDescent="0.25">
      <c r="BN9725" s="31"/>
      <c r="BO9725" s="31"/>
      <c r="BP9725" s="31"/>
      <c r="BQ9725" s="31"/>
    </row>
    <row r="9726" spans="66:69" x14ac:dyDescent="0.25">
      <c r="BN9726" s="31"/>
      <c r="BO9726" s="31"/>
      <c r="BP9726" s="31"/>
      <c r="BQ9726" s="31"/>
    </row>
    <row r="9727" spans="66:69" x14ac:dyDescent="0.25">
      <c r="BN9727" s="31"/>
      <c r="BO9727" s="31"/>
      <c r="BP9727" s="31"/>
      <c r="BQ9727" s="31"/>
    </row>
    <row r="9728" spans="66:69" x14ac:dyDescent="0.25">
      <c r="BN9728" s="31"/>
      <c r="BO9728" s="31"/>
      <c r="BP9728" s="31"/>
      <c r="BQ9728" s="31"/>
    </row>
    <row r="9729" spans="66:69" x14ac:dyDescent="0.25">
      <c r="BN9729" s="31"/>
      <c r="BO9729" s="31"/>
      <c r="BP9729" s="31"/>
      <c r="BQ9729" s="31"/>
    </row>
    <row r="9730" spans="66:69" x14ac:dyDescent="0.25">
      <c r="BN9730" s="31"/>
      <c r="BO9730" s="31"/>
      <c r="BP9730" s="31"/>
      <c r="BQ9730" s="31"/>
    </row>
    <row r="9731" spans="66:69" x14ac:dyDescent="0.25">
      <c r="BN9731" s="31"/>
      <c r="BO9731" s="31"/>
      <c r="BP9731" s="31"/>
      <c r="BQ9731" s="31"/>
    </row>
    <row r="9732" spans="66:69" x14ac:dyDescent="0.25">
      <c r="BN9732" s="31"/>
      <c r="BO9732" s="31"/>
      <c r="BP9732" s="31"/>
      <c r="BQ9732" s="31"/>
    </row>
    <row r="9733" spans="66:69" x14ac:dyDescent="0.25">
      <c r="BN9733" s="31"/>
      <c r="BO9733" s="31"/>
      <c r="BP9733" s="31"/>
      <c r="BQ9733" s="31"/>
    </row>
    <row r="9734" spans="66:69" x14ac:dyDescent="0.25">
      <c r="BN9734" s="31"/>
      <c r="BO9734" s="31"/>
      <c r="BP9734" s="31"/>
      <c r="BQ9734" s="31"/>
    </row>
    <row r="9735" spans="66:69" x14ac:dyDescent="0.25">
      <c r="BN9735" s="31"/>
      <c r="BO9735" s="31"/>
      <c r="BP9735" s="31"/>
      <c r="BQ9735" s="31"/>
    </row>
    <row r="9736" spans="66:69" x14ac:dyDescent="0.25">
      <c r="BN9736" s="31"/>
      <c r="BO9736" s="31"/>
      <c r="BP9736" s="31"/>
      <c r="BQ9736" s="31"/>
    </row>
    <row r="9737" spans="66:69" x14ac:dyDescent="0.25">
      <c r="BN9737" s="31"/>
      <c r="BO9737" s="31"/>
      <c r="BP9737" s="31"/>
      <c r="BQ9737" s="31"/>
    </row>
    <row r="9738" spans="66:69" x14ac:dyDescent="0.25">
      <c r="BN9738" s="31"/>
      <c r="BO9738" s="31"/>
      <c r="BP9738" s="31"/>
      <c r="BQ9738" s="31"/>
    </row>
    <row r="9739" spans="66:69" x14ac:dyDescent="0.25">
      <c r="BN9739" s="31"/>
      <c r="BO9739" s="31"/>
      <c r="BP9739" s="31"/>
      <c r="BQ9739" s="31"/>
    </row>
    <row r="9740" spans="66:69" x14ac:dyDescent="0.25">
      <c r="BN9740" s="31"/>
      <c r="BO9740" s="31"/>
      <c r="BP9740" s="31"/>
      <c r="BQ9740" s="31"/>
    </row>
    <row r="9741" spans="66:69" x14ac:dyDescent="0.25">
      <c r="BN9741" s="31"/>
      <c r="BO9741" s="31"/>
      <c r="BP9741" s="31"/>
      <c r="BQ9741" s="31"/>
    </row>
    <row r="9742" spans="66:69" x14ac:dyDescent="0.25">
      <c r="BN9742" s="31"/>
      <c r="BO9742" s="31"/>
      <c r="BP9742" s="31"/>
      <c r="BQ9742" s="31"/>
    </row>
    <row r="9743" spans="66:69" x14ac:dyDescent="0.25">
      <c r="BN9743" s="31"/>
      <c r="BO9743" s="31"/>
      <c r="BP9743" s="31"/>
      <c r="BQ9743" s="31"/>
    </row>
    <row r="9744" spans="66:69" x14ac:dyDescent="0.25">
      <c r="BN9744" s="31"/>
      <c r="BO9744" s="31"/>
      <c r="BP9744" s="31"/>
      <c r="BQ9744" s="31"/>
    </row>
    <row r="9745" spans="66:69" x14ac:dyDescent="0.25">
      <c r="BN9745" s="31"/>
      <c r="BO9745" s="31"/>
      <c r="BP9745" s="31"/>
      <c r="BQ9745" s="31"/>
    </row>
    <row r="9746" spans="66:69" x14ac:dyDescent="0.25">
      <c r="BN9746" s="31"/>
      <c r="BO9746" s="31"/>
      <c r="BP9746" s="31"/>
      <c r="BQ9746" s="31"/>
    </row>
    <row r="9747" spans="66:69" x14ac:dyDescent="0.25">
      <c r="BN9747" s="31"/>
      <c r="BO9747" s="31"/>
      <c r="BP9747" s="31"/>
      <c r="BQ9747" s="31"/>
    </row>
    <row r="9748" spans="66:69" x14ac:dyDescent="0.25">
      <c r="BN9748" s="31"/>
      <c r="BO9748" s="31"/>
      <c r="BP9748" s="31"/>
      <c r="BQ9748" s="31"/>
    </row>
    <row r="9749" spans="66:69" x14ac:dyDescent="0.25">
      <c r="BN9749" s="31"/>
      <c r="BO9749" s="31"/>
      <c r="BP9749" s="31"/>
      <c r="BQ9749" s="31"/>
    </row>
    <row r="9750" spans="66:69" x14ac:dyDescent="0.25">
      <c r="BN9750" s="31"/>
      <c r="BO9750" s="31"/>
      <c r="BP9750" s="31"/>
      <c r="BQ9750" s="31"/>
    </row>
    <row r="9751" spans="66:69" x14ac:dyDescent="0.25">
      <c r="BN9751" s="31"/>
      <c r="BO9751" s="31"/>
      <c r="BP9751" s="31"/>
      <c r="BQ9751" s="31"/>
    </row>
    <row r="9752" spans="66:69" x14ac:dyDescent="0.25">
      <c r="BN9752" s="31"/>
      <c r="BO9752" s="31"/>
      <c r="BP9752" s="31"/>
      <c r="BQ9752" s="31"/>
    </row>
    <row r="9753" spans="66:69" x14ac:dyDescent="0.25">
      <c r="BN9753" s="31"/>
      <c r="BO9753" s="31"/>
      <c r="BP9753" s="31"/>
      <c r="BQ9753" s="31"/>
    </row>
    <row r="9754" spans="66:69" x14ac:dyDescent="0.25">
      <c r="BN9754" s="31"/>
      <c r="BO9754" s="31"/>
      <c r="BP9754" s="31"/>
      <c r="BQ9754" s="31"/>
    </row>
    <row r="9755" spans="66:69" x14ac:dyDescent="0.25">
      <c r="BN9755" s="31"/>
      <c r="BO9755" s="31"/>
      <c r="BP9755" s="31"/>
      <c r="BQ9755" s="31"/>
    </row>
    <row r="9756" spans="66:69" x14ac:dyDescent="0.25">
      <c r="BN9756" s="31"/>
      <c r="BO9756" s="31"/>
      <c r="BP9756" s="31"/>
      <c r="BQ9756" s="31"/>
    </row>
    <row r="9757" spans="66:69" x14ac:dyDescent="0.25">
      <c r="BN9757" s="31"/>
      <c r="BO9757" s="31"/>
      <c r="BP9757" s="31"/>
      <c r="BQ9757" s="31"/>
    </row>
    <row r="9758" spans="66:69" x14ac:dyDescent="0.25">
      <c r="BN9758" s="31"/>
      <c r="BO9758" s="31"/>
      <c r="BP9758" s="31"/>
      <c r="BQ9758" s="31"/>
    </row>
    <row r="9759" spans="66:69" x14ac:dyDescent="0.25">
      <c r="BN9759" s="31"/>
      <c r="BO9759" s="31"/>
      <c r="BP9759" s="31"/>
      <c r="BQ9759" s="31"/>
    </row>
    <row r="9760" spans="66:69" x14ac:dyDescent="0.25">
      <c r="BN9760" s="31"/>
      <c r="BO9760" s="31"/>
      <c r="BP9760" s="31"/>
      <c r="BQ9760" s="31"/>
    </row>
    <row r="9761" spans="66:69" x14ac:dyDescent="0.25">
      <c r="BN9761" s="31"/>
      <c r="BO9761" s="31"/>
      <c r="BP9761" s="31"/>
      <c r="BQ9761" s="31"/>
    </row>
    <row r="9762" spans="66:69" x14ac:dyDescent="0.25">
      <c r="BN9762" s="31"/>
      <c r="BO9762" s="31"/>
      <c r="BP9762" s="31"/>
      <c r="BQ9762" s="31"/>
    </row>
    <row r="9763" spans="66:69" x14ac:dyDescent="0.25">
      <c r="BN9763" s="31"/>
      <c r="BO9763" s="31"/>
      <c r="BP9763" s="31"/>
      <c r="BQ9763" s="31"/>
    </row>
    <row r="9764" spans="66:69" x14ac:dyDescent="0.25">
      <c r="BN9764" s="31"/>
      <c r="BO9764" s="31"/>
      <c r="BP9764" s="31"/>
      <c r="BQ9764" s="31"/>
    </row>
    <row r="9765" spans="66:69" x14ac:dyDescent="0.25">
      <c r="BN9765" s="31"/>
      <c r="BO9765" s="31"/>
      <c r="BP9765" s="31"/>
      <c r="BQ9765" s="31"/>
    </row>
    <row r="9766" spans="66:69" x14ac:dyDescent="0.25">
      <c r="BN9766" s="31"/>
      <c r="BO9766" s="31"/>
      <c r="BP9766" s="31"/>
      <c r="BQ9766" s="31"/>
    </row>
    <row r="9767" spans="66:69" x14ac:dyDescent="0.25">
      <c r="BN9767" s="31"/>
      <c r="BO9767" s="31"/>
      <c r="BP9767" s="31"/>
      <c r="BQ9767" s="31"/>
    </row>
    <row r="9768" spans="66:69" x14ac:dyDescent="0.25">
      <c r="BN9768" s="31"/>
      <c r="BO9768" s="31"/>
      <c r="BP9768" s="31"/>
      <c r="BQ9768" s="31"/>
    </row>
    <row r="9769" spans="66:69" x14ac:dyDescent="0.25">
      <c r="BN9769" s="31"/>
      <c r="BO9769" s="31"/>
      <c r="BP9769" s="31"/>
      <c r="BQ9769" s="31"/>
    </row>
    <row r="9770" spans="66:69" x14ac:dyDescent="0.25">
      <c r="BN9770" s="31"/>
      <c r="BO9770" s="31"/>
      <c r="BP9770" s="31"/>
      <c r="BQ9770" s="31"/>
    </row>
    <row r="9771" spans="66:69" x14ac:dyDescent="0.25">
      <c r="BN9771" s="31"/>
      <c r="BO9771" s="31"/>
      <c r="BP9771" s="31"/>
      <c r="BQ9771" s="31"/>
    </row>
    <row r="9772" spans="66:69" x14ac:dyDescent="0.25">
      <c r="BN9772" s="31"/>
      <c r="BO9772" s="31"/>
      <c r="BP9772" s="31"/>
      <c r="BQ9772" s="31"/>
    </row>
    <row r="9773" spans="66:69" x14ac:dyDescent="0.25">
      <c r="BN9773" s="31"/>
      <c r="BO9773" s="31"/>
      <c r="BP9773" s="31"/>
      <c r="BQ9773" s="31"/>
    </row>
    <row r="9774" spans="66:69" x14ac:dyDescent="0.25">
      <c r="BN9774" s="31"/>
      <c r="BO9774" s="31"/>
      <c r="BP9774" s="31"/>
      <c r="BQ9774" s="31"/>
    </row>
    <row r="9775" spans="66:69" x14ac:dyDescent="0.25">
      <c r="BN9775" s="31"/>
      <c r="BO9775" s="31"/>
      <c r="BP9775" s="31"/>
      <c r="BQ9775" s="31"/>
    </row>
    <row r="9776" spans="66:69" x14ac:dyDescent="0.25">
      <c r="BN9776" s="31"/>
      <c r="BO9776" s="31"/>
      <c r="BP9776" s="31"/>
      <c r="BQ9776" s="31"/>
    </row>
    <row r="9777" spans="66:69" x14ac:dyDescent="0.25">
      <c r="BN9777" s="31"/>
      <c r="BO9777" s="31"/>
      <c r="BP9777" s="31"/>
      <c r="BQ9777" s="31"/>
    </row>
    <row r="9778" spans="66:69" x14ac:dyDescent="0.25">
      <c r="BN9778" s="31"/>
      <c r="BO9778" s="31"/>
      <c r="BP9778" s="31"/>
      <c r="BQ9778" s="31"/>
    </row>
    <row r="9779" spans="66:69" x14ac:dyDescent="0.25">
      <c r="BN9779" s="31"/>
      <c r="BO9779" s="31"/>
      <c r="BP9779" s="31"/>
      <c r="BQ9779" s="31"/>
    </row>
    <row r="9780" spans="66:69" x14ac:dyDescent="0.25">
      <c r="BN9780" s="31"/>
      <c r="BO9780" s="31"/>
      <c r="BP9780" s="31"/>
      <c r="BQ9780" s="31"/>
    </row>
    <row r="9781" spans="66:69" x14ac:dyDescent="0.25">
      <c r="BN9781" s="31"/>
      <c r="BO9781" s="31"/>
      <c r="BP9781" s="31"/>
      <c r="BQ9781" s="31"/>
    </row>
    <row r="9782" spans="66:69" x14ac:dyDescent="0.25">
      <c r="BN9782" s="31"/>
      <c r="BO9782" s="31"/>
      <c r="BP9782" s="31"/>
      <c r="BQ9782" s="31"/>
    </row>
    <row r="9783" spans="66:69" x14ac:dyDescent="0.25">
      <c r="BN9783" s="31"/>
      <c r="BO9783" s="31"/>
      <c r="BP9783" s="31"/>
      <c r="BQ9783" s="31"/>
    </row>
    <row r="9784" spans="66:69" x14ac:dyDescent="0.25">
      <c r="BN9784" s="31"/>
      <c r="BO9784" s="31"/>
      <c r="BP9784" s="31"/>
      <c r="BQ9784" s="31"/>
    </row>
    <row r="9785" spans="66:69" x14ac:dyDescent="0.25">
      <c r="BN9785" s="31"/>
      <c r="BO9785" s="31"/>
      <c r="BP9785" s="31"/>
      <c r="BQ9785" s="31"/>
    </row>
    <row r="9786" spans="66:69" x14ac:dyDescent="0.25">
      <c r="BN9786" s="31"/>
      <c r="BO9786" s="31"/>
      <c r="BP9786" s="31"/>
      <c r="BQ9786" s="31"/>
    </row>
    <row r="9787" spans="66:69" x14ac:dyDescent="0.25">
      <c r="BN9787" s="31"/>
      <c r="BO9787" s="31"/>
      <c r="BP9787" s="31"/>
      <c r="BQ9787" s="31"/>
    </row>
    <row r="9788" spans="66:69" x14ac:dyDescent="0.25">
      <c r="BN9788" s="31"/>
      <c r="BO9788" s="31"/>
      <c r="BP9788" s="31"/>
      <c r="BQ9788" s="31"/>
    </row>
    <row r="9789" spans="66:69" x14ac:dyDescent="0.25">
      <c r="BN9789" s="31"/>
      <c r="BO9789" s="31"/>
      <c r="BP9789" s="31"/>
      <c r="BQ9789" s="31"/>
    </row>
    <row r="9790" spans="66:69" x14ac:dyDescent="0.25">
      <c r="BN9790" s="31"/>
      <c r="BO9790" s="31"/>
      <c r="BP9790" s="31"/>
      <c r="BQ9790" s="31"/>
    </row>
    <row r="9791" spans="66:69" x14ac:dyDescent="0.25">
      <c r="BN9791" s="31"/>
      <c r="BO9791" s="31"/>
      <c r="BP9791" s="31"/>
      <c r="BQ9791" s="31"/>
    </row>
    <row r="9792" spans="66:69" x14ac:dyDescent="0.25">
      <c r="BN9792" s="31"/>
      <c r="BO9792" s="31"/>
      <c r="BP9792" s="31"/>
      <c r="BQ9792" s="31"/>
    </row>
    <row r="9793" spans="66:69" x14ac:dyDescent="0.25">
      <c r="BN9793" s="31"/>
      <c r="BO9793" s="31"/>
      <c r="BP9793" s="31"/>
      <c r="BQ9793" s="31"/>
    </row>
    <row r="9794" spans="66:69" x14ac:dyDescent="0.25">
      <c r="BN9794" s="31"/>
      <c r="BO9794" s="31"/>
      <c r="BP9794" s="31"/>
      <c r="BQ9794" s="31"/>
    </row>
    <row r="9795" spans="66:69" x14ac:dyDescent="0.25">
      <c r="BN9795" s="31"/>
      <c r="BO9795" s="31"/>
      <c r="BP9795" s="31"/>
      <c r="BQ9795" s="31"/>
    </row>
    <row r="9796" spans="66:69" x14ac:dyDescent="0.25">
      <c r="BN9796" s="31"/>
      <c r="BO9796" s="31"/>
      <c r="BP9796" s="31"/>
      <c r="BQ9796" s="31"/>
    </row>
    <row r="9797" spans="66:69" x14ac:dyDescent="0.25">
      <c r="BN9797" s="31"/>
      <c r="BO9797" s="31"/>
      <c r="BP9797" s="31"/>
      <c r="BQ9797" s="31"/>
    </row>
    <row r="9798" spans="66:69" x14ac:dyDescent="0.25">
      <c r="BN9798" s="31"/>
      <c r="BO9798" s="31"/>
      <c r="BP9798" s="31"/>
      <c r="BQ9798" s="31"/>
    </row>
    <row r="9799" spans="66:69" x14ac:dyDescent="0.25">
      <c r="BN9799" s="31"/>
      <c r="BO9799" s="31"/>
      <c r="BP9799" s="31"/>
      <c r="BQ9799" s="31"/>
    </row>
    <row r="9800" spans="66:69" x14ac:dyDescent="0.25">
      <c r="BN9800" s="31"/>
      <c r="BO9800" s="31"/>
      <c r="BP9800" s="31"/>
      <c r="BQ9800" s="31"/>
    </row>
    <row r="9801" spans="66:69" x14ac:dyDescent="0.25">
      <c r="BN9801" s="31"/>
      <c r="BO9801" s="31"/>
      <c r="BP9801" s="31"/>
      <c r="BQ9801" s="31"/>
    </row>
    <row r="9802" spans="66:69" x14ac:dyDescent="0.25">
      <c r="BN9802" s="31"/>
      <c r="BO9802" s="31"/>
      <c r="BP9802" s="31"/>
      <c r="BQ9802" s="31"/>
    </row>
    <row r="9803" spans="66:69" x14ac:dyDescent="0.25">
      <c r="BN9803" s="31"/>
      <c r="BO9803" s="31"/>
      <c r="BP9803" s="31"/>
      <c r="BQ9803" s="31"/>
    </row>
    <row r="9804" spans="66:69" x14ac:dyDescent="0.25">
      <c r="BN9804" s="31"/>
      <c r="BO9804" s="31"/>
      <c r="BP9804" s="31"/>
      <c r="BQ9804" s="31"/>
    </row>
    <row r="9805" spans="66:69" x14ac:dyDescent="0.25">
      <c r="BN9805" s="31"/>
      <c r="BO9805" s="31"/>
      <c r="BP9805" s="31"/>
      <c r="BQ9805" s="31"/>
    </row>
    <row r="9806" spans="66:69" x14ac:dyDescent="0.25">
      <c r="BN9806" s="31"/>
      <c r="BO9806" s="31"/>
      <c r="BP9806" s="31"/>
      <c r="BQ9806" s="31"/>
    </row>
    <row r="9807" spans="66:69" x14ac:dyDescent="0.25">
      <c r="BN9807" s="31"/>
      <c r="BO9807" s="31"/>
      <c r="BP9807" s="31"/>
      <c r="BQ9807" s="31"/>
    </row>
    <row r="9808" spans="66:69" x14ac:dyDescent="0.25">
      <c r="BN9808" s="31"/>
      <c r="BO9808" s="31"/>
      <c r="BP9808" s="31"/>
      <c r="BQ9808" s="31"/>
    </row>
    <row r="9809" spans="66:69" x14ac:dyDescent="0.25">
      <c r="BN9809" s="31"/>
      <c r="BO9809" s="31"/>
      <c r="BP9809" s="31"/>
      <c r="BQ9809" s="31"/>
    </row>
    <row r="9810" spans="66:69" x14ac:dyDescent="0.25">
      <c r="BN9810" s="31"/>
      <c r="BO9810" s="31"/>
      <c r="BP9810" s="31"/>
      <c r="BQ9810" s="31"/>
    </row>
    <row r="9811" spans="66:69" x14ac:dyDescent="0.25">
      <c r="BN9811" s="31"/>
      <c r="BO9811" s="31"/>
      <c r="BP9811" s="31"/>
      <c r="BQ9811" s="31"/>
    </row>
    <row r="9812" spans="66:69" x14ac:dyDescent="0.25">
      <c r="BN9812" s="31"/>
      <c r="BO9812" s="31"/>
      <c r="BP9812" s="31"/>
      <c r="BQ9812" s="31"/>
    </row>
    <row r="9813" spans="66:69" x14ac:dyDescent="0.25">
      <c r="BN9813" s="31"/>
      <c r="BO9813" s="31"/>
      <c r="BP9813" s="31"/>
      <c r="BQ9813" s="31"/>
    </row>
    <row r="9814" spans="66:69" x14ac:dyDescent="0.25">
      <c r="BN9814" s="31"/>
      <c r="BO9814" s="31"/>
      <c r="BP9814" s="31"/>
      <c r="BQ9814" s="31"/>
    </row>
    <row r="9815" spans="66:69" x14ac:dyDescent="0.25">
      <c r="BN9815" s="31"/>
      <c r="BO9815" s="31"/>
      <c r="BP9815" s="31"/>
      <c r="BQ9815" s="31"/>
    </row>
    <row r="9816" spans="66:69" x14ac:dyDescent="0.25">
      <c r="BN9816" s="31"/>
      <c r="BO9816" s="31"/>
      <c r="BP9816" s="31"/>
      <c r="BQ9816" s="31"/>
    </row>
    <row r="9817" spans="66:69" x14ac:dyDescent="0.25">
      <c r="BN9817" s="31"/>
      <c r="BO9817" s="31"/>
      <c r="BP9817" s="31"/>
      <c r="BQ9817" s="31"/>
    </row>
    <row r="9818" spans="66:69" x14ac:dyDescent="0.25">
      <c r="BN9818" s="31"/>
      <c r="BO9818" s="31"/>
      <c r="BP9818" s="31"/>
      <c r="BQ9818" s="31"/>
    </row>
    <row r="9819" spans="66:69" x14ac:dyDescent="0.25">
      <c r="BN9819" s="31"/>
      <c r="BO9819" s="31"/>
      <c r="BP9819" s="31"/>
      <c r="BQ9819" s="31"/>
    </row>
    <row r="9820" spans="66:69" x14ac:dyDescent="0.25">
      <c r="BN9820" s="31"/>
      <c r="BO9820" s="31"/>
      <c r="BP9820" s="31"/>
      <c r="BQ9820" s="31"/>
    </row>
    <row r="9821" spans="66:69" x14ac:dyDescent="0.25">
      <c r="BN9821" s="31"/>
      <c r="BO9821" s="31"/>
      <c r="BP9821" s="31"/>
      <c r="BQ9821" s="31"/>
    </row>
    <row r="9822" spans="66:69" x14ac:dyDescent="0.25">
      <c r="BN9822" s="31"/>
      <c r="BO9822" s="31"/>
      <c r="BP9822" s="31"/>
      <c r="BQ9822" s="31"/>
    </row>
    <row r="9823" spans="66:69" x14ac:dyDescent="0.25">
      <c r="BN9823" s="31"/>
      <c r="BO9823" s="31"/>
      <c r="BP9823" s="31"/>
      <c r="BQ9823" s="31"/>
    </row>
    <row r="9824" spans="66:69" x14ac:dyDescent="0.25">
      <c r="BN9824" s="31"/>
      <c r="BO9824" s="31"/>
      <c r="BP9824" s="31"/>
      <c r="BQ9824" s="31"/>
    </row>
    <row r="9825" spans="66:69" x14ac:dyDescent="0.25">
      <c r="BN9825" s="31"/>
      <c r="BO9825" s="31"/>
      <c r="BP9825" s="31"/>
      <c r="BQ9825" s="31"/>
    </row>
    <row r="9826" spans="66:69" x14ac:dyDescent="0.25">
      <c r="BN9826" s="31"/>
      <c r="BO9826" s="31"/>
      <c r="BP9826" s="31"/>
      <c r="BQ9826" s="31"/>
    </row>
    <row r="9827" spans="66:69" x14ac:dyDescent="0.25">
      <c r="BN9827" s="31"/>
      <c r="BO9827" s="31"/>
      <c r="BP9827" s="31"/>
      <c r="BQ9827" s="31"/>
    </row>
    <row r="9828" spans="66:69" x14ac:dyDescent="0.25">
      <c r="BN9828" s="31"/>
      <c r="BO9828" s="31"/>
      <c r="BP9828" s="31"/>
      <c r="BQ9828" s="31"/>
    </row>
    <row r="9829" spans="66:69" x14ac:dyDescent="0.25">
      <c r="BN9829" s="31"/>
      <c r="BO9829" s="31"/>
      <c r="BP9829" s="31"/>
      <c r="BQ9829" s="31"/>
    </row>
    <row r="9830" spans="66:69" x14ac:dyDescent="0.25">
      <c r="BN9830" s="31"/>
      <c r="BO9830" s="31"/>
      <c r="BP9830" s="31"/>
      <c r="BQ9830" s="31"/>
    </row>
    <row r="9831" spans="66:69" x14ac:dyDescent="0.25">
      <c r="BN9831" s="31"/>
      <c r="BO9831" s="31"/>
      <c r="BP9831" s="31"/>
      <c r="BQ9831" s="31"/>
    </row>
    <row r="9832" spans="66:69" x14ac:dyDescent="0.25">
      <c r="BN9832" s="31"/>
      <c r="BO9832" s="31"/>
      <c r="BP9832" s="31"/>
      <c r="BQ9832" s="31"/>
    </row>
    <row r="9833" spans="66:69" x14ac:dyDescent="0.25">
      <c r="BN9833" s="31"/>
      <c r="BO9833" s="31"/>
      <c r="BP9833" s="31"/>
      <c r="BQ9833" s="31"/>
    </row>
    <row r="9834" spans="66:69" x14ac:dyDescent="0.25">
      <c r="BN9834" s="31"/>
      <c r="BO9834" s="31"/>
      <c r="BP9834" s="31"/>
      <c r="BQ9834" s="31"/>
    </row>
    <row r="9835" spans="66:69" x14ac:dyDescent="0.25">
      <c r="BN9835" s="31"/>
      <c r="BO9835" s="31"/>
      <c r="BP9835" s="31"/>
      <c r="BQ9835" s="31"/>
    </row>
    <row r="9836" spans="66:69" x14ac:dyDescent="0.25">
      <c r="BN9836" s="31"/>
      <c r="BO9836" s="31"/>
      <c r="BP9836" s="31"/>
      <c r="BQ9836" s="31"/>
    </row>
    <row r="9837" spans="66:69" x14ac:dyDescent="0.25">
      <c r="BN9837" s="31"/>
      <c r="BO9837" s="31"/>
      <c r="BP9837" s="31"/>
      <c r="BQ9837" s="31"/>
    </row>
    <row r="9838" spans="66:69" x14ac:dyDescent="0.25">
      <c r="BN9838" s="31"/>
      <c r="BO9838" s="31"/>
      <c r="BP9838" s="31"/>
      <c r="BQ9838" s="31"/>
    </row>
    <row r="9839" spans="66:69" x14ac:dyDescent="0.25">
      <c r="BN9839" s="31"/>
      <c r="BO9839" s="31"/>
      <c r="BP9839" s="31"/>
      <c r="BQ9839" s="31"/>
    </row>
    <row r="9840" spans="66:69" x14ac:dyDescent="0.25">
      <c r="BN9840" s="31"/>
      <c r="BO9840" s="31"/>
      <c r="BP9840" s="31"/>
      <c r="BQ9840" s="31"/>
    </row>
    <row r="9841" spans="66:69" x14ac:dyDescent="0.25">
      <c r="BN9841" s="31"/>
      <c r="BO9841" s="31"/>
      <c r="BP9841" s="31"/>
      <c r="BQ9841" s="31"/>
    </row>
    <row r="9842" spans="66:69" x14ac:dyDescent="0.25">
      <c r="BN9842" s="31"/>
      <c r="BO9842" s="31"/>
      <c r="BP9842" s="31"/>
      <c r="BQ9842" s="31"/>
    </row>
    <row r="9843" spans="66:69" x14ac:dyDescent="0.25">
      <c r="BN9843" s="31"/>
      <c r="BO9843" s="31"/>
      <c r="BP9843" s="31"/>
      <c r="BQ9843" s="31"/>
    </row>
    <row r="9844" spans="66:69" x14ac:dyDescent="0.25">
      <c r="BN9844" s="31"/>
      <c r="BO9844" s="31"/>
      <c r="BP9844" s="31"/>
      <c r="BQ9844" s="31"/>
    </row>
    <row r="9845" spans="66:69" x14ac:dyDescent="0.25">
      <c r="BN9845" s="31"/>
      <c r="BO9845" s="31"/>
      <c r="BP9845" s="31"/>
      <c r="BQ9845" s="31"/>
    </row>
    <row r="9846" spans="66:69" x14ac:dyDescent="0.25">
      <c r="BN9846" s="31"/>
      <c r="BO9846" s="31"/>
      <c r="BP9846" s="31"/>
      <c r="BQ9846" s="31"/>
    </row>
    <row r="9847" spans="66:69" x14ac:dyDescent="0.25">
      <c r="BN9847" s="31"/>
      <c r="BO9847" s="31"/>
      <c r="BP9847" s="31"/>
      <c r="BQ9847" s="31"/>
    </row>
    <row r="9848" spans="66:69" x14ac:dyDescent="0.25">
      <c r="BN9848" s="31"/>
      <c r="BO9848" s="31"/>
      <c r="BP9848" s="31"/>
      <c r="BQ9848" s="31"/>
    </row>
    <row r="9849" spans="66:69" x14ac:dyDescent="0.25">
      <c r="BN9849" s="31"/>
      <c r="BO9849" s="31"/>
      <c r="BP9849" s="31"/>
      <c r="BQ9849" s="31"/>
    </row>
    <row r="9850" spans="66:69" x14ac:dyDescent="0.25">
      <c r="BN9850" s="31"/>
      <c r="BO9850" s="31"/>
      <c r="BP9850" s="31"/>
      <c r="BQ9850" s="31"/>
    </row>
    <row r="9851" spans="66:69" x14ac:dyDescent="0.25">
      <c r="BN9851" s="31"/>
      <c r="BO9851" s="31"/>
      <c r="BP9851" s="31"/>
      <c r="BQ9851" s="31"/>
    </row>
    <row r="9852" spans="66:69" x14ac:dyDescent="0.25">
      <c r="BN9852" s="31"/>
      <c r="BO9852" s="31"/>
      <c r="BP9852" s="31"/>
      <c r="BQ9852" s="31"/>
    </row>
    <row r="9853" spans="66:69" x14ac:dyDescent="0.25">
      <c r="BN9853" s="31"/>
      <c r="BO9853" s="31"/>
      <c r="BP9853" s="31"/>
      <c r="BQ9853" s="31"/>
    </row>
    <row r="9854" spans="66:69" x14ac:dyDescent="0.25">
      <c r="BN9854" s="31"/>
      <c r="BO9854" s="31"/>
      <c r="BP9854" s="31"/>
      <c r="BQ9854" s="31"/>
    </row>
    <row r="9855" spans="66:69" x14ac:dyDescent="0.25">
      <c r="BN9855" s="31"/>
      <c r="BO9855" s="31"/>
      <c r="BP9855" s="31"/>
      <c r="BQ9855" s="31"/>
    </row>
    <row r="9856" spans="66:69" x14ac:dyDescent="0.25">
      <c r="BN9856" s="31"/>
      <c r="BO9856" s="31"/>
      <c r="BP9856" s="31"/>
      <c r="BQ9856" s="31"/>
    </row>
    <row r="9857" spans="66:69" x14ac:dyDescent="0.25">
      <c r="BN9857" s="31"/>
      <c r="BO9857" s="31"/>
      <c r="BP9857" s="31"/>
      <c r="BQ9857" s="31"/>
    </row>
    <row r="9858" spans="66:69" x14ac:dyDescent="0.25">
      <c r="BN9858" s="31"/>
      <c r="BO9858" s="31"/>
      <c r="BP9858" s="31"/>
      <c r="BQ9858" s="31"/>
    </row>
    <row r="9859" spans="66:69" x14ac:dyDescent="0.25">
      <c r="BN9859" s="31"/>
      <c r="BO9859" s="31"/>
      <c r="BP9859" s="31"/>
      <c r="BQ9859" s="31"/>
    </row>
    <row r="9860" spans="66:69" x14ac:dyDescent="0.25">
      <c r="BN9860" s="31"/>
      <c r="BO9860" s="31"/>
      <c r="BP9860" s="31"/>
      <c r="BQ9860" s="31"/>
    </row>
    <row r="9861" spans="66:69" x14ac:dyDescent="0.25">
      <c r="BN9861" s="31"/>
      <c r="BO9861" s="31"/>
      <c r="BP9861" s="31"/>
      <c r="BQ9861" s="31"/>
    </row>
    <row r="9862" spans="66:69" x14ac:dyDescent="0.25">
      <c r="BN9862" s="31"/>
      <c r="BO9862" s="31"/>
      <c r="BP9862" s="31"/>
      <c r="BQ9862" s="31"/>
    </row>
    <row r="9863" spans="66:69" x14ac:dyDescent="0.25">
      <c r="BN9863" s="31"/>
      <c r="BO9863" s="31"/>
      <c r="BP9863" s="31"/>
      <c r="BQ9863" s="31"/>
    </row>
    <row r="9864" spans="66:69" x14ac:dyDescent="0.25">
      <c r="BN9864" s="31"/>
      <c r="BO9864" s="31"/>
      <c r="BP9864" s="31"/>
      <c r="BQ9864" s="31"/>
    </row>
    <row r="9865" spans="66:69" x14ac:dyDescent="0.25">
      <c r="BN9865" s="31"/>
      <c r="BO9865" s="31"/>
      <c r="BP9865" s="31"/>
      <c r="BQ9865" s="31"/>
    </row>
    <row r="9866" spans="66:69" x14ac:dyDescent="0.25">
      <c r="BN9866" s="31"/>
      <c r="BO9866" s="31"/>
      <c r="BP9866" s="31"/>
      <c r="BQ9866" s="31"/>
    </row>
    <row r="9867" spans="66:69" x14ac:dyDescent="0.25">
      <c r="BN9867" s="31"/>
      <c r="BO9867" s="31"/>
      <c r="BP9867" s="31"/>
      <c r="BQ9867" s="31"/>
    </row>
    <row r="9868" spans="66:69" x14ac:dyDescent="0.25">
      <c r="BN9868" s="31"/>
      <c r="BO9868" s="31"/>
      <c r="BP9868" s="31"/>
      <c r="BQ9868" s="31"/>
    </row>
    <row r="9869" spans="66:69" x14ac:dyDescent="0.25">
      <c r="BN9869" s="31"/>
      <c r="BO9869" s="31"/>
      <c r="BP9869" s="31"/>
      <c r="BQ9869" s="31"/>
    </row>
    <row r="9870" spans="66:69" x14ac:dyDescent="0.25">
      <c r="BN9870" s="31"/>
      <c r="BO9870" s="31"/>
      <c r="BP9870" s="31"/>
      <c r="BQ9870" s="31"/>
    </row>
    <row r="9871" spans="66:69" x14ac:dyDescent="0.25">
      <c r="BN9871" s="31"/>
      <c r="BO9871" s="31"/>
      <c r="BP9871" s="31"/>
      <c r="BQ9871" s="31"/>
    </row>
    <row r="9872" spans="66:69" x14ac:dyDescent="0.25">
      <c r="BN9872" s="31"/>
      <c r="BO9872" s="31"/>
      <c r="BP9872" s="31"/>
      <c r="BQ9872" s="31"/>
    </row>
    <row r="9873" spans="66:69" x14ac:dyDescent="0.25">
      <c r="BN9873" s="31"/>
      <c r="BO9873" s="31"/>
      <c r="BP9873" s="31"/>
      <c r="BQ9873" s="31"/>
    </row>
    <row r="9874" spans="66:69" x14ac:dyDescent="0.25">
      <c r="BN9874" s="31"/>
      <c r="BO9874" s="31"/>
      <c r="BP9874" s="31"/>
      <c r="BQ9874" s="31"/>
    </row>
    <row r="9875" spans="66:69" x14ac:dyDescent="0.25">
      <c r="BN9875" s="31"/>
      <c r="BO9875" s="31"/>
      <c r="BP9875" s="31"/>
      <c r="BQ9875" s="31"/>
    </row>
    <row r="9876" spans="66:69" x14ac:dyDescent="0.25">
      <c r="BN9876" s="31"/>
      <c r="BO9876" s="31"/>
      <c r="BP9876" s="31"/>
      <c r="BQ9876" s="31"/>
    </row>
    <row r="9877" spans="66:69" x14ac:dyDescent="0.25">
      <c r="BN9877" s="31"/>
      <c r="BO9877" s="31"/>
      <c r="BP9877" s="31"/>
      <c r="BQ9877" s="31"/>
    </row>
    <row r="9878" spans="66:69" x14ac:dyDescent="0.25">
      <c r="BN9878" s="31"/>
      <c r="BO9878" s="31"/>
      <c r="BP9878" s="31"/>
      <c r="BQ9878" s="31"/>
    </row>
    <row r="9879" spans="66:69" x14ac:dyDescent="0.25">
      <c r="BN9879" s="31"/>
      <c r="BO9879" s="31"/>
      <c r="BP9879" s="31"/>
      <c r="BQ9879" s="31"/>
    </row>
    <row r="9880" spans="66:69" x14ac:dyDescent="0.25">
      <c r="BN9880" s="31"/>
      <c r="BO9880" s="31"/>
      <c r="BP9880" s="31"/>
      <c r="BQ9880" s="31"/>
    </row>
    <row r="9881" spans="66:69" x14ac:dyDescent="0.25">
      <c r="BN9881" s="31"/>
      <c r="BO9881" s="31"/>
      <c r="BP9881" s="31"/>
      <c r="BQ9881" s="31"/>
    </row>
    <row r="9882" spans="66:69" x14ac:dyDescent="0.25">
      <c r="BN9882" s="31"/>
      <c r="BO9882" s="31"/>
      <c r="BP9882" s="31"/>
      <c r="BQ9882" s="31"/>
    </row>
    <row r="9883" spans="66:69" x14ac:dyDescent="0.25">
      <c r="BN9883" s="31"/>
      <c r="BO9883" s="31"/>
      <c r="BP9883" s="31"/>
      <c r="BQ9883" s="31"/>
    </row>
    <row r="9884" spans="66:69" x14ac:dyDescent="0.25">
      <c r="BN9884" s="31"/>
      <c r="BO9884" s="31"/>
      <c r="BP9884" s="31"/>
      <c r="BQ9884" s="31"/>
    </row>
    <row r="9885" spans="66:69" x14ac:dyDescent="0.25">
      <c r="BN9885" s="31"/>
      <c r="BO9885" s="31"/>
      <c r="BP9885" s="31"/>
      <c r="BQ9885" s="31"/>
    </row>
    <row r="9886" spans="66:69" x14ac:dyDescent="0.25">
      <c r="BN9886" s="31"/>
      <c r="BO9886" s="31"/>
      <c r="BP9886" s="31"/>
      <c r="BQ9886" s="31"/>
    </row>
    <row r="9887" spans="66:69" x14ac:dyDescent="0.25">
      <c r="BN9887" s="31"/>
      <c r="BO9887" s="31"/>
      <c r="BP9887" s="31"/>
      <c r="BQ9887" s="31"/>
    </row>
    <row r="9888" spans="66:69" x14ac:dyDescent="0.25">
      <c r="BN9888" s="31"/>
      <c r="BO9888" s="31"/>
      <c r="BP9888" s="31"/>
      <c r="BQ9888" s="31"/>
    </row>
    <row r="9889" spans="66:69" x14ac:dyDescent="0.25">
      <c r="BN9889" s="31"/>
      <c r="BO9889" s="31"/>
      <c r="BP9889" s="31"/>
      <c r="BQ9889" s="31"/>
    </row>
    <row r="9890" spans="66:69" x14ac:dyDescent="0.25">
      <c r="BN9890" s="31"/>
      <c r="BO9890" s="31"/>
      <c r="BP9890" s="31"/>
      <c r="BQ9890" s="31"/>
    </row>
    <row r="9891" spans="66:69" x14ac:dyDescent="0.25">
      <c r="BN9891" s="31"/>
      <c r="BO9891" s="31"/>
      <c r="BP9891" s="31"/>
      <c r="BQ9891" s="31"/>
    </row>
    <row r="9892" spans="66:69" x14ac:dyDescent="0.25">
      <c r="BN9892" s="31"/>
      <c r="BO9892" s="31"/>
      <c r="BP9892" s="31"/>
      <c r="BQ9892" s="31"/>
    </row>
    <row r="9893" spans="66:69" x14ac:dyDescent="0.25">
      <c r="BN9893" s="31"/>
      <c r="BO9893" s="31"/>
      <c r="BP9893" s="31"/>
      <c r="BQ9893" s="31"/>
    </row>
    <row r="9894" spans="66:69" x14ac:dyDescent="0.25">
      <c r="BN9894" s="31"/>
      <c r="BO9894" s="31"/>
      <c r="BP9894" s="31"/>
      <c r="BQ9894" s="31"/>
    </row>
    <row r="9895" spans="66:69" x14ac:dyDescent="0.25">
      <c r="BN9895" s="31"/>
      <c r="BO9895" s="31"/>
      <c r="BP9895" s="31"/>
      <c r="BQ9895" s="31"/>
    </row>
    <row r="9896" spans="66:69" x14ac:dyDescent="0.25">
      <c r="BN9896" s="31"/>
      <c r="BO9896" s="31"/>
      <c r="BP9896" s="31"/>
      <c r="BQ9896" s="31"/>
    </row>
    <row r="9897" spans="66:69" x14ac:dyDescent="0.25">
      <c r="BN9897" s="31"/>
      <c r="BO9897" s="31"/>
      <c r="BP9897" s="31"/>
      <c r="BQ9897" s="31"/>
    </row>
    <row r="9898" spans="66:69" x14ac:dyDescent="0.25">
      <c r="BN9898" s="31"/>
      <c r="BO9898" s="31"/>
      <c r="BP9898" s="31"/>
      <c r="BQ9898" s="31"/>
    </row>
    <row r="9899" spans="66:69" x14ac:dyDescent="0.25">
      <c r="BN9899" s="31"/>
      <c r="BO9899" s="31"/>
      <c r="BP9899" s="31"/>
      <c r="BQ9899" s="31"/>
    </row>
    <row r="9900" spans="66:69" x14ac:dyDescent="0.25">
      <c r="BN9900" s="31"/>
      <c r="BO9900" s="31"/>
      <c r="BP9900" s="31"/>
      <c r="BQ9900" s="31"/>
    </row>
    <row r="9901" spans="66:69" x14ac:dyDescent="0.25">
      <c r="BN9901" s="31"/>
      <c r="BO9901" s="31"/>
      <c r="BP9901" s="31"/>
      <c r="BQ9901" s="31"/>
    </row>
    <row r="9902" spans="66:69" x14ac:dyDescent="0.25">
      <c r="BN9902" s="31"/>
      <c r="BO9902" s="31"/>
      <c r="BP9902" s="31"/>
      <c r="BQ9902" s="31"/>
    </row>
    <row r="9903" spans="66:69" x14ac:dyDescent="0.25">
      <c r="BN9903" s="31"/>
      <c r="BO9903" s="31"/>
      <c r="BP9903" s="31"/>
      <c r="BQ9903" s="31"/>
    </row>
    <row r="9904" spans="66:69" x14ac:dyDescent="0.25">
      <c r="BN9904" s="31"/>
      <c r="BO9904" s="31"/>
      <c r="BP9904" s="31"/>
      <c r="BQ9904" s="31"/>
    </row>
    <row r="9905" spans="66:69" x14ac:dyDescent="0.25">
      <c r="BN9905" s="31"/>
      <c r="BO9905" s="31"/>
      <c r="BP9905" s="31"/>
      <c r="BQ9905" s="31"/>
    </row>
    <row r="9906" spans="66:69" x14ac:dyDescent="0.25">
      <c r="BN9906" s="31"/>
      <c r="BO9906" s="31"/>
      <c r="BP9906" s="31"/>
      <c r="BQ9906" s="31"/>
    </row>
    <row r="9907" spans="66:69" x14ac:dyDescent="0.25">
      <c r="BN9907" s="31"/>
      <c r="BO9907" s="31"/>
      <c r="BP9907" s="31"/>
      <c r="BQ9907" s="31"/>
    </row>
    <row r="9908" spans="66:69" x14ac:dyDescent="0.25">
      <c r="BN9908" s="31"/>
      <c r="BO9908" s="31"/>
      <c r="BP9908" s="31"/>
      <c r="BQ9908" s="31"/>
    </row>
    <row r="9909" spans="66:69" x14ac:dyDescent="0.25">
      <c r="BN9909" s="31"/>
      <c r="BO9909" s="31"/>
      <c r="BP9909" s="31"/>
      <c r="BQ9909" s="31"/>
    </row>
    <row r="9910" spans="66:69" x14ac:dyDescent="0.25">
      <c r="BN9910" s="31"/>
      <c r="BO9910" s="31"/>
      <c r="BP9910" s="31"/>
      <c r="BQ9910" s="31"/>
    </row>
    <row r="9911" spans="66:69" x14ac:dyDescent="0.25">
      <c r="BN9911" s="31"/>
      <c r="BO9911" s="31"/>
      <c r="BP9911" s="31"/>
      <c r="BQ9911" s="31"/>
    </row>
    <row r="9912" spans="66:69" x14ac:dyDescent="0.25">
      <c r="BN9912" s="31"/>
      <c r="BO9912" s="31"/>
      <c r="BP9912" s="31"/>
      <c r="BQ9912" s="31"/>
    </row>
    <row r="9913" spans="66:69" x14ac:dyDescent="0.25">
      <c r="BN9913" s="31"/>
      <c r="BO9913" s="31"/>
      <c r="BP9913" s="31"/>
      <c r="BQ9913" s="31"/>
    </row>
    <row r="9914" spans="66:69" x14ac:dyDescent="0.25">
      <c r="BN9914" s="31"/>
      <c r="BO9914" s="31"/>
      <c r="BP9914" s="31"/>
      <c r="BQ9914" s="31"/>
    </row>
    <row r="9915" spans="66:69" x14ac:dyDescent="0.25">
      <c r="BN9915" s="31"/>
      <c r="BO9915" s="31"/>
      <c r="BP9915" s="31"/>
      <c r="BQ9915" s="31"/>
    </row>
    <row r="9916" spans="66:69" x14ac:dyDescent="0.25">
      <c r="BN9916" s="31"/>
      <c r="BO9916" s="31"/>
      <c r="BP9916" s="31"/>
      <c r="BQ9916" s="31"/>
    </row>
    <row r="9917" spans="66:69" x14ac:dyDescent="0.25">
      <c r="BN9917" s="31"/>
      <c r="BO9917" s="31"/>
      <c r="BP9917" s="31"/>
      <c r="BQ9917" s="31"/>
    </row>
    <row r="9918" spans="66:69" x14ac:dyDescent="0.25">
      <c r="BN9918" s="31"/>
      <c r="BO9918" s="31"/>
      <c r="BP9918" s="31"/>
      <c r="BQ9918" s="31"/>
    </row>
    <row r="9919" spans="66:69" x14ac:dyDescent="0.25">
      <c r="BN9919" s="31"/>
      <c r="BO9919" s="31"/>
      <c r="BP9919" s="31"/>
      <c r="BQ9919" s="31"/>
    </row>
    <row r="9920" spans="66:69" x14ac:dyDescent="0.25">
      <c r="BN9920" s="31"/>
      <c r="BO9920" s="31"/>
      <c r="BP9920" s="31"/>
      <c r="BQ9920" s="31"/>
    </row>
    <row r="9921" spans="66:69" x14ac:dyDescent="0.25">
      <c r="BN9921" s="31"/>
      <c r="BO9921" s="31"/>
      <c r="BP9921" s="31"/>
      <c r="BQ9921" s="31"/>
    </row>
    <row r="9922" spans="66:69" x14ac:dyDescent="0.25">
      <c r="BN9922" s="31"/>
      <c r="BO9922" s="31"/>
      <c r="BP9922" s="31"/>
      <c r="BQ9922" s="31"/>
    </row>
    <row r="9923" spans="66:69" x14ac:dyDescent="0.25">
      <c r="BN9923" s="31"/>
      <c r="BO9923" s="31"/>
      <c r="BP9923" s="31"/>
      <c r="BQ9923" s="31"/>
    </row>
    <row r="9924" spans="66:69" x14ac:dyDescent="0.25">
      <c r="BN9924" s="31"/>
      <c r="BO9924" s="31"/>
      <c r="BP9924" s="31"/>
      <c r="BQ9924" s="31"/>
    </row>
    <row r="9925" spans="66:69" x14ac:dyDescent="0.25">
      <c r="BN9925" s="31"/>
      <c r="BO9925" s="31"/>
      <c r="BP9925" s="31"/>
      <c r="BQ9925" s="31"/>
    </row>
    <row r="9926" spans="66:69" x14ac:dyDescent="0.25">
      <c r="BN9926" s="31"/>
      <c r="BO9926" s="31"/>
      <c r="BP9926" s="31"/>
      <c r="BQ9926" s="31"/>
    </row>
    <row r="9927" spans="66:69" x14ac:dyDescent="0.25">
      <c r="BN9927" s="31"/>
      <c r="BO9927" s="31"/>
      <c r="BP9927" s="31"/>
      <c r="BQ9927" s="31"/>
    </row>
    <row r="9928" spans="66:69" x14ac:dyDescent="0.25">
      <c r="BN9928" s="31"/>
      <c r="BO9928" s="31"/>
      <c r="BP9928" s="31"/>
      <c r="BQ9928" s="31"/>
    </row>
    <row r="9929" spans="66:69" x14ac:dyDescent="0.25">
      <c r="BN9929" s="31"/>
      <c r="BO9929" s="31"/>
      <c r="BP9929" s="31"/>
      <c r="BQ9929" s="31"/>
    </row>
    <row r="9930" spans="66:69" x14ac:dyDescent="0.25">
      <c r="BN9930" s="31"/>
      <c r="BO9930" s="31"/>
      <c r="BP9930" s="31"/>
      <c r="BQ9930" s="31"/>
    </row>
    <row r="9931" spans="66:69" x14ac:dyDescent="0.25">
      <c r="BN9931" s="31"/>
      <c r="BO9931" s="31"/>
      <c r="BP9931" s="31"/>
      <c r="BQ9931" s="31"/>
    </row>
    <row r="9932" spans="66:69" x14ac:dyDescent="0.25">
      <c r="BN9932" s="31"/>
      <c r="BO9932" s="31"/>
      <c r="BP9932" s="31"/>
      <c r="BQ9932" s="31"/>
    </row>
    <row r="9933" spans="66:69" x14ac:dyDescent="0.25">
      <c r="BN9933" s="31"/>
      <c r="BO9933" s="31"/>
      <c r="BP9933" s="31"/>
      <c r="BQ9933" s="31"/>
    </row>
    <row r="9934" spans="66:69" x14ac:dyDescent="0.25">
      <c r="BN9934" s="31"/>
      <c r="BO9934" s="31"/>
      <c r="BP9934" s="31"/>
      <c r="BQ9934" s="31"/>
    </row>
    <row r="9935" spans="66:69" x14ac:dyDescent="0.25">
      <c r="BN9935" s="31"/>
      <c r="BO9935" s="31"/>
      <c r="BP9935" s="31"/>
      <c r="BQ9935" s="31"/>
    </row>
    <row r="9936" spans="66:69" x14ac:dyDescent="0.25">
      <c r="BN9936" s="31"/>
      <c r="BO9936" s="31"/>
      <c r="BP9936" s="31"/>
      <c r="BQ9936" s="31"/>
    </row>
    <row r="9937" spans="66:69" x14ac:dyDescent="0.25">
      <c r="BN9937" s="31"/>
      <c r="BO9937" s="31"/>
      <c r="BP9937" s="31"/>
      <c r="BQ9937" s="31"/>
    </row>
    <row r="9938" spans="66:69" x14ac:dyDescent="0.25">
      <c r="BN9938" s="31"/>
      <c r="BO9938" s="31"/>
      <c r="BP9938" s="31"/>
      <c r="BQ9938" s="31"/>
    </row>
    <row r="9939" spans="66:69" x14ac:dyDescent="0.25">
      <c r="BN9939" s="31"/>
      <c r="BO9939" s="31"/>
      <c r="BP9939" s="31"/>
      <c r="BQ9939" s="31"/>
    </row>
    <row r="9940" spans="66:69" x14ac:dyDescent="0.25">
      <c r="BN9940" s="31"/>
      <c r="BO9940" s="31"/>
      <c r="BP9940" s="31"/>
      <c r="BQ9940" s="31"/>
    </row>
    <row r="9941" spans="66:69" x14ac:dyDescent="0.25">
      <c r="BN9941" s="31"/>
      <c r="BO9941" s="31"/>
      <c r="BP9941" s="31"/>
      <c r="BQ9941" s="31"/>
    </row>
    <row r="9942" spans="66:69" x14ac:dyDescent="0.25">
      <c r="BN9942" s="31"/>
      <c r="BO9942" s="31"/>
      <c r="BP9942" s="31"/>
      <c r="BQ9942" s="31"/>
    </row>
    <row r="9943" spans="66:69" x14ac:dyDescent="0.25">
      <c r="BN9943" s="31"/>
      <c r="BO9943" s="31"/>
      <c r="BP9943" s="31"/>
      <c r="BQ9943" s="31"/>
    </row>
    <row r="9944" spans="66:69" x14ac:dyDescent="0.25">
      <c r="BN9944" s="31"/>
      <c r="BO9944" s="31"/>
      <c r="BP9944" s="31"/>
      <c r="BQ9944" s="31"/>
    </row>
    <row r="9945" spans="66:69" x14ac:dyDescent="0.25">
      <c r="BN9945" s="31"/>
      <c r="BO9945" s="31"/>
      <c r="BP9945" s="31"/>
      <c r="BQ9945" s="31"/>
    </row>
    <row r="9946" spans="66:69" x14ac:dyDescent="0.25">
      <c r="BN9946" s="31"/>
      <c r="BO9946" s="31"/>
      <c r="BP9946" s="31"/>
      <c r="BQ9946" s="31"/>
    </row>
    <row r="9947" spans="66:69" x14ac:dyDescent="0.25">
      <c r="BN9947" s="31"/>
      <c r="BO9947" s="31"/>
      <c r="BP9947" s="31"/>
      <c r="BQ9947" s="31"/>
    </row>
    <row r="9948" spans="66:69" x14ac:dyDescent="0.25">
      <c r="BN9948" s="31"/>
      <c r="BO9948" s="31"/>
      <c r="BP9948" s="31"/>
      <c r="BQ9948" s="31"/>
    </row>
    <row r="9949" spans="66:69" x14ac:dyDescent="0.25">
      <c r="BN9949" s="31"/>
      <c r="BO9949" s="31"/>
      <c r="BP9949" s="31"/>
      <c r="BQ9949" s="31"/>
    </row>
    <row r="9950" spans="66:69" x14ac:dyDescent="0.25">
      <c r="BN9950" s="31"/>
      <c r="BO9950" s="31"/>
      <c r="BP9950" s="31"/>
      <c r="BQ9950" s="31"/>
    </row>
    <row r="9951" spans="66:69" x14ac:dyDescent="0.25">
      <c r="BN9951" s="31"/>
      <c r="BO9951" s="31"/>
      <c r="BP9951" s="31"/>
      <c r="BQ9951" s="31"/>
    </row>
    <row r="9952" spans="66:69" x14ac:dyDescent="0.25">
      <c r="BN9952" s="31"/>
      <c r="BO9952" s="31"/>
      <c r="BP9952" s="31"/>
      <c r="BQ9952" s="31"/>
    </row>
    <row r="9953" spans="66:69" x14ac:dyDescent="0.25">
      <c r="BN9953" s="31"/>
      <c r="BO9953" s="31"/>
      <c r="BP9953" s="31"/>
      <c r="BQ9953" s="31"/>
    </row>
    <row r="9954" spans="66:69" x14ac:dyDescent="0.25">
      <c r="BN9954" s="31"/>
      <c r="BO9954" s="31"/>
      <c r="BP9954" s="31"/>
      <c r="BQ9954" s="31"/>
    </row>
    <row r="9955" spans="66:69" x14ac:dyDescent="0.25">
      <c r="BN9955" s="31"/>
      <c r="BO9955" s="31"/>
      <c r="BP9955" s="31"/>
      <c r="BQ9955" s="31"/>
    </row>
    <row r="9956" spans="66:69" x14ac:dyDescent="0.25">
      <c r="BN9956" s="31"/>
      <c r="BO9956" s="31"/>
      <c r="BP9956" s="31"/>
      <c r="BQ9956" s="31"/>
    </row>
    <row r="9957" spans="66:69" x14ac:dyDescent="0.25">
      <c r="BN9957" s="31"/>
      <c r="BO9957" s="31"/>
      <c r="BP9957" s="31"/>
      <c r="BQ9957" s="31"/>
    </row>
    <row r="9958" spans="66:69" x14ac:dyDescent="0.25">
      <c r="BN9958" s="31"/>
      <c r="BO9958" s="31"/>
      <c r="BP9958" s="31"/>
      <c r="BQ9958" s="31"/>
    </row>
    <row r="9959" spans="66:69" x14ac:dyDescent="0.25">
      <c r="BN9959" s="31"/>
      <c r="BO9959" s="31"/>
      <c r="BP9959" s="31"/>
      <c r="BQ9959" s="31"/>
    </row>
    <row r="9960" spans="66:69" x14ac:dyDescent="0.25">
      <c r="BN9960" s="31"/>
      <c r="BO9960" s="31"/>
      <c r="BP9960" s="31"/>
      <c r="BQ9960" s="31"/>
    </row>
    <row r="9961" spans="66:69" x14ac:dyDescent="0.25">
      <c r="BN9961" s="31"/>
      <c r="BO9961" s="31"/>
      <c r="BP9961" s="31"/>
      <c r="BQ9961" s="31"/>
    </row>
    <row r="9962" spans="66:69" x14ac:dyDescent="0.25">
      <c r="BN9962" s="31"/>
      <c r="BO9962" s="31"/>
      <c r="BP9962" s="31"/>
      <c r="BQ9962" s="31"/>
    </row>
    <row r="9963" spans="66:69" x14ac:dyDescent="0.25">
      <c r="BN9963" s="31"/>
      <c r="BO9963" s="31"/>
      <c r="BP9963" s="31"/>
      <c r="BQ9963" s="31"/>
    </row>
    <row r="9964" spans="66:69" x14ac:dyDescent="0.25">
      <c r="BN9964" s="31"/>
      <c r="BO9964" s="31"/>
      <c r="BP9964" s="31"/>
      <c r="BQ9964" s="31"/>
    </row>
    <row r="9965" spans="66:69" x14ac:dyDescent="0.25">
      <c r="BN9965" s="31"/>
      <c r="BO9965" s="31"/>
      <c r="BP9965" s="31"/>
      <c r="BQ9965" s="31"/>
    </row>
    <row r="9966" spans="66:69" x14ac:dyDescent="0.25">
      <c r="BN9966" s="31"/>
      <c r="BO9966" s="31"/>
      <c r="BP9966" s="31"/>
      <c r="BQ9966" s="31"/>
    </row>
    <row r="9967" spans="66:69" x14ac:dyDescent="0.25">
      <c r="BN9967" s="31"/>
      <c r="BO9967" s="31"/>
      <c r="BP9967" s="31"/>
      <c r="BQ9967" s="31"/>
    </row>
    <row r="9968" spans="66:69" x14ac:dyDescent="0.25">
      <c r="BN9968" s="31"/>
      <c r="BO9968" s="31"/>
      <c r="BP9968" s="31"/>
      <c r="BQ9968" s="31"/>
    </row>
    <row r="9969" spans="66:69" x14ac:dyDescent="0.25">
      <c r="BN9969" s="31"/>
      <c r="BO9969" s="31"/>
      <c r="BP9969" s="31"/>
      <c r="BQ9969" s="31"/>
    </row>
    <row r="9970" spans="66:69" x14ac:dyDescent="0.25">
      <c r="BN9970" s="31"/>
      <c r="BO9970" s="31"/>
      <c r="BP9970" s="31"/>
      <c r="BQ9970" s="31"/>
    </row>
    <row r="9971" spans="66:69" x14ac:dyDescent="0.25">
      <c r="BN9971" s="31"/>
      <c r="BO9971" s="31"/>
      <c r="BP9971" s="31"/>
      <c r="BQ9971" s="31"/>
    </row>
    <row r="9972" spans="66:69" x14ac:dyDescent="0.25">
      <c r="BN9972" s="31"/>
      <c r="BO9972" s="31"/>
      <c r="BP9972" s="31"/>
      <c r="BQ9972" s="31"/>
    </row>
    <row r="9973" spans="66:69" x14ac:dyDescent="0.25">
      <c r="BN9973" s="31"/>
      <c r="BO9973" s="31"/>
      <c r="BP9973" s="31"/>
      <c r="BQ9973" s="31"/>
    </row>
    <row r="9974" spans="66:69" x14ac:dyDescent="0.25">
      <c r="BN9974" s="31"/>
      <c r="BO9974" s="31"/>
      <c r="BP9974" s="31"/>
      <c r="BQ9974" s="31"/>
    </row>
    <row r="9975" spans="66:69" x14ac:dyDescent="0.25">
      <c r="BN9975" s="31"/>
      <c r="BO9975" s="31"/>
      <c r="BP9975" s="31"/>
      <c r="BQ9975" s="31"/>
    </row>
    <row r="9976" spans="66:69" x14ac:dyDescent="0.25">
      <c r="BN9976" s="31"/>
      <c r="BO9976" s="31"/>
      <c r="BP9976" s="31"/>
      <c r="BQ9976" s="31"/>
    </row>
    <row r="9977" spans="66:69" x14ac:dyDescent="0.25">
      <c r="BN9977" s="31"/>
      <c r="BO9977" s="31"/>
      <c r="BP9977" s="31"/>
      <c r="BQ9977" s="31"/>
    </row>
    <row r="9978" spans="66:69" x14ac:dyDescent="0.25">
      <c r="BN9978" s="31"/>
      <c r="BO9978" s="31"/>
      <c r="BP9978" s="31"/>
      <c r="BQ9978" s="31"/>
    </row>
    <row r="9979" spans="66:69" x14ac:dyDescent="0.25">
      <c r="BN9979" s="31"/>
      <c r="BO9979" s="31"/>
      <c r="BP9979" s="31"/>
      <c r="BQ9979" s="31"/>
    </row>
    <row r="9980" spans="66:69" x14ac:dyDescent="0.25">
      <c r="BN9980" s="31"/>
      <c r="BO9980" s="31"/>
      <c r="BP9980" s="31"/>
      <c r="BQ9980" s="31"/>
    </row>
    <row r="9981" spans="66:69" x14ac:dyDescent="0.25">
      <c r="BN9981" s="31"/>
      <c r="BO9981" s="31"/>
      <c r="BP9981" s="31"/>
      <c r="BQ9981" s="31"/>
    </row>
    <row r="9982" spans="66:69" x14ac:dyDescent="0.25">
      <c r="BN9982" s="31"/>
      <c r="BO9982" s="31"/>
      <c r="BP9982" s="31"/>
      <c r="BQ9982" s="31"/>
    </row>
    <row r="9983" spans="66:69" x14ac:dyDescent="0.25">
      <c r="BN9983" s="31"/>
      <c r="BO9983" s="31"/>
      <c r="BP9983" s="31"/>
      <c r="BQ9983" s="31"/>
    </row>
    <row r="9984" spans="66:69" x14ac:dyDescent="0.25">
      <c r="BN9984" s="31"/>
      <c r="BO9984" s="31"/>
      <c r="BP9984" s="31"/>
      <c r="BQ9984" s="31"/>
    </row>
    <row r="9985" spans="66:69" x14ac:dyDescent="0.25">
      <c r="BN9985" s="31"/>
      <c r="BO9985" s="31"/>
      <c r="BP9985" s="31"/>
      <c r="BQ9985" s="31"/>
    </row>
    <row r="9986" spans="66:69" x14ac:dyDescent="0.25">
      <c r="BN9986" s="31"/>
      <c r="BO9986" s="31"/>
      <c r="BP9986" s="31"/>
      <c r="BQ9986" s="31"/>
    </row>
    <row r="9987" spans="66:69" x14ac:dyDescent="0.25">
      <c r="BN9987" s="31"/>
      <c r="BO9987" s="31"/>
      <c r="BP9987" s="31"/>
      <c r="BQ9987" s="31"/>
    </row>
    <row r="9988" spans="66:69" x14ac:dyDescent="0.25">
      <c r="BN9988" s="31"/>
      <c r="BO9988" s="31"/>
      <c r="BP9988" s="31"/>
      <c r="BQ9988" s="31"/>
    </row>
    <row r="9989" spans="66:69" x14ac:dyDescent="0.25">
      <c r="BN9989" s="31"/>
      <c r="BO9989" s="31"/>
      <c r="BP9989" s="31"/>
      <c r="BQ9989" s="31"/>
    </row>
    <row r="9990" spans="66:69" x14ac:dyDescent="0.25">
      <c r="BN9990" s="31"/>
      <c r="BO9990" s="31"/>
      <c r="BP9990" s="31"/>
      <c r="BQ9990" s="31"/>
    </row>
    <row r="9991" spans="66:69" x14ac:dyDescent="0.25">
      <c r="BN9991" s="31"/>
      <c r="BO9991" s="31"/>
      <c r="BP9991" s="31"/>
      <c r="BQ9991" s="31"/>
    </row>
    <row r="9992" spans="66:69" x14ac:dyDescent="0.25">
      <c r="BN9992" s="31"/>
      <c r="BO9992" s="31"/>
      <c r="BP9992" s="31"/>
      <c r="BQ9992" s="31"/>
    </row>
    <row r="9993" spans="66:69" x14ac:dyDescent="0.25">
      <c r="BN9993" s="31"/>
      <c r="BO9993" s="31"/>
      <c r="BP9993" s="31"/>
      <c r="BQ9993" s="31"/>
    </row>
    <row r="9994" spans="66:69" x14ac:dyDescent="0.25">
      <c r="BN9994" s="31"/>
      <c r="BO9994" s="31"/>
      <c r="BP9994" s="31"/>
      <c r="BQ9994" s="31"/>
    </row>
    <row r="9995" spans="66:69" x14ac:dyDescent="0.25">
      <c r="BN9995" s="31"/>
      <c r="BO9995" s="31"/>
      <c r="BP9995" s="31"/>
      <c r="BQ9995" s="31"/>
    </row>
    <row r="9996" spans="66:69" x14ac:dyDescent="0.25">
      <c r="BN9996" s="31"/>
      <c r="BO9996" s="31"/>
      <c r="BP9996" s="31"/>
      <c r="BQ9996" s="31"/>
    </row>
    <row r="9997" spans="66:69" x14ac:dyDescent="0.25">
      <c r="BN9997" s="31"/>
      <c r="BO9997" s="31"/>
      <c r="BP9997" s="31"/>
      <c r="BQ9997" s="31"/>
    </row>
    <row r="9998" spans="66:69" x14ac:dyDescent="0.25">
      <c r="BN9998" s="31"/>
      <c r="BO9998" s="31"/>
      <c r="BP9998" s="31"/>
      <c r="BQ9998" s="31"/>
    </row>
    <row r="9999" spans="66:69" x14ac:dyDescent="0.25">
      <c r="BN9999" s="31"/>
      <c r="BO9999" s="31"/>
      <c r="BP9999" s="31"/>
      <c r="BQ9999" s="31"/>
    </row>
    <row r="10000" spans="66:69" x14ac:dyDescent="0.25">
      <c r="BN10000" s="31"/>
      <c r="BO10000" s="31"/>
      <c r="BP10000" s="31"/>
      <c r="BQ10000" s="31"/>
    </row>
    <row r="10001" spans="66:69" x14ac:dyDescent="0.25">
      <c r="BN10001" s="31"/>
      <c r="BO10001" s="31"/>
      <c r="BP10001" s="31"/>
      <c r="BQ10001" s="31"/>
    </row>
    <row r="10002" spans="66:69" x14ac:dyDescent="0.25">
      <c r="BN10002" s="31"/>
      <c r="BO10002" s="31"/>
      <c r="BP10002" s="31"/>
      <c r="BQ10002" s="31"/>
    </row>
    <row r="10003" spans="66:69" x14ac:dyDescent="0.25">
      <c r="BN10003" s="31"/>
      <c r="BO10003" s="31"/>
      <c r="BP10003" s="31"/>
      <c r="BQ10003" s="31"/>
    </row>
    <row r="10004" spans="66:69" x14ac:dyDescent="0.25">
      <c r="BN10004" s="31"/>
      <c r="BO10004" s="31"/>
      <c r="BP10004" s="31"/>
      <c r="BQ10004" s="31"/>
    </row>
    <row r="10005" spans="66:69" x14ac:dyDescent="0.25">
      <c r="BN10005" s="31"/>
      <c r="BO10005" s="31"/>
      <c r="BP10005" s="31"/>
      <c r="BQ10005" s="31"/>
    </row>
    <row r="10006" spans="66:69" x14ac:dyDescent="0.25">
      <c r="BN10006" s="31"/>
      <c r="BO10006" s="31"/>
      <c r="BP10006" s="31"/>
      <c r="BQ10006" s="31"/>
    </row>
    <row r="10007" spans="66:69" x14ac:dyDescent="0.25">
      <c r="BN10007" s="31"/>
      <c r="BO10007" s="31"/>
      <c r="BP10007" s="31"/>
      <c r="BQ10007" s="31"/>
    </row>
    <row r="10008" spans="66:69" x14ac:dyDescent="0.25">
      <c r="BN10008" s="31"/>
      <c r="BO10008" s="31"/>
      <c r="BP10008" s="31"/>
      <c r="BQ10008" s="31"/>
    </row>
    <row r="10009" spans="66:69" x14ac:dyDescent="0.25">
      <c r="BN10009" s="31"/>
      <c r="BO10009" s="31"/>
      <c r="BP10009" s="31"/>
      <c r="BQ10009" s="31"/>
    </row>
    <row r="10010" spans="66:69" x14ac:dyDescent="0.25">
      <c r="BN10010" s="31"/>
      <c r="BO10010" s="31"/>
      <c r="BP10010" s="31"/>
      <c r="BQ10010" s="31"/>
    </row>
    <row r="10011" spans="66:69" x14ac:dyDescent="0.25">
      <c r="BN10011" s="31"/>
      <c r="BO10011" s="31"/>
      <c r="BP10011" s="31"/>
      <c r="BQ10011" s="31"/>
    </row>
    <row r="10012" spans="66:69" x14ac:dyDescent="0.25">
      <c r="BN10012" s="31"/>
      <c r="BO10012" s="31"/>
      <c r="BP10012" s="31"/>
      <c r="BQ10012" s="31"/>
    </row>
    <row r="10013" spans="66:69" x14ac:dyDescent="0.25">
      <c r="BN10013" s="31"/>
      <c r="BO10013" s="31"/>
      <c r="BP10013" s="31"/>
      <c r="BQ10013" s="31"/>
    </row>
    <row r="10014" spans="66:69" x14ac:dyDescent="0.25">
      <c r="BN10014" s="31"/>
      <c r="BO10014" s="31"/>
      <c r="BP10014" s="31"/>
      <c r="BQ10014" s="31"/>
    </row>
    <row r="10015" spans="66:69" x14ac:dyDescent="0.25">
      <c r="BN10015" s="31"/>
      <c r="BO10015" s="31"/>
      <c r="BP10015" s="31"/>
      <c r="BQ10015" s="31"/>
    </row>
    <row r="10016" spans="66:69" x14ac:dyDescent="0.25">
      <c r="BN10016" s="31"/>
      <c r="BO10016" s="31"/>
      <c r="BP10016" s="31"/>
      <c r="BQ10016" s="31"/>
    </row>
    <row r="10017" spans="66:69" x14ac:dyDescent="0.25">
      <c r="BN10017" s="31"/>
      <c r="BO10017" s="31"/>
      <c r="BP10017" s="31"/>
      <c r="BQ10017" s="31"/>
    </row>
    <row r="10018" spans="66:69" x14ac:dyDescent="0.25">
      <c r="BN10018" s="31"/>
      <c r="BO10018" s="31"/>
      <c r="BP10018" s="31"/>
      <c r="BQ10018" s="31"/>
    </row>
    <row r="10019" spans="66:69" x14ac:dyDescent="0.25">
      <c r="BN10019" s="31"/>
      <c r="BO10019" s="31"/>
      <c r="BP10019" s="31"/>
      <c r="BQ10019" s="31"/>
    </row>
    <row r="10020" spans="66:69" x14ac:dyDescent="0.25">
      <c r="BN10020" s="31"/>
      <c r="BO10020" s="31"/>
      <c r="BP10020" s="31"/>
      <c r="BQ10020" s="31"/>
    </row>
    <row r="10021" spans="66:69" x14ac:dyDescent="0.25">
      <c r="BN10021" s="31"/>
      <c r="BO10021" s="31"/>
      <c r="BP10021" s="31"/>
      <c r="BQ10021" s="31"/>
    </row>
    <row r="10022" spans="66:69" x14ac:dyDescent="0.25">
      <c r="BN10022" s="31"/>
      <c r="BO10022" s="31"/>
      <c r="BP10022" s="31"/>
      <c r="BQ10022" s="31"/>
    </row>
    <row r="10023" spans="66:69" x14ac:dyDescent="0.25">
      <c r="BN10023" s="31"/>
      <c r="BO10023" s="31"/>
      <c r="BP10023" s="31"/>
      <c r="BQ10023" s="31"/>
    </row>
    <row r="10024" spans="66:69" x14ac:dyDescent="0.25">
      <c r="BN10024" s="31"/>
      <c r="BO10024" s="31"/>
      <c r="BP10024" s="31"/>
      <c r="BQ10024" s="31"/>
    </row>
    <row r="10025" spans="66:69" x14ac:dyDescent="0.25">
      <c r="BN10025" s="31"/>
      <c r="BO10025" s="31"/>
      <c r="BP10025" s="31"/>
      <c r="BQ10025" s="31"/>
    </row>
    <row r="10026" spans="66:69" x14ac:dyDescent="0.25">
      <c r="BN10026" s="31"/>
      <c r="BO10026" s="31"/>
      <c r="BP10026" s="31"/>
      <c r="BQ10026" s="31"/>
    </row>
    <row r="10027" spans="66:69" x14ac:dyDescent="0.25">
      <c r="BN10027" s="31"/>
      <c r="BO10027" s="31"/>
      <c r="BP10027" s="31"/>
      <c r="BQ10027" s="31"/>
    </row>
    <row r="10028" spans="66:69" x14ac:dyDescent="0.25">
      <c r="BN10028" s="31"/>
      <c r="BO10028" s="31"/>
      <c r="BP10028" s="31"/>
      <c r="BQ10028" s="31"/>
    </row>
    <row r="10029" spans="66:69" x14ac:dyDescent="0.25">
      <c r="BN10029" s="31"/>
      <c r="BO10029" s="31"/>
      <c r="BP10029" s="31"/>
      <c r="BQ10029" s="31"/>
    </row>
    <row r="10030" spans="66:69" x14ac:dyDescent="0.25">
      <c r="BN10030" s="31"/>
      <c r="BO10030" s="31"/>
      <c r="BP10030" s="31"/>
      <c r="BQ10030" s="31"/>
    </row>
    <row r="10031" spans="66:69" x14ac:dyDescent="0.25">
      <c r="BN10031" s="31"/>
      <c r="BO10031" s="31"/>
      <c r="BP10031" s="31"/>
      <c r="BQ10031" s="31"/>
    </row>
    <row r="10032" spans="66:69" x14ac:dyDescent="0.25">
      <c r="BN10032" s="31"/>
      <c r="BO10032" s="31"/>
      <c r="BP10032" s="31"/>
      <c r="BQ10032" s="31"/>
    </row>
    <row r="10033" spans="66:69" x14ac:dyDescent="0.25">
      <c r="BN10033" s="31"/>
      <c r="BO10033" s="31"/>
      <c r="BP10033" s="31"/>
      <c r="BQ10033" s="31"/>
    </row>
    <row r="10034" spans="66:69" x14ac:dyDescent="0.25">
      <c r="BN10034" s="31"/>
      <c r="BO10034" s="31"/>
      <c r="BP10034" s="31"/>
      <c r="BQ10034" s="31"/>
    </row>
    <row r="10035" spans="66:69" x14ac:dyDescent="0.25">
      <c r="BN10035" s="31"/>
      <c r="BO10035" s="31"/>
      <c r="BP10035" s="31"/>
      <c r="BQ10035" s="31"/>
    </row>
    <row r="10036" spans="66:69" x14ac:dyDescent="0.25">
      <c r="BN10036" s="31"/>
      <c r="BO10036" s="31"/>
      <c r="BP10036" s="31"/>
      <c r="BQ10036" s="31"/>
    </row>
    <row r="10037" spans="66:69" x14ac:dyDescent="0.25">
      <c r="BN10037" s="31"/>
      <c r="BO10037" s="31"/>
      <c r="BP10037" s="31"/>
      <c r="BQ10037" s="31"/>
    </row>
    <row r="10038" spans="66:69" x14ac:dyDescent="0.25">
      <c r="BN10038" s="31"/>
      <c r="BO10038" s="31"/>
      <c r="BP10038" s="31"/>
      <c r="BQ10038" s="31"/>
    </row>
    <row r="10039" spans="66:69" x14ac:dyDescent="0.25">
      <c r="BN10039" s="31"/>
      <c r="BO10039" s="31"/>
      <c r="BP10039" s="31"/>
      <c r="BQ10039" s="31"/>
    </row>
    <row r="10040" spans="66:69" x14ac:dyDescent="0.25">
      <c r="BN10040" s="31"/>
      <c r="BO10040" s="31"/>
      <c r="BP10040" s="31"/>
      <c r="BQ10040" s="31"/>
    </row>
    <row r="10041" spans="66:69" x14ac:dyDescent="0.25">
      <c r="BN10041" s="31"/>
      <c r="BO10041" s="31"/>
      <c r="BP10041" s="31"/>
      <c r="BQ10041" s="31"/>
    </row>
    <row r="10042" spans="66:69" x14ac:dyDescent="0.25">
      <c r="BN10042" s="31"/>
      <c r="BO10042" s="31"/>
      <c r="BP10042" s="31"/>
      <c r="BQ10042" s="31"/>
    </row>
    <row r="10043" spans="66:69" x14ac:dyDescent="0.25">
      <c r="BN10043" s="31"/>
      <c r="BO10043" s="31"/>
      <c r="BP10043" s="31"/>
      <c r="BQ10043" s="31"/>
    </row>
    <row r="10044" spans="66:69" x14ac:dyDescent="0.25">
      <c r="BN10044" s="31"/>
      <c r="BO10044" s="31"/>
      <c r="BP10044" s="31"/>
      <c r="BQ10044" s="31"/>
    </row>
    <row r="10045" spans="66:69" x14ac:dyDescent="0.25">
      <c r="BN10045" s="31"/>
      <c r="BO10045" s="31"/>
      <c r="BP10045" s="31"/>
      <c r="BQ10045" s="31"/>
    </row>
    <row r="10046" spans="66:69" x14ac:dyDescent="0.25">
      <c r="BN10046" s="31"/>
      <c r="BO10046" s="31"/>
      <c r="BP10046" s="31"/>
      <c r="BQ10046" s="31"/>
    </row>
    <row r="10047" spans="66:69" x14ac:dyDescent="0.25">
      <c r="BN10047" s="31"/>
      <c r="BO10047" s="31"/>
      <c r="BP10047" s="31"/>
      <c r="BQ10047" s="31"/>
    </row>
    <row r="10048" spans="66:69" x14ac:dyDescent="0.25">
      <c r="BN10048" s="31"/>
      <c r="BO10048" s="31"/>
      <c r="BP10048" s="31"/>
      <c r="BQ10048" s="31"/>
    </row>
    <row r="10049" spans="66:69" x14ac:dyDescent="0.25">
      <c r="BN10049" s="31"/>
      <c r="BO10049" s="31"/>
      <c r="BP10049" s="31"/>
      <c r="BQ10049" s="31"/>
    </row>
    <row r="10050" spans="66:69" x14ac:dyDescent="0.25">
      <c r="BN10050" s="31"/>
      <c r="BO10050" s="31"/>
      <c r="BP10050" s="31"/>
      <c r="BQ10050" s="31"/>
    </row>
    <row r="10051" spans="66:69" x14ac:dyDescent="0.25">
      <c r="BN10051" s="31"/>
      <c r="BO10051" s="31"/>
      <c r="BP10051" s="31"/>
      <c r="BQ10051" s="31"/>
    </row>
    <row r="10052" spans="66:69" x14ac:dyDescent="0.25">
      <c r="BN10052" s="31"/>
      <c r="BO10052" s="31"/>
      <c r="BP10052" s="31"/>
      <c r="BQ10052" s="31"/>
    </row>
    <row r="10053" spans="66:69" x14ac:dyDescent="0.25">
      <c r="BN10053" s="31"/>
      <c r="BO10053" s="31"/>
      <c r="BP10053" s="31"/>
      <c r="BQ10053" s="31"/>
    </row>
    <row r="10054" spans="66:69" x14ac:dyDescent="0.25">
      <c r="BN10054" s="31"/>
      <c r="BO10054" s="31"/>
      <c r="BP10054" s="31"/>
      <c r="BQ10054" s="31"/>
    </row>
    <row r="10055" spans="66:69" x14ac:dyDescent="0.25">
      <c r="BN10055" s="31"/>
      <c r="BO10055" s="31"/>
      <c r="BP10055" s="31"/>
      <c r="BQ10055" s="31"/>
    </row>
    <row r="10056" spans="66:69" x14ac:dyDescent="0.25">
      <c r="BN10056" s="31"/>
      <c r="BO10056" s="31"/>
      <c r="BP10056" s="31"/>
      <c r="BQ10056" s="31"/>
    </row>
    <row r="10057" spans="66:69" x14ac:dyDescent="0.25">
      <c r="BN10057" s="31"/>
      <c r="BO10057" s="31"/>
      <c r="BP10057" s="31"/>
      <c r="BQ10057" s="31"/>
    </row>
    <row r="10058" spans="66:69" x14ac:dyDescent="0.25">
      <c r="BN10058" s="31"/>
      <c r="BO10058" s="31"/>
      <c r="BP10058" s="31"/>
      <c r="BQ10058" s="31"/>
    </row>
    <row r="10059" spans="66:69" x14ac:dyDescent="0.25">
      <c r="BN10059" s="31"/>
      <c r="BO10059" s="31"/>
      <c r="BP10059" s="31"/>
      <c r="BQ10059" s="31"/>
    </row>
    <row r="10060" spans="66:69" x14ac:dyDescent="0.25">
      <c r="BN10060" s="31"/>
      <c r="BO10060" s="31"/>
      <c r="BP10060" s="31"/>
      <c r="BQ10060" s="31"/>
    </row>
    <row r="10061" spans="66:69" x14ac:dyDescent="0.25">
      <c r="BN10061" s="31"/>
      <c r="BO10061" s="31"/>
      <c r="BP10061" s="31"/>
      <c r="BQ10061" s="31"/>
    </row>
    <row r="10062" spans="66:69" x14ac:dyDescent="0.25">
      <c r="BN10062" s="31"/>
      <c r="BO10062" s="31"/>
      <c r="BP10062" s="31"/>
      <c r="BQ10062" s="31"/>
    </row>
    <row r="10063" spans="66:69" x14ac:dyDescent="0.25">
      <c r="BN10063" s="31"/>
      <c r="BO10063" s="31"/>
      <c r="BP10063" s="31"/>
      <c r="BQ10063" s="31"/>
    </row>
    <row r="10064" spans="66:69" x14ac:dyDescent="0.25">
      <c r="BN10064" s="31"/>
      <c r="BO10064" s="31"/>
      <c r="BP10064" s="31"/>
      <c r="BQ10064" s="31"/>
    </row>
    <row r="10065" spans="66:69" x14ac:dyDescent="0.25">
      <c r="BN10065" s="31"/>
      <c r="BO10065" s="31"/>
      <c r="BP10065" s="31"/>
      <c r="BQ10065" s="31"/>
    </row>
    <row r="10066" spans="66:69" x14ac:dyDescent="0.25">
      <c r="BN10066" s="31"/>
      <c r="BO10066" s="31"/>
      <c r="BP10066" s="31"/>
      <c r="BQ10066" s="31"/>
    </row>
    <row r="10067" spans="66:69" x14ac:dyDescent="0.25">
      <c r="BN10067" s="31"/>
      <c r="BO10067" s="31"/>
      <c r="BP10067" s="31"/>
      <c r="BQ10067" s="31"/>
    </row>
    <row r="10068" spans="66:69" x14ac:dyDescent="0.25">
      <c r="BN10068" s="31"/>
      <c r="BO10068" s="31"/>
      <c r="BP10068" s="31"/>
      <c r="BQ10068" s="31"/>
    </row>
    <row r="10069" spans="66:69" x14ac:dyDescent="0.25">
      <c r="BN10069" s="31"/>
      <c r="BO10069" s="31"/>
      <c r="BP10069" s="31"/>
      <c r="BQ10069" s="31"/>
    </row>
    <row r="10070" spans="66:69" x14ac:dyDescent="0.25">
      <c r="BN10070" s="31"/>
      <c r="BO10070" s="31"/>
      <c r="BP10070" s="31"/>
      <c r="BQ10070" s="31"/>
    </row>
    <row r="10071" spans="66:69" x14ac:dyDescent="0.25">
      <c r="BN10071" s="31"/>
      <c r="BO10071" s="31"/>
      <c r="BP10071" s="31"/>
      <c r="BQ10071" s="31"/>
    </row>
    <row r="10072" spans="66:69" x14ac:dyDescent="0.25">
      <c r="BN10072" s="31"/>
      <c r="BO10072" s="31"/>
      <c r="BP10072" s="31"/>
      <c r="BQ10072" s="31"/>
    </row>
    <row r="10073" spans="66:69" x14ac:dyDescent="0.25">
      <c r="BN10073" s="31"/>
      <c r="BO10073" s="31"/>
      <c r="BP10073" s="31"/>
      <c r="BQ10073" s="31"/>
    </row>
    <row r="10074" spans="66:69" x14ac:dyDescent="0.25">
      <c r="BN10074" s="31"/>
      <c r="BO10074" s="31"/>
      <c r="BP10074" s="31"/>
      <c r="BQ10074" s="31"/>
    </row>
    <row r="10075" spans="66:69" x14ac:dyDescent="0.25">
      <c r="BN10075" s="31"/>
      <c r="BO10075" s="31"/>
      <c r="BP10075" s="31"/>
      <c r="BQ10075" s="31"/>
    </row>
    <row r="10076" spans="66:69" x14ac:dyDescent="0.25">
      <c r="BN10076" s="31"/>
      <c r="BO10076" s="31"/>
      <c r="BP10076" s="31"/>
      <c r="BQ10076" s="31"/>
    </row>
    <row r="10077" spans="66:69" x14ac:dyDescent="0.25">
      <c r="BN10077" s="31"/>
      <c r="BO10077" s="31"/>
      <c r="BP10077" s="31"/>
      <c r="BQ10077" s="31"/>
    </row>
    <row r="10078" spans="66:69" x14ac:dyDescent="0.25">
      <c r="BN10078" s="31"/>
      <c r="BO10078" s="31"/>
      <c r="BP10078" s="31"/>
      <c r="BQ10078" s="31"/>
    </row>
    <row r="10079" spans="66:69" x14ac:dyDescent="0.25">
      <c r="BN10079" s="31"/>
      <c r="BO10079" s="31"/>
      <c r="BP10079" s="31"/>
      <c r="BQ10079" s="31"/>
    </row>
    <row r="10080" spans="66:69" x14ac:dyDescent="0.25">
      <c r="BN10080" s="31"/>
      <c r="BO10080" s="31"/>
      <c r="BP10080" s="31"/>
      <c r="BQ10080" s="31"/>
    </row>
    <row r="10081" spans="66:69" x14ac:dyDescent="0.25">
      <c r="BN10081" s="31"/>
      <c r="BO10081" s="31"/>
      <c r="BP10081" s="31"/>
      <c r="BQ10081" s="31"/>
    </row>
    <row r="10082" spans="66:69" x14ac:dyDescent="0.25">
      <c r="BN10082" s="31"/>
      <c r="BO10082" s="31"/>
      <c r="BP10082" s="31"/>
      <c r="BQ10082" s="31"/>
    </row>
    <row r="10083" spans="66:69" x14ac:dyDescent="0.25">
      <c r="BN10083" s="31"/>
      <c r="BO10083" s="31"/>
      <c r="BP10083" s="31"/>
      <c r="BQ10083" s="31"/>
    </row>
    <row r="10084" spans="66:69" x14ac:dyDescent="0.25">
      <c r="BN10084" s="31"/>
      <c r="BO10084" s="31"/>
      <c r="BP10084" s="31"/>
      <c r="BQ10084" s="31"/>
    </row>
    <row r="10085" spans="66:69" x14ac:dyDescent="0.25">
      <c r="BN10085" s="31"/>
      <c r="BO10085" s="31"/>
      <c r="BP10085" s="31"/>
      <c r="BQ10085" s="31"/>
    </row>
    <row r="10086" spans="66:69" x14ac:dyDescent="0.25">
      <c r="BN10086" s="31"/>
      <c r="BO10086" s="31"/>
      <c r="BP10086" s="31"/>
      <c r="BQ10086" s="31"/>
    </row>
    <row r="10087" spans="66:69" x14ac:dyDescent="0.25">
      <c r="BN10087" s="31"/>
      <c r="BO10087" s="31"/>
      <c r="BP10087" s="31"/>
      <c r="BQ10087" s="31"/>
    </row>
    <row r="10088" spans="66:69" x14ac:dyDescent="0.25">
      <c r="BN10088" s="31"/>
      <c r="BO10088" s="31"/>
      <c r="BP10088" s="31"/>
      <c r="BQ10088" s="31"/>
    </row>
    <row r="10089" spans="66:69" x14ac:dyDescent="0.25">
      <c r="BN10089" s="31"/>
      <c r="BO10089" s="31"/>
      <c r="BP10089" s="31"/>
      <c r="BQ10089" s="31"/>
    </row>
    <row r="10090" spans="66:69" x14ac:dyDescent="0.25">
      <c r="BN10090" s="31"/>
      <c r="BO10090" s="31"/>
      <c r="BP10090" s="31"/>
      <c r="BQ10090" s="31"/>
    </row>
    <row r="10091" spans="66:69" x14ac:dyDescent="0.25">
      <c r="BN10091" s="31"/>
      <c r="BO10091" s="31"/>
      <c r="BP10091" s="31"/>
      <c r="BQ10091" s="31"/>
    </row>
    <row r="10092" spans="66:69" x14ac:dyDescent="0.25">
      <c r="BN10092" s="31"/>
      <c r="BO10092" s="31"/>
      <c r="BP10092" s="31"/>
      <c r="BQ10092" s="31"/>
    </row>
    <row r="10093" spans="66:69" x14ac:dyDescent="0.25">
      <c r="BN10093" s="31"/>
      <c r="BO10093" s="31"/>
      <c r="BP10093" s="31"/>
      <c r="BQ10093" s="31"/>
    </row>
    <row r="10094" spans="66:69" x14ac:dyDescent="0.25">
      <c r="BN10094" s="31"/>
      <c r="BO10094" s="31"/>
      <c r="BP10094" s="31"/>
      <c r="BQ10094" s="31"/>
    </row>
    <row r="10095" spans="66:69" x14ac:dyDescent="0.25">
      <c r="BN10095" s="31"/>
      <c r="BO10095" s="31"/>
      <c r="BP10095" s="31"/>
      <c r="BQ10095" s="31"/>
    </row>
    <row r="10096" spans="66:69" x14ac:dyDescent="0.25">
      <c r="BN10096" s="31"/>
      <c r="BO10096" s="31"/>
      <c r="BP10096" s="31"/>
      <c r="BQ10096" s="31"/>
    </row>
    <row r="10097" spans="66:69" x14ac:dyDescent="0.25">
      <c r="BN10097" s="31"/>
      <c r="BO10097" s="31"/>
      <c r="BP10097" s="31"/>
      <c r="BQ10097" s="31"/>
    </row>
    <row r="10098" spans="66:69" x14ac:dyDescent="0.25">
      <c r="BN10098" s="31"/>
      <c r="BO10098" s="31"/>
      <c r="BP10098" s="31"/>
      <c r="BQ10098" s="31"/>
    </row>
    <row r="10099" spans="66:69" x14ac:dyDescent="0.25">
      <c r="BN10099" s="31"/>
      <c r="BO10099" s="31"/>
      <c r="BP10099" s="31"/>
      <c r="BQ10099" s="31"/>
    </row>
    <row r="10100" spans="66:69" x14ac:dyDescent="0.25">
      <c r="BN10100" s="31"/>
      <c r="BO10100" s="31"/>
      <c r="BP10100" s="31"/>
      <c r="BQ10100" s="31"/>
    </row>
    <row r="10101" spans="66:69" x14ac:dyDescent="0.25">
      <c r="BN10101" s="31"/>
      <c r="BO10101" s="31"/>
      <c r="BP10101" s="31"/>
      <c r="BQ10101" s="31"/>
    </row>
    <row r="10102" spans="66:69" x14ac:dyDescent="0.25">
      <c r="BN10102" s="31"/>
      <c r="BO10102" s="31"/>
      <c r="BP10102" s="31"/>
      <c r="BQ10102" s="31"/>
    </row>
    <row r="10103" spans="66:69" x14ac:dyDescent="0.25">
      <c r="BN10103" s="31"/>
      <c r="BO10103" s="31"/>
      <c r="BP10103" s="31"/>
      <c r="BQ10103" s="31"/>
    </row>
    <row r="10104" spans="66:69" x14ac:dyDescent="0.25">
      <c r="BN10104" s="31"/>
      <c r="BO10104" s="31"/>
      <c r="BP10104" s="31"/>
      <c r="BQ10104" s="31"/>
    </row>
    <row r="10105" spans="66:69" x14ac:dyDescent="0.25">
      <c r="BN10105" s="31"/>
      <c r="BO10105" s="31"/>
      <c r="BP10105" s="31"/>
      <c r="BQ10105" s="31"/>
    </row>
    <row r="10106" spans="66:69" x14ac:dyDescent="0.25">
      <c r="BN10106" s="31"/>
      <c r="BO10106" s="31"/>
      <c r="BP10106" s="31"/>
      <c r="BQ10106" s="31"/>
    </row>
    <row r="10107" spans="66:69" x14ac:dyDescent="0.25">
      <c r="BN10107" s="31"/>
      <c r="BO10107" s="31"/>
      <c r="BP10107" s="31"/>
      <c r="BQ10107" s="31"/>
    </row>
    <row r="10108" spans="66:69" x14ac:dyDescent="0.25">
      <c r="BN10108" s="31"/>
      <c r="BO10108" s="31"/>
      <c r="BP10108" s="31"/>
      <c r="BQ10108" s="31"/>
    </row>
    <row r="10109" spans="66:69" x14ac:dyDescent="0.25">
      <c r="BN10109" s="31"/>
      <c r="BO10109" s="31"/>
      <c r="BP10109" s="31"/>
      <c r="BQ10109" s="31"/>
    </row>
    <row r="10110" spans="66:69" x14ac:dyDescent="0.25">
      <c r="BN10110" s="31"/>
      <c r="BO10110" s="31"/>
      <c r="BP10110" s="31"/>
      <c r="BQ10110" s="31"/>
    </row>
    <row r="10111" spans="66:69" x14ac:dyDescent="0.25">
      <c r="BN10111" s="31"/>
      <c r="BO10111" s="31"/>
      <c r="BP10111" s="31"/>
      <c r="BQ10111" s="31"/>
    </row>
    <row r="10112" spans="66:69" x14ac:dyDescent="0.25">
      <c r="BN10112" s="31"/>
      <c r="BO10112" s="31"/>
      <c r="BP10112" s="31"/>
      <c r="BQ10112" s="31"/>
    </row>
    <row r="10113" spans="66:69" x14ac:dyDescent="0.25">
      <c r="BN10113" s="31"/>
      <c r="BO10113" s="31"/>
      <c r="BP10113" s="31"/>
      <c r="BQ10113" s="31"/>
    </row>
    <row r="10114" spans="66:69" x14ac:dyDescent="0.25">
      <c r="BN10114" s="31"/>
      <c r="BO10114" s="31"/>
      <c r="BP10114" s="31"/>
      <c r="BQ10114" s="31"/>
    </row>
    <row r="10115" spans="66:69" x14ac:dyDescent="0.25">
      <c r="BN10115" s="31"/>
      <c r="BO10115" s="31"/>
      <c r="BP10115" s="31"/>
      <c r="BQ10115" s="31"/>
    </row>
    <row r="10116" spans="66:69" x14ac:dyDescent="0.25">
      <c r="BN10116" s="31"/>
      <c r="BO10116" s="31"/>
      <c r="BP10116" s="31"/>
      <c r="BQ10116" s="31"/>
    </row>
    <row r="10117" spans="66:69" x14ac:dyDescent="0.25">
      <c r="BN10117" s="31"/>
      <c r="BO10117" s="31"/>
      <c r="BP10117" s="31"/>
      <c r="BQ10117" s="31"/>
    </row>
    <row r="10118" spans="66:69" x14ac:dyDescent="0.25">
      <c r="BN10118" s="31"/>
      <c r="BO10118" s="31"/>
      <c r="BP10118" s="31"/>
      <c r="BQ10118" s="31"/>
    </row>
    <row r="10119" spans="66:69" x14ac:dyDescent="0.25">
      <c r="BN10119" s="31"/>
      <c r="BO10119" s="31"/>
      <c r="BP10119" s="31"/>
      <c r="BQ10119" s="31"/>
    </row>
    <row r="10120" spans="66:69" x14ac:dyDescent="0.25">
      <c r="BN10120" s="31"/>
      <c r="BO10120" s="31"/>
      <c r="BP10120" s="31"/>
      <c r="BQ10120" s="31"/>
    </row>
    <row r="10121" spans="66:69" x14ac:dyDescent="0.25">
      <c r="BN10121" s="31"/>
      <c r="BO10121" s="31"/>
      <c r="BP10121" s="31"/>
      <c r="BQ10121" s="31"/>
    </row>
    <row r="10122" spans="66:69" x14ac:dyDescent="0.25">
      <c r="BN10122" s="31"/>
      <c r="BO10122" s="31"/>
      <c r="BP10122" s="31"/>
      <c r="BQ10122" s="31"/>
    </row>
    <row r="10123" spans="66:69" x14ac:dyDescent="0.25">
      <c r="BN10123" s="31"/>
      <c r="BO10123" s="31"/>
      <c r="BP10123" s="31"/>
      <c r="BQ10123" s="31"/>
    </row>
    <row r="10124" spans="66:69" x14ac:dyDescent="0.25">
      <c r="BN10124" s="31"/>
      <c r="BO10124" s="31"/>
      <c r="BP10124" s="31"/>
      <c r="BQ10124" s="31"/>
    </row>
    <row r="10125" spans="66:69" x14ac:dyDescent="0.25">
      <c r="BN10125" s="31"/>
      <c r="BO10125" s="31"/>
      <c r="BP10125" s="31"/>
      <c r="BQ10125" s="31"/>
    </row>
    <row r="10126" spans="66:69" x14ac:dyDescent="0.25">
      <c r="BN10126" s="31"/>
      <c r="BO10126" s="31"/>
      <c r="BP10126" s="31"/>
      <c r="BQ10126" s="31"/>
    </row>
    <row r="10127" spans="66:69" x14ac:dyDescent="0.25">
      <c r="BN10127" s="31"/>
      <c r="BO10127" s="31"/>
      <c r="BP10127" s="31"/>
      <c r="BQ10127" s="31"/>
    </row>
    <row r="10128" spans="66:69" x14ac:dyDescent="0.25">
      <c r="BN10128" s="31"/>
      <c r="BO10128" s="31"/>
      <c r="BP10128" s="31"/>
      <c r="BQ10128" s="31"/>
    </row>
    <row r="10129" spans="66:69" x14ac:dyDescent="0.25">
      <c r="BN10129" s="31"/>
      <c r="BO10129" s="31"/>
      <c r="BP10129" s="31"/>
      <c r="BQ10129" s="31"/>
    </row>
    <row r="10130" spans="66:69" x14ac:dyDescent="0.25">
      <c r="BN10130" s="31"/>
      <c r="BO10130" s="31"/>
      <c r="BP10130" s="31"/>
      <c r="BQ10130" s="31"/>
    </row>
    <row r="10131" spans="66:69" x14ac:dyDescent="0.25">
      <c r="BN10131" s="31"/>
      <c r="BO10131" s="31"/>
      <c r="BP10131" s="31"/>
      <c r="BQ10131" s="31"/>
    </row>
    <row r="10132" spans="66:69" x14ac:dyDescent="0.25">
      <c r="BN10132" s="31"/>
      <c r="BO10132" s="31"/>
      <c r="BP10132" s="31"/>
      <c r="BQ10132" s="31"/>
    </row>
    <row r="10133" spans="66:69" x14ac:dyDescent="0.25">
      <c r="BN10133" s="31"/>
      <c r="BO10133" s="31"/>
      <c r="BP10133" s="31"/>
      <c r="BQ10133" s="31"/>
    </row>
    <row r="10134" spans="66:69" x14ac:dyDescent="0.25">
      <c r="BN10134" s="31"/>
      <c r="BO10134" s="31"/>
      <c r="BP10134" s="31"/>
      <c r="BQ10134" s="31"/>
    </row>
    <row r="10135" spans="66:69" x14ac:dyDescent="0.25">
      <c r="BN10135" s="31"/>
      <c r="BO10135" s="31"/>
      <c r="BP10135" s="31"/>
      <c r="BQ10135" s="31"/>
    </row>
    <row r="10136" spans="66:69" x14ac:dyDescent="0.25">
      <c r="BN10136" s="31"/>
      <c r="BO10136" s="31"/>
      <c r="BP10136" s="31"/>
      <c r="BQ10136" s="31"/>
    </row>
    <row r="10137" spans="66:69" x14ac:dyDescent="0.25">
      <c r="BN10137" s="31"/>
      <c r="BO10137" s="31"/>
      <c r="BP10137" s="31"/>
      <c r="BQ10137" s="31"/>
    </row>
    <row r="10138" spans="66:69" x14ac:dyDescent="0.25">
      <c r="BN10138" s="31"/>
      <c r="BO10138" s="31"/>
      <c r="BP10138" s="31"/>
      <c r="BQ10138" s="31"/>
    </row>
    <row r="10139" spans="66:69" x14ac:dyDescent="0.25">
      <c r="BN10139" s="31"/>
      <c r="BO10139" s="31"/>
      <c r="BP10139" s="31"/>
      <c r="BQ10139" s="31"/>
    </row>
    <row r="10140" spans="66:69" x14ac:dyDescent="0.25">
      <c r="BN10140" s="31"/>
      <c r="BO10140" s="31"/>
      <c r="BP10140" s="31"/>
      <c r="BQ10140" s="31"/>
    </row>
    <row r="10141" spans="66:69" x14ac:dyDescent="0.25">
      <c r="BN10141" s="31"/>
      <c r="BO10141" s="31"/>
      <c r="BP10141" s="31"/>
      <c r="BQ10141" s="31"/>
    </row>
    <row r="10142" spans="66:69" x14ac:dyDescent="0.25">
      <c r="BN10142" s="31"/>
      <c r="BO10142" s="31"/>
      <c r="BP10142" s="31"/>
      <c r="BQ10142" s="31"/>
    </row>
    <row r="10143" spans="66:69" x14ac:dyDescent="0.25">
      <c r="BN10143" s="31"/>
      <c r="BO10143" s="31"/>
      <c r="BP10143" s="31"/>
      <c r="BQ10143" s="31"/>
    </row>
    <row r="10144" spans="66:69" x14ac:dyDescent="0.25">
      <c r="BN10144" s="31"/>
      <c r="BO10144" s="31"/>
      <c r="BP10144" s="31"/>
      <c r="BQ10144" s="31"/>
    </row>
    <row r="10145" spans="66:69" x14ac:dyDescent="0.25">
      <c r="BN10145" s="31"/>
      <c r="BO10145" s="31"/>
      <c r="BP10145" s="31"/>
      <c r="BQ10145" s="31"/>
    </row>
    <row r="10146" spans="66:69" x14ac:dyDescent="0.25">
      <c r="BN10146" s="31"/>
      <c r="BO10146" s="31"/>
      <c r="BP10146" s="31"/>
      <c r="BQ10146" s="31"/>
    </row>
    <row r="10147" spans="66:69" x14ac:dyDescent="0.25">
      <c r="BN10147" s="31"/>
      <c r="BO10147" s="31"/>
      <c r="BP10147" s="31"/>
      <c r="BQ10147" s="31"/>
    </row>
    <row r="10148" spans="66:69" x14ac:dyDescent="0.25">
      <c r="BN10148" s="31"/>
      <c r="BO10148" s="31"/>
      <c r="BP10148" s="31"/>
      <c r="BQ10148" s="31"/>
    </row>
    <row r="10149" spans="66:69" x14ac:dyDescent="0.25">
      <c r="BN10149" s="31"/>
      <c r="BO10149" s="31"/>
      <c r="BP10149" s="31"/>
      <c r="BQ10149" s="31"/>
    </row>
    <row r="10150" spans="66:69" x14ac:dyDescent="0.25">
      <c r="BN10150" s="31"/>
      <c r="BO10150" s="31"/>
      <c r="BP10150" s="31"/>
      <c r="BQ10150" s="31"/>
    </row>
    <row r="10151" spans="66:69" x14ac:dyDescent="0.25">
      <c r="BN10151" s="31"/>
      <c r="BO10151" s="31"/>
      <c r="BP10151" s="31"/>
      <c r="BQ10151" s="31"/>
    </row>
    <row r="10152" spans="66:69" x14ac:dyDescent="0.25">
      <c r="BN10152" s="31"/>
      <c r="BO10152" s="31"/>
      <c r="BP10152" s="31"/>
      <c r="BQ10152" s="31"/>
    </row>
    <row r="10153" spans="66:69" x14ac:dyDescent="0.25">
      <c r="BN10153" s="31"/>
      <c r="BO10153" s="31"/>
      <c r="BP10153" s="31"/>
      <c r="BQ10153" s="31"/>
    </row>
    <row r="10154" spans="66:69" x14ac:dyDescent="0.25">
      <c r="BN10154" s="31"/>
      <c r="BO10154" s="31"/>
      <c r="BP10154" s="31"/>
      <c r="BQ10154" s="31"/>
    </row>
    <row r="10155" spans="66:69" x14ac:dyDescent="0.25">
      <c r="BN10155" s="31"/>
      <c r="BO10155" s="31"/>
      <c r="BP10155" s="31"/>
      <c r="BQ10155" s="31"/>
    </row>
    <row r="10156" spans="66:69" x14ac:dyDescent="0.25">
      <c r="BN10156" s="31"/>
      <c r="BO10156" s="31"/>
      <c r="BP10156" s="31"/>
      <c r="BQ10156" s="31"/>
    </row>
    <row r="10157" spans="66:69" x14ac:dyDescent="0.25">
      <c r="BN10157" s="31"/>
      <c r="BO10157" s="31"/>
      <c r="BP10157" s="31"/>
      <c r="BQ10157" s="31"/>
    </row>
    <row r="10158" spans="66:69" x14ac:dyDescent="0.25">
      <c r="BN10158" s="31"/>
      <c r="BO10158" s="31"/>
      <c r="BP10158" s="31"/>
      <c r="BQ10158" s="31"/>
    </row>
    <row r="10159" spans="66:69" x14ac:dyDescent="0.25">
      <c r="BN10159" s="31"/>
      <c r="BO10159" s="31"/>
      <c r="BP10159" s="31"/>
      <c r="BQ10159" s="31"/>
    </row>
    <row r="10160" spans="66:69" x14ac:dyDescent="0.25">
      <c r="BN10160" s="31"/>
      <c r="BO10160" s="31"/>
      <c r="BP10160" s="31"/>
      <c r="BQ10160" s="31"/>
    </row>
    <row r="10161" spans="66:69" x14ac:dyDescent="0.25">
      <c r="BN10161" s="31"/>
      <c r="BO10161" s="31"/>
      <c r="BP10161" s="31"/>
      <c r="BQ10161" s="31"/>
    </row>
    <row r="10162" spans="66:69" x14ac:dyDescent="0.25">
      <c r="BN10162" s="31"/>
      <c r="BO10162" s="31"/>
      <c r="BP10162" s="31"/>
      <c r="BQ10162" s="31"/>
    </row>
    <row r="10163" spans="66:69" x14ac:dyDescent="0.25">
      <c r="BN10163" s="31"/>
      <c r="BO10163" s="31"/>
      <c r="BP10163" s="31"/>
      <c r="BQ10163" s="31"/>
    </row>
    <row r="10164" spans="66:69" x14ac:dyDescent="0.25">
      <c r="BN10164" s="31"/>
      <c r="BO10164" s="31"/>
      <c r="BP10164" s="31"/>
      <c r="BQ10164" s="31"/>
    </row>
    <row r="10165" spans="66:69" x14ac:dyDescent="0.25">
      <c r="BN10165" s="31"/>
      <c r="BO10165" s="31"/>
      <c r="BP10165" s="31"/>
      <c r="BQ10165" s="31"/>
    </row>
    <row r="10166" spans="66:69" x14ac:dyDescent="0.25">
      <c r="BN10166" s="31"/>
      <c r="BO10166" s="31"/>
      <c r="BP10166" s="31"/>
      <c r="BQ10166" s="31"/>
    </row>
    <row r="10167" spans="66:69" x14ac:dyDescent="0.25">
      <c r="BN10167" s="31"/>
      <c r="BO10167" s="31"/>
      <c r="BP10167" s="31"/>
      <c r="BQ10167" s="31"/>
    </row>
    <row r="10168" spans="66:69" x14ac:dyDescent="0.25">
      <c r="BN10168" s="31"/>
      <c r="BO10168" s="31"/>
      <c r="BP10168" s="31"/>
      <c r="BQ10168" s="31"/>
    </row>
    <row r="10169" spans="66:69" x14ac:dyDescent="0.25">
      <c r="BN10169" s="31"/>
      <c r="BO10169" s="31"/>
      <c r="BP10169" s="31"/>
      <c r="BQ10169" s="31"/>
    </row>
    <row r="10170" spans="66:69" x14ac:dyDescent="0.25">
      <c r="BN10170" s="31"/>
      <c r="BO10170" s="31"/>
      <c r="BP10170" s="31"/>
      <c r="BQ10170" s="31"/>
    </row>
    <row r="10171" spans="66:69" x14ac:dyDescent="0.25">
      <c r="BN10171" s="31"/>
      <c r="BO10171" s="31"/>
      <c r="BP10171" s="31"/>
      <c r="BQ10171" s="31"/>
    </row>
    <row r="10172" spans="66:69" x14ac:dyDescent="0.25">
      <c r="BN10172" s="31"/>
      <c r="BO10172" s="31"/>
      <c r="BP10172" s="31"/>
      <c r="BQ10172" s="31"/>
    </row>
    <row r="10173" spans="66:69" x14ac:dyDescent="0.25">
      <c r="BN10173" s="31"/>
      <c r="BO10173" s="31"/>
      <c r="BP10173" s="31"/>
      <c r="BQ10173" s="31"/>
    </row>
    <row r="10174" spans="66:69" x14ac:dyDescent="0.25">
      <c r="BN10174" s="31"/>
      <c r="BO10174" s="31"/>
      <c r="BP10174" s="31"/>
      <c r="BQ10174" s="31"/>
    </row>
    <row r="10175" spans="66:69" x14ac:dyDescent="0.25">
      <c r="BN10175" s="31"/>
      <c r="BO10175" s="31"/>
      <c r="BP10175" s="31"/>
      <c r="BQ10175" s="31"/>
    </row>
    <row r="10176" spans="66:69" x14ac:dyDescent="0.25">
      <c r="BN10176" s="31"/>
      <c r="BO10176" s="31"/>
      <c r="BP10176" s="31"/>
      <c r="BQ10176" s="31"/>
    </row>
    <row r="10177" spans="66:69" x14ac:dyDescent="0.25">
      <c r="BN10177" s="31"/>
      <c r="BO10177" s="31"/>
      <c r="BP10177" s="31"/>
      <c r="BQ10177" s="31"/>
    </row>
    <row r="10178" spans="66:69" x14ac:dyDescent="0.25">
      <c r="BN10178" s="31"/>
      <c r="BO10178" s="31"/>
      <c r="BP10178" s="31"/>
      <c r="BQ10178" s="31"/>
    </row>
    <row r="10179" spans="66:69" x14ac:dyDescent="0.25">
      <c r="BN10179" s="31"/>
      <c r="BO10179" s="31"/>
      <c r="BP10179" s="31"/>
      <c r="BQ10179" s="31"/>
    </row>
    <row r="10180" spans="66:69" x14ac:dyDescent="0.25">
      <c r="BN10180" s="31"/>
      <c r="BO10180" s="31"/>
      <c r="BP10180" s="31"/>
      <c r="BQ10180" s="31"/>
    </row>
    <row r="10181" spans="66:69" x14ac:dyDescent="0.25">
      <c r="BN10181" s="31"/>
      <c r="BO10181" s="31"/>
      <c r="BP10181" s="31"/>
      <c r="BQ10181" s="31"/>
    </row>
    <row r="10182" spans="66:69" x14ac:dyDescent="0.25">
      <c r="BN10182" s="31"/>
      <c r="BO10182" s="31"/>
      <c r="BP10182" s="31"/>
      <c r="BQ10182" s="31"/>
    </row>
    <row r="10183" spans="66:69" x14ac:dyDescent="0.25">
      <c r="BN10183" s="31"/>
      <c r="BO10183" s="31"/>
      <c r="BP10183" s="31"/>
      <c r="BQ10183" s="31"/>
    </row>
    <row r="10184" spans="66:69" x14ac:dyDescent="0.25">
      <c r="BN10184" s="31"/>
      <c r="BO10184" s="31"/>
      <c r="BP10184" s="31"/>
      <c r="BQ10184" s="31"/>
    </row>
    <row r="10185" spans="66:69" x14ac:dyDescent="0.25">
      <c r="BN10185" s="31"/>
      <c r="BO10185" s="31"/>
      <c r="BP10185" s="31"/>
      <c r="BQ10185" s="31"/>
    </row>
    <row r="10186" spans="66:69" x14ac:dyDescent="0.25">
      <c r="BN10186" s="31"/>
      <c r="BO10186" s="31"/>
      <c r="BP10186" s="31"/>
      <c r="BQ10186" s="31"/>
    </row>
    <row r="10187" spans="66:69" x14ac:dyDescent="0.25">
      <c r="BN10187" s="31"/>
      <c r="BO10187" s="31"/>
      <c r="BP10187" s="31"/>
      <c r="BQ10187" s="31"/>
    </row>
    <row r="10188" spans="66:69" x14ac:dyDescent="0.25">
      <c r="BN10188" s="31"/>
      <c r="BO10188" s="31"/>
      <c r="BP10188" s="31"/>
      <c r="BQ10188" s="31"/>
    </row>
    <row r="10189" spans="66:69" x14ac:dyDescent="0.25">
      <c r="BN10189" s="31"/>
      <c r="BO10189" s="31"/>
      <c r="BP10189" s="31"/>
      <c r="BQ10189" s="31"/>
    </row>
    <row r="10190" spans="66:69" x14ac:dyDescent="0.25">
      <c r="BN10190" s="31"/>
      <c r="BO10190" s="31"/>
      <c r="BP10190" s="31"/>
      <c r="BQ10190" s="31"/>
    </row>
    <row r="10191" spans="66:69" x14ac:dyDescent="0.25">
      <c r="BN10191" s="31"/>
      <c r="BO10191" s="31"/>
      <c r="BP10191" s="31"/>
      <c r="BQ10191" s="31"/>
    </row>
    <row r="10192" spans="66:69" x14ac:dyDescent="0.25">
      <c r="BN10192" s="31"/>
      <c r="BO10192" s="31"/>
      <c r="BP10192" s="31"/>
      <c r="BQ10192" s="31"/>
    </row>
    <row r="10193" spans="66:69" x14ac:dyDescent="0.25">
      <c r="BN10193" s="31"/>
      <c r="BO10193" s="31"/>
      <c r="BP10193" s="31"/>
      <c r="BQ10193" s="31"/>
    </row>
    <row r="10194" spans="66:69" x14ac:dyDescent="0.25">
      <c r="BN10194" s="31"/>
      <c r="BO10194" s="31"/>
      <c r="BP10194" s="31"/>
      <c r="BQ10194" s="31"/>
    </row>
    <row r="10195" spans="66:69" x14ac:dyDescent="0.25">
      <c r="BN10195" s="31"/>
      <c r="BO10195" s="31"/>
      <c r="BP10195" s="31"/>
      <c r="BQ10195" s="31"/>
    </row>
    <row r="10196" spans="66:69" x14ac:dyDescent="0.25">
      <c r="BN10196" s="31"/>
      <c r="BO10196" s="31"/>
      <c r="BP10196" s="31"/>
      <c r="BQ10196" s="31"/>
    </row>
    <row r="10197" spans="66:69" x14ac:dyDescent="0.25">
      <c r="BN10197" s="31"/>
      <c r="BO10197" s="31"/>
      <c r="BP10197" s="31"/>
      <c r="BQ10197" s="31"/>
    </row>
    <row r="10198" spans="66:69" x14ac:dyDescent="0.25">
      <c r="BN10198" s="31"/>
      <c r="BO10198" s="31"/>
      <c r="BP10198" s="31"/>
      <c r="BQ10198" s="31"/>
    </row>
    <row r="10199" spans="66:69" x14ac:dyDescent="0.25">
      <c r="BN10199" s="31"/>
      <c r="BO10199" s="31"/>
      <c r="BP10199" s="31"/>
      <c r="BQ10199" s="31"/>
    </row>
    <row r="10200" spans="66:69" x14ac:dyDescent="0.25">
      <c r="BN10200" s="31"/>
      <c r="BO10200" s="31"/>
      <c r="BP10200" s="31"/>
      <c r="BQ10200" s="31"/>
    </row>
    <row r="10201" spans="66:69" x14ac:dyDescent="0.25">
      <c r="BN10201" s="31"/>
      <c r="BO10201" s="31"/>
      <c r="BP10201" s="31"/>
      <c r="BQ10201" s="31"/>
    </row>
    <row r="10202" spans="66:69" x14ac:dyDescent="0.25">
      <c r="BN10202" s="31"/>
      <c r="BO10202" s="31"/>
      <c r="BP10202" s="31"/>
      <c r="BQ10202" s="31"/>
    </row>
    <row r="10203" spans="66:69" x14ac:dyDescent="0.25">
      <c r="BN10203" s="31"/>
      <c r="BO10203" s="31"/>
      <c r="BP10203" s="31"/>
      <c r="BQ10203" s="31"/>
    </row>
    <row r="10204" spans="66:69" x14ac:dyDescent="0.25">
      <c r="BN10204" s="31"/>
      <c r="BO10204" s="31"/>
      <c r="BP10204" s="31"/>
      <c r="BQ10204" s="31"/>
    </row>
    <row r="10205" spans="66:69" x14ac:dyDescent="0.25">
      <c r="BN10205" s="31"/>
      <c r="BO10205" s="31"/>
      <c r="BP10205" s="31"/>
      <c r="BQ10205" s="31"/>
    </row>
    <row r="10206" spans="66:69" x14ac:dyDescent="0.25">
      <c r="BN10206" s="31"/>
      <c r="BO10206" s="31"/>
      <c r="BP10206" s="31"/>
      <c r="BQ10206" s="31"/>
    </row>
    <row r="10207" spans="66:69" x14ac:dyDescent="0.25">
      <c r="BN10207" s="31"/>
      <c r="BO10207" s="31"/>
      <c r="BP10207" s="31"/>
      <c r="BQ10207" s="31"/>
    </row>
    <row r="10208" spans="66:69" x14ac:dyDescent="0.25">
      <c r="BN10208" s="31"/>
      <c r="BO10208" s="31"/>
      <c r="BP10208" s="31"/>
      <c r="BQ10208" s="31"/>
    </row>
    <row r="10209" spans="66:69" x14ac:dyDescent="0.25">
      <c r="BN10209" s="31"/>
      <c r="BO10209" s="31"/>
      <c r="BP10209" s="31"/>
      <c r="BQ10209" s="31"/>
    </row>
    <row r="10210" spans="66:69" x14ac:dyDescent="0.25">
      <c r="BN10210" s="31"/>
      <c r="BO10210" s="31"/>
      <c r="BP10210" s="31"/>
      <c r="BQ10210" s="31"/>
    </row>
    <row r="10211" spans="66:69" x14ac:dyDescent="0.25">
      <c r="BN10211" s="31"/>
      <c r="BO10211" s="31"/>
      <c r="BP10211" s="31"/>
      <c r="BQ10211" s="31"/>
    </row>
    <row r="10212" spans="66:69" x14ac:dyDescent="0.25">
      <c r="BN10212" s="31"/>
      <c r="BO10212" s="31"/>
      <c r="BP10212" s="31"/>
      <c r="BQ10212" s="31"/>
    </row>
    <row r="10213" spans="66:69" x14ac:dyDescent="0.25">
      <c r="BN10213" s="31"/>
      <c r="BO10213" s="31"/>
      <c r="BP10213" s="31"/>
      <c r="BQ10213" s="31"/>
    </row>
    <row r="10214" spans="66:69" x14ac:dyDescent="0.25">
      <c r="BN10214" s="31"/>
      <c r="BO10214" s="31"/>
      <c r="BP10214" s="31"/>
      <c r="BQ10214" s="31"/>
    </row>
    <row r="10215" spans="66:69" x14ac:dyDescent="0.25">
      <c r="BN10215" s="31"/>
      <c r="BO10215" s="31"/>
      <c r="BP10215" s="31"/>
      <c r="BQ10215" s="31"/>
    </row>
    <row r="10216" spans="66:69" x14ac:dyDescent="0.25">
      <c r="BN10216" s="31"/>
      <c r="BO10216" s="31"/>
      <c r="BP10216" s="31"/>
      <c r="BQ10216" s="31"/>
    </row>
    <row r="10217" spans="66:69" x14ac:dyDescent="0.25">
      <c r="BN10217" s="31"/>
      <c r="BO10217" s="31"/>
      <c r="BP10217" s="31"/>
      <c r="BQ10217" s="31"/>
    </row>
    <row r="10218" spans="66:69" x14ac:dyDescent="0.25">
      <c r="BN10218" s="31"/>
      <c r="BO10218" s="31"/>
      <c r="BP10218" s="31"/>
      <c r="BQ10218" s="31"/>
    </row>
    <row r="10219" spans="66:69" x14ac:dyDescent="0.25">
      <c r="BN10219" s="31"/>
      <c r="BO10219" s="31"/>
      <c r="BP10219" s="31"/>
      <c r="BQ10219" s="31"/>
    </row>
    <row r="10220" spans="66:69" x14ac:dyDescent="0.25">
      <c r="BN10220" s="31"/>
      <c r="BO10220" s="31"/>
      <c r="BP10220" s="31"/>
      <c r="BQ10220" s="31"/>
    </row>
    <row r="10221" spans="66:69" x14ac:dyDescent="0.25">
      <c r="BN10221" s="31"/>
      <c r="BO10221" s="31"/>
      <c r="BP10221" s="31"/>
      <c r="BQ10221" s="31"/>
    </row>
    <row r="10222" spans="66:69" x14ac:dyDescent="0.25">
      <c r="BN10222" s="31"/>
      <c r="BO10222" s="31"/>
      <c r="BP10222" s="31"/>
      <c r="BQ10222" s="31"/>
    </row>
    <row r="10223" spans="66:69" x14ac:dyDescent="0.25">
      <c r="BN10223" s="31"/>
      <c r="BO10223" s="31"/>
      <c r="BP10223" s="31"/>
      <c r="BQ10223" s="31"/>
    </row>
    <row r="10224" spans="66:69" x14ac:dyDescent="0.25">
      <c r="BN10224" s="31"/>
      <c r="BO10224" s="31"/>
      <c r="BP10224" s="31"/>
      <c r="BQ10224" s="31"/>
    </row>
    <row r="10225" spans="66:69" x14ac:dyDescent="0.25">
      <c r="BN10225" s="31"/>
      <c r="BO10225" s="31"/>
      <c r="BP10225" s="31"/>
      <c r="BQ10225" s="31"/>
    </row>
    <row r="10226" spans="66:69" x14ac:dyDescent="0.25">
      <c r="BN10226" s="31"/>
      <c r="BO10226" s="31"/>
      <c r="BP10226" s="31"/>
      <c r="BQ10226" s="31"/>
    </row>
    <row r="10227" spans="66:69" x14ac:dyDescent="0.25">
      <c r="BN10227" s="31"/>
      <c r="BO10227" s="31"/>
      <c r="BP10227" s="31"/>
      <c r="BQ10227" s="31"/>
    </row>
    <row r="10228" spans="66:69" x14ac:dyDescent="0.25">
      <c r="BN10228" s="31"/>
      <c r="BO10228" s="31"/>
      <c r="BP10228" s="31"/>
      <c r="BQ10228" s="31"/>
    </row>
    <row r="10229" spans="66:69" x14ac:dyDescent="0.25">
      <c r="BN10229" s="31"/>
      <c r="BO10229" s="31"/>
      <c r="BP10229" s="31"/>
      <c r="BQ10229" s="31"/>
    </row>
    <row r="10230" spans="66:69" x14ac:dyDescent="0.25">
      <c r="BN10230" s="31"/>
      <c r="BO10230" s="31"/>
      <c r="BP10230" s="31"/>
      <c r="BQ10230" s="31"/>
    </row>
    <row r="10231" spans="66:69" x14ac:dyDescent="0.25">
      <c r="BN10231" s="31"/>
      <c r="BO10231" s="31"/>
      <c r="BP10231" s="31"/>
      <c r="BQ10231" s="31"/>
    </row>
    <row r="10232" spans="66:69" x14ac:dyDescent="0.25">
      <c r="BN10232" s="31"/>
      <c r="BO10232" s="31"/>
      <c r="BP10232" s="31"/>
      <c r="BQ10232" s="31"/>
    </row>
    <row r="10233" spans="66:69" x14ac:dyDescent="0.25">
      <c r="BN10233" s="31"/>
      <c r="BO10233" s="31"/>
      <c r="BP10233" s="31"/>
      <c r="BQ10233" s="31"/>
    </row>
    <row r="10234" spans="66:69" x14ac:dyDescent="0.25">
      <c r="BN10234" s="31"/>
      <c r="BO10234" s="31"/>
      <c r="BP10234" s="31"/>
      <c r="BQ10234" s="31"/>
    </row>
    <row r="10235" spans="66:69" x14ac:dyDescent="0.25">
      <c r="BN10235" s="31"/>
      <c r="BO10235" s="31"/>
      <c r="BP10235" s="31"/>
      <c r="BQ10235" s="31"/>
    </row>
    <row r="10236" spans="66:69" x14ac:dyDescent="0.25">
      <c r="BN10236" s="31"/>
      <c r="BO10236" s="31"/>
      <c r="BP10236" s="31"/>
      <c r="BQ10236" s="31"/>
    </row>
    <row r="10237" spans="66:69" x14ac:dyDescent="0.25">
      <c r="BN10237" s="31"/>
      <c r="BO10237" s="31"/>
      <c r="BP10237" s="31"/>
      <c r="BQ10237" s="31"/>
    </row>
    <row r="10238" spans="66:69" x14ac:dyDescent="0.25">
      <c r="BN10238" s="31"/>
      <c r="BO10238" s="31"/>
      <c r="BP10238" s="31"/>
      <c r="BQ10238" s="31"/>
    </row>
    <row r="10239" spans="66:69" x14ac:dyDescent="0.25">
      <c r="BN10239" s="31"/>
      <c r="BO10239" s="31"/>
      <c r="BP10239" s="31"/>
      <c r="BQ10239" s="31"/>
    </row>
    <row r="10240" spans="66:69" x14ac:dyDescent="0.25">
      <c r="BN10240" s="31"/>
      <c r="BO10240" s="31"/>
      <c r="BP10240" s="31"/>
      <c r="BQ10240" s="31"/>
    </row>
    <row r="10241" spans="66:69" x14ac:dyDescent="0.25">
      <c r="BN10241" s="31"/>
      <c r="BO10241" s="31"/>
      <c r="BP10241" s="31"/>
      <c r="BQ10241" s="31"/>
    </row>
    <row r="10242" spans="66:69" x14ac:dyDescent="0.25">
      <c r="BN10242" s="31"/>
      <c r="BO10242" s="31"/>
      <c r="BP10242" s="31"/>
      <c r="BQ10242" s="31"/>
    </row>
    <row r="10243" spans="66:69" x14ac:dyDescent="0.25">
      <c r="BN10243" s="31"/>
      <c r="BO10243" s="31"/>
      <c r="BP10243" s="31"/>
      <c r="BQ10243" s="31"/>
    </row>
    <row r="10244" spans="66:69" x14ac:dyDescent="0.25">
      <c r="BN10244" s="31"/>
      <c r="BO10244" s="31"/>
      <c r="BP10244" s="31"/>
      <c r="BQ10244" s="31"/>
    </row>
    <row r="10245" spans="66:69" x14ac:dyDescent="0.25">
      <c r="BN10245" s="31"/>
      <c r="BO10245" s="31"/>
      <c r="BP10245" s="31"/>
      <c r="BQ10245" s="31"/>
    </row>
    <row r="10246" spans="66:69" x14ac:dyDescent="0.25">
      <c r="BN10246" s="31"/>
      <c r="BO10246" s="31"/>
      <c r="BP10246" s="31"/>
      <c r="BQ10246" s="31"/>
    </row>
    <row r="10247" spans="66:69" x14ac:dyDescent="0.25">
      <c r="BN10247" s="31"/>
      <c r="BO10247" s="31"/>
      <c r="BP10247" s="31"/>
      <c r="BQ10247" s="31"/>
    </row>
    <row r="10248" spans="66:69" x14ac:dyDescent="0.25">
      <c r="BN10248" s="31"/>
      <c r="BO10248" s="31"/>
      <c r="BP10248" s="31"/>
      <c r="BQ10248" s="31"/>
    </row>
    <row r="10249" spans="66:69" x14ac:dyDescent="0.25">
      <c r="BN10249" s="31"/>
      <c r="BO10249" s="31"/>
      <c r="BP10249" s="31"/>
      <c r="BQ10249" s="31"/>
    </row>
    <row r="10250" spans="66:69" x14ac:dyDescent="0.25">
      <c r="BN10250" s="31"/>
      <c r="BO10250" s="31"/>
      <c r="BP10250" s="31"/>
      <c r="BQ10250" s="31"/>
    </row>
    <row r="10251" spans="66:69" x14ac:dyDescent="0.25">
      <c r="BN10251" s="31"/>
      <c r="BO10251" s="31"/>
      <c r="BP10251" s="31"/>
      <c r="BQ10251" s="31"/>
    </row>
    <row r="10252" spans="66:69" x14ac:dyDescent="0.25">
      <c r="BN10252" s="31"/>
      <c r="BO10252" s="31"/>
      <c r="BP10252" s="31"/>
      <c r="BQ10252" s="31"/>
    </row>
    <row r="10253" spans="66:69" x14ac:dyDescent="0.25">
      <c r="BN10253" s="31"/>
      <c r="BO10253" s="31"/>
      <c r="BP10253" s="31"/>
      <c r="BQ10253" s="31"/>
    </row>
    <row r="10254" spans="66:69" x14ac:dyDescent="0.25">
      <c r="BN10254" s="31"/>
      <c r="BO10254" s="31"/>
      <c r="BP10254" s="31"/>
      <c r="BQ10254" s="31"/>
    </row>
    <row r="10255" spans="66:69" x14ac:dyDescent="0.25">
      <c r="BN10255" s="31"/>
      <c r="BO10255" s="31"/>
      <c r="BP10255" s="31"/>
      <c r="BQ10255" s="31"/>
    </row>
    <row r="10256" spans="66:69" x14ac:dyDescent="0.25">
      <c r="BN10256" s="31"/>
      <c r="BO10256" s="31"/>
      <c r="BP10256" s="31"/>
      <c r="BQ10256" s="31"/>
    </row>
    <row r="10257" spans="66:69" x14ac:dyDescent="0.25">
      <c r="BN10257" s="31"/>
      <c r="BO10257" s="31"/>
      <c r="BP10257" s="31"/>
      <c r="BQ10257" s="31"/>
    </row>
    <row r="10258" spans="66:69" x14ac:dyDescent="0.25">
      <c r="BN10258" s="31"/>
      <c r="BO10258" s="31"/>
      <c r="BP10258" s="31"/>
      <c r="BQ10258" s="31"/>
    </row>
    <row r="10259" spans="66:69" x14ac:dyDescent="0.25">
      <c r="BN10259" s="31"/>
      <c r="BO10259" s="31"/>
      <c r="BP10259" s="31"/>
      <c r="BQ10259" s="31"/>
    </row>
    <row r="10260" spans="66:69" x14ac:dyDescent="0.25">
      <c r="BN10260" s="31"/>
      <c r="BO10260" s="31"/>
      <c r="BP10260" s="31"/>
      <c r="BQ10260" s="31"/>
    </row>
    <row r="10261" spans="66:69" x14ac:dyDescent="0.25">
      <c r="BN10261" s="31"/>
      <c r="BO10261" s="31"/>
      <c r="BP10261" s="31"/>
      <c r="BQ10261" s="31"/>
    </row>
    <row r="10262" spans="66:69" x14ac:dyDescent="0.25">
      <c r="BN10262" s="31"/>
      <c r="BO10262" s="31"/>
      <c r="BP10262" s="31"/>
      <c r="BQ10262" s="31"/>
    </row>
    <row r="10263" spans="66:69" x14ac:dyDescent="0.25">
      <c r="BN10263" s="31"/>
      <c r="BO10263" s="31"/>
      <c r="BP10263" s="31"/>
      <c r="BQ10263" s="31"/>
    </row>
    <row r="10264" spans="66:69" x14ac:dyDescent="0.25">
      <c r="BN10264" s="31"/>
      <c r="BO10264" s="31"/>
      <c r="BP10264" s="31"/>
      <c r="BQ10264" s="31"/>
    </row>
    <row r="10265" spans="66:69" x14ac:dyDescent="0.25">
      <c r="BN10265" s="31"/>
      <c r="BO10265" s="31"/>
      <c r="BP10265" s="31"/>
      <c r="BQ10265" s="31"/>
    </row>
    <row r="10266" spans="66:69" x14ac:dyDescent="0.25">
      <c r="BN10266" s="31"/>
      <c r="BO10266" s="31"/>
      <c r="BP10266" s="31"/>
      <c r="BQ10266" s="31"/>
    </row>
    <row r="10267" spans="66:69" x14ac:dyDescent="0.25">
      <c r="BN10267" s="31"/>
      <c r="BO10267" s="31"/>
      <c r="BP10267" s="31"/>
      <c r="BQ10267" s="31"/>
    </row>
    <row r="10268" spans="66:69" x14ac:dyDescent="0.25">
      <c r="BN10268" s="31"/>
      <c r="BO10268" s="31"/>
      <c r="BP10268" s="31"/>
      <c r="BQ10268" s="31"/>
    </row>
    <row r="10269" spans="66:69" x14ac:dyDescent="0.25">
      <c r="BN10269" s="31"/>
      <c r="BO10269" s="31"/>
      <c r="BP10269" s="31"/>
      <c r="BQ10269" s="31"/>
    </row>
    <row r="10270" spans="66:69" x14ac:dyDescent="0.25">
      <c r="BN10270" s="31"/>
      <c r="BO10270" s="31"/>
      <c r="BP10270" s="31"/>
      <c r="BQ10270" s="31"/>
    </row>
    <row r="10271" spans="66:69" x14ac:dyDescent="0.25">
      <c r="BN10271" s="31"/>
      <c r="BO10271" s="31"/>
      <c r="BP10271" s="31"/>
      <c r="BQ10271" s="31"/>
    </row>
    <row r="10272" spans="66:69" x14ac:dyDescent="0.25">
      <c r="BN10272" s="31"/>
      <c r="BO10272" s="31"/>
      <c r="BP10272" s="31"/>
      <c r="BQ10272" s="31"/>
    </row>
    <row r="10273" spans="66:69" x14ac:dyDescent="0.25">
      <c r="BN10273" s="31"/>
      <c r="BO10273" s="31"/>
      <c r="BP10273" s="31"/>
      <c r="BQ10273" s="31"/>
    </row>
    <row r="10274" spans="66:69" x14ac:dyDescent="0.25">
      <c r="BN10274" s="31"/>
      <c r="BO10274" s="31"/>
      <c r="BP10274" s="31"/>
      <c r="BQ10274" s="31"/>
    </row>
    <row r="10275" spans="66:69" x14ac:dyDescent="0.25">
      <c r="BN10275" s="31"/>
      <c r="BO10275" s="31"/>
      <c r="BP10275" s="31"/>
      <c r="BQ10275" s="31"/>
    </row>
    <row r="10276" spans="66:69" x14ac:dyDescent="0.25">
      <c r="BN10276" s="31"/>
      <c r="BO10276" s="31"/>
      <c r="BP10276" s="31"/>
      <c r="BQ10276" s="31"/>
    </row>
    <row r="10277" spans="66:69" x14ac:dyDescent="0.25">
      <c r="BN10277" s="31"/>
      <c r="BO10277" s="31"/>
      <c r="BP10277" s="31"/>
      <c r="BQ10277" s="31"/>
    </row>
    <row r="10278" spans="66:69" x14ac:dyDescent="0.25">
      <c r="BN10278" s="31"/>
      <c r="BO10278" s="31"/>
      <c r="BP10278" s="31"/>
      <c r="BQ10278" s="31"/>
    </row>
    <row r="10279" spans="66:69" x14ac:dyDescent="0.25">
      <c r="BN10279" s="31"/>
      <c r="BO10279" s="31"/>
      <c r="BP10279" s="31"/>
      <c r="BQ10279" s="31"/>
    </row>
    <row r="10280" spans="66:69" x14ac:dyDescent="0.25">
      <c r="BN10280" s="31"/>
      <c r="BO10280" s="31"/>
      <c r="BP10280" s="31"/>
      <c r="BQ10280" s="31"/>
    </row>
    <row r="10281" spans="66:69" x14ac:dyDescent="0.25">
      <c r="BN10281" s="31"/>
      <c r="BO10281" s="31"/>
      <c r="BP10281" s="31"/>
      <c r="BQ10281" s="31"/>
    </row>
    <row r="10282" spans="66:69" x14ac:dyDescent="0.25">
      <c r="BN10282" s="31"/>
      <c r="BO10282" s="31"/>
      <c r="BP10282" s="31"/>
      <c r="BQ10282" s="31"/>
    </row>
    <row r="10283" spans="66:69" x14ac:dyDescent="0.25">
      <c r="BN10283" s="31"/>
      <c r="BO10283" s="31"/>
      <c r="BP10283" s="31"/>
      <c r="BQ10283" s="31"/>
    </row>
    <row r="10284" spans="66:69" x14ac:dyDescent="0.25">
      <c r="BN10284" s="31"/>
      <c r="BO10284" s="31"/>
      <c r="BP10284" s="31"/>
      <c r="BQ10284" s="31"/>
    </row>
    <row r="10285" spans="66:69" x14ac:dyDescent="0.25">
      <c r="BN10285" s="31"/>
      <c r="BO10285" s="31"/>
      <c r="BP10285" s="31"/>
      <c r="BQ10285" s="31"/>
    </row>
    <row r="10286" spans="66:69" x14ac:dyDescent="0.25">
      <c r="BN10286" s="31"/>
      <c r="BO10286" s="31"/>
      <c r="BP10286" s="31"/>
      <c r="BQ10286" s="31"/>
    </row>
    <row r="10287" spans="66:69" x14ac:dyDescent="0.25">
      <c r="BN10287" s="31"/>
      <c r="BO10287" s="31"/>
      <c r="BP10287" s="31"/>
      <c r="BQ10287" s="31"/>
    </row>
    <row r="10288" spans="66:69" x14ac:dyDescent="0.25">
      <c r="BN10288" s="31"/>
      <c r="BO10288" s="31"/>
      <c r="BP10288" s="31"/>
      <c r="BQ10288" s="31"/>
    </row>
    <row r="10289" spans="66:69" x14ac:dyDescent="0.25">
      <c r="BN10289" s="31"/>
      <c r="BO10289" s="31"/>
      <c r="BP10289" s="31"/>
      <c r="BQ10289" s="31"/>
    </row>
    <row r="10290" spans="66:69" x14ac:dyDescent="0.25">
      <c r="BN10290" s="31"/>
      <c r="BO10290" s="31"/>
      <c r="BP10290" s="31"/>
      <c r="BQ10290" s="31"/>
    </row>
    <row r="10291" spans="66:69" x14ac:dyDescent="0.25">
      <c r="BN10291" s="31"/>
      <c r="BO10291" s="31"/>
      <c r="BP10291" s="31"/>
      <c r="BQ10291" s="31"/>
    </row>
    <row r="10292" spans="66:69" x14ac:dyDescent="0.25">
      <c r="BN10292" s="31"/>
      <c r="BO10292" s="31"/>
      <c r="BP10292" s="31"/>
      <c r="BQ10292" s="31"/>
    </row>
    <row r="10293" spans="66:69" x14ac:dyDescent="0.25">
      <c r="BN10293" s="31"/>
      <c r="BO10293" s="31"/>
      <c r="BP10293" s="31"/>
      <c r="BQ10293" s="31"/>
    </row>
    <row r="10294" spans="66:69" x14ac:dyDescent="0.25">
      <c r="BN10294" s="31"/>
      <c r="BO10294" s="31"/>
      <c r="BP10294" s="31"/>
      <c r="BQ10294" s="31"/>
    </row>
    <row r="10295" spans="66:69" x14ac:dyDescent="0.25">
      <c r="BN10295" s="31"/>
      <c r="BO10295" s="31"/>
      <c r="BP10295" s="31"/>
      <c r="BQ10295" s="31"/>
    </row>
    <row r="10296" spans="66:69" x14ac:dyDescent="0.25">
      <c r="BN10296" s="31"/>
      <c r="BO10296" s="31"/>
      <c r="BP10296" s="31"/>
      <c r="BQ10296" s="31"/>
    </row>
    <row r="10297" spans="66:69" x14ac:dyDescent="0.25">
      <c r="BN10297" s="31"/>
      <c r="BO10297" s="31"/>
      <c r="BP10297" s="31"/>
      <c r="BQ10297" s="31"/>
    </row>
    <row r="10298" spans="66:69" x14ac:dyDescent="0.25">
      <c r="BN10298" s="31"/>
      <c r="BO10298" s="31"/>
      <c r="BP10298" s="31"/>
      <c r="BQ10298" s="31"/>
    </row>
    <row r="10299" spans="66:69" x14ac:dyDescent="0.25">
      <c r="BN10299" s="31"/>
      <c r="BO10299" s="31"/>
      <c r="BP10299" s="31"/>
      <c r="BQ10299" s="31"/>
    </row>
    <row r="10300" spans="66:69" x14ac:dyDescent="0.25">
      <c r="BN10300" s="31"/>
      <c r="BO10300" s="31"/>
      <c r="BP10300" s="31"/>
      <c r="BQ10300" s="31"/>
    </row>
    <row r="10301" spans="66:69" x14ac:dyDescent="0.25">
      <c r="BN10301" s="31"/>
      <c r="BO10301" s="31"/>
      <c r="BP10301" s="31"/>
      <c r="BQ10301" s="31"/>
    </row>
    <row r="10302" spans="66:69" x14ac:dyDescent="0.25">
      <c r="BN10302" s="31"/>
      <c r="BO10302" s="31"/>
      <c r="BP10302" s="31"/>
      <c r="BQ10302" s="31"/>
    </row>
    <row r="10303" spans="66:69" x14ac:dyDescent="0.25">
      <c r="BN10303" s="31"/>
      <c r="BO10303" s="31"/>
      <c r="BP10303" s="31"/>
      <c r="BQ10303" s="31"/>
    </row>
    <row r="10304" spans="66:69" x14ac:dyDescent="0.25">
      <c r="BN10304" s="31"/>
      <c r="BO10304" s="31"/>
      <c r="BP10304" s="31"/>
      <c r="BQ10304" s="31"/>
    </row>
    <row r="10305" spans="66:69" x14ac:dyDescent="0.25">
      <c r="BN10305" s="31"/>
      <c r="BO10305" s="31"/>
      <c r="BP10305" s="31"/>
      <c r="BQ10305" s="31"/>
    </row>
    <row r="10306" spans="66:69" x14ac:dyDescent="0.25">
      <c r="BN10306" s="31"/>
      <c r="BO10306" s="31"/>
      <c r="BP10306" s="31"/>
      <c r="BQ10306" s="31"/>
    </row>
    <row r="10307" spans="66:69" x14ac:dyDescent="0.25">
      <c r="BN10307" s="31"/>
      <c r="BO10307" s="31"/>
      <c r="BP10307" s="31"/>
      <c r="BQ10307" s="31"/>
    </row>
    <row r="10308" spans="66:69" x14ac:dyDescent="0.25">
      <c r="BN10308" s="31"/>
      <c r="BO10308" s="31"/>
      <c r="BP10308" s="31"/>
      <c r="BQ10308" s="31"/>
    </row>
    <row r="10309" spans="66:69" x14ac:dyDescent="0.25">
      <c r="BN10309" s="31"/>
      <c r="BO10309" s="31"/>
      <c r="BP10309" s="31"/>
      <c r="BQ10309" s="31"/>
    </row>
    <row r="10310" spans="66:69" x14ac:dyDescent="0.25">
      <c r="BN10310" s="31"/>
      <c r="BO10310" s="31"/>
      <c r="BP10310" s="31"/>
      <c r="BQ10310" s="31"/>
    </row>
    <row r="10311" spans="66:69" x14ac:dyDescent="0.25">
      <c r="BN10311" s="31"/>
      <c r="BO10311" s="31"/>
      <c r="BP10311" s="31"/>
      <c r="BQ10311" s="31"/>
    </row>
    <row r="10312" spans="66:69" x14ac:dyDescent="0.25">
      <c r="BN10312" s="31"/>
      <c r="BO10312" s="31"/>
      <c r="BP10312" s="31"/>
      <c r="BQ10312" s="31"/>
    </row>
    <row r="10313" spans="66:69" x14ac:dyDescent="0.25">
      <c r="BN10313" s="31"/>
      <c r="BO10313" s="31"/>
      <c r="BP10313" s="31"/>
      <c r="BQ10313" s="31"/>
    </row>
    <row r="10314" spans="66:69" x14ac:dyDescent="0.25">
      <c r="BN10314" s="31"/>
      <c r="BO10314" s="31"/>
      <c r="BP10314" s="31"/>
      <c r="BQ10314" s="31"/>
    </row>
    <row r="10315" spans="66:69" x14ac:dyDescent="0.25">
      <c r="BN10315" s="31"/>
      <c r="BO10315" s="31"/>
      <c r="BP10315" s="31"/>
      <c r="BQ10315" s="31"/>
    </row>
    <row r="10316" spans="66:69" x14ac:dyDescent="0.25">
      <c r="BN10316" s="31"/>
      <c r="BO10316" s="31"/>
      <c r="BP10316" s="31"/>
      <c r="BQ10316" s="31"/>
    </row>
    <row r="10317" spans="66:69" x14ac:dyDescent="0.25">
      <c r="BN10317" s="31"/>
      <c r="BO10317" s="31"/>
      <c r="BP10317" s="31"/>
      <c r="BQ10317" s="31"/>
    </row>
    <row r="10318" spans="66:69" x14ac:dyDescent="0.25">
      <c r="BN10318" s="31"/>
      <c r="BO10318" s="31"/>
      <c r="BP10318" s="31"/>
      <c r="BQ10318" s="31"/>
    </row>
    <row r="10319" spans="66:69" x14ac:dyDescent="0.25">
      <c r="BN10319" s="31"/>
      <c r="BO10319" s="31"/>
      <c r="BP10319" s="31"/>
      <c r="BQ10319" s="31"/>
    </row>
    <row r="10320" spans="66:69" x14ac:dyDescent="0.25">
      <c r="BN10320" s="31"/>
      <c r="BO10320" s="31"/>
      <c r="BP10320" s="31"/>
      <c r="BQ10320" s="31"/>
    </row>
    <row r="10321" spans="66:69" x14ac:dyDescent="0.25">
      <c r="BN10321" s="31"/>
      <c r="BO10321" s="31"/>
      <c r="BP10321" s="31"/>
      <c r="BQ10321" s="31"/>
    </row>
    <row r="10322" spans="66:69" x14ac:dyDescent="0.25">
      <c r="BN10322" s="31"/>
      <c r="BO10322" s="31"/>
      <c r="BP10322" s="31"/>
      <c r="BQ10322" s="31"/>
    </row>
    <row r="10323" spans="66:69" x14ac:dyDescent="0.25">
      <c r="BN10323" s="31"/>
      <c r="BO10323" s="31"/>
      <c r="BP10323" s="31"/>
      <c r="BQ10323" s="31"/>
    </row>
    <row r="10324" spans="66:69" x14ac:dyDescent="0.25">
      <c r="BN10324" s="31"/>
      <c r="BO10324" s="31"/>
      <c r="BP10324" s="31"/>
      <c r="BQ10324" s="31"/>
    </row>
    <row r="10325" spans="66:69" x14ac:dyDescent="0.25">
      <c r="BN10325" s="31"/>
      <c r="BO10325" s="31"/>
      <c r="BP10325" s="31"/>
      <c r="BQ10325" s="31"/>
    </row>
    <row r="10326" spans="66:69" x14ac:dyDescent="0.25">
      <c r="BN10326" s="31"/>
      <c r="BO10326" s="31"/>
      <c r="BP10326" s="31"/>
      <c r="BQ10326" s="31"/>
    </row>
    <row r="10327" spans="66:69" x14ac:dyDescent="0.25">
      <c r="BN10327" s="31"/>
      <c r="BO10327" s="31"/>
      <c r="BP10327" s="31"/>
      <c r="BQ10327" s="31"/>
    </row>
    <row r="10328" spans="66:69" x14ac:dyDescent="0.25">
      <c r="BN10328" s="31"/>
      <c r="BO10328" s="31"/>
      <c r="BP10328" s="31"/>
      <c r="BQ10328" s="31"/>
    </row>
    <row r="10329" spans="66:69" x14ac:dyDescent="0.25">
      <c r="BN10329" s="31"/>
      <c r="BO10329" s="31"/>
      <c r="BP10329" s="31"/>
      <c r="BQ10329" s="31"/>
    </row>
    <row r="10330" spans="66:69" x14ac:dyDescent="0.25">
      <c r="BN10330" s="31"/>
      <c r="BO10330" s="31"/>
      <c r="BP10330" s="31"/>
      <c r="BQ10330" s="31"/>
    </row>
    <row r="10331" spans="66:69" x14ac:dyDescent="0.25">
      <c r="BN10331" s="31"/>
      <c r="BO10331" s="31"/>
      <c r="BP10331" s="31"/>
      <c r="BQ10331" s="31"/>
    </row>
    <row r="10332" spans="66:69" x14ac:dyDescent="0.25">
      <c r="BN10332" s="31"/>
      <c r="BO10332" s="31"/>
      <c r="BP10332" s="31"/>
      <c r="BQ10332" s="31"/>
    </row>
    <row r="10333" spans="66:69" x14ac:dyDescent="0.25">
      <c r="BN10333" s="31"/>
      <c r="BO10333" s="31"/>
      <c r="BP10333" s="31"/>
      <c r="BQ10333" s="31"/>
    </row>
    <row r="10334" spans="66:69" x14ac:dyDescent="0.25">
      <c r="BN10334" s="31"/>
      <c r="BO10334" s="31"/>
      <c r="BP10334" s="31"/>
      <c r="BQ10334" s="31"/>
    </row>
    <row r="10335" spans="66:69" x14ac:dyDescent="0.25">
      <c r="BN10335" s="31"/>
      <c r="BO10335" s="31"/>
      <c r="BP10335" s="31"/>
      <c r="BQ10335" s="31"/>
    </row>
    <row r="10336" spans="66:69" x14ac:dyDescent="0.25">
      <c r="BN10336" s="31"/>
      <c r="BO10336" s="31"/>
      <c r="BP10336" s="31"/>
      <c r="BQ10336" s="31"/>
    </row>
    <row r="10337" spans="66:69" x14ac:dyDescent="0.25">
      <c r="BN10337" s="31"/>
      <c r="BO10337" s="31"/>
      <c r="BP10337" s="31"/>
      <c r="BQ10337" s="31"/>
    </row>
    <row r="10338" spans="66:69" x14ac:dyDescent="0.25">
      <c r="BN10338" s="31"/>
      <c r="BO10338" s="31"/>
      <c r="BP10338" s="31"/>
      <c r="BQ10338" s="31"/>
    </row>
    <row r="10339" spans="66:69" x14ac:dyDescent="0.25">
      <c r="BN10339" s="31"/>
      <c r="BO10339" s="31"/>
      <c r="BP10339" s="31"/>
      <c r="BQ10339" s="31"/>
    </row>
    <row r="10340" spans="66:69" x14ac:dyDescent="0.25">
      <c r="BN10340" s="31"/>
      <c r="BO10340" s="31"/>
      <c r="BP10340" s="31"/>
      <c r="BQ10340" s="31"/>
    </row>
    <row r="10341" spans="66:69" x14ac:dyDescent="0.25">
      <c r="BN10341" s="31"/>
      <c r="BO10341" s="31"/>
      <c r="BP10341" s="31"/>
      <c r="BQ10341" s="31"/>
    </row>
    <row r="10342" spans="66:69" x14ac:dyDescent="0.25">
      <c r="BN10342" s="31"/>
      <c r="BO10342" s="31"/>
      <c r="BP10342" s="31"/>
      <c r="BQ10342" s="31"/>
    </row>
    <row r="10343" spans="66:69" x14ac:dyDescent="0.25">
      <c r="BN10343" s="31"/>
      <c r="BO10343" s="31"/>
      <c r="BP10343" s="31"/>
      <c r="BQ10343" s="31"/>
    </row>
    <row r="10344" spans="66:69" x14ac:dyDescent="0.25">
      <c r="BN10344" s="31"/>
      <c r="BO10344" s="31"/>
      <c r="BP10344" s="31"/>
      <c r="BQ10344" s="31"/>
    </row>
    <row r="10345" spans="66:69" x14ac:dyDescent="0.25">
      <c r="BN10345" s="31"/>
      <c r="BO10345" s="31"/>
      <c r="BP10345" s="31"/>
      <c r="BQ10345" s="31"/>
    </row>
    <row r="10346" spans="66:69" x14ac:dyDescent="0.25">
      <c r="BN10346" s="31"/>
      <c r="BO10346" s="31"/>
      <c r="BP10346" s="31"/>
      <c r="BQ10346" s="31"/>
    </row>
    <row r="10347" spans="66:69" x14ac:dyDescent="0.25">
      <c r="BN10347" s="31"/>
      <c r="BO10347" s="31"/>
      <c r="BP10347" s="31"/>
      <c r="BQ10347" s="31"/>
    </row>
    <row r="10348" spans="66:69" x14ac:dyDescent="0.25">
      <c r="BN10348" s="31"/>
      <c r="BO10348" s="31"/>
      <c r="BP10348" s="31"/>
      <c r="BQ10348" s="31"/>
    </row>
    <row r="10349" spans="66:69" x14ac:dyDescent="0.25">
      <c r="BN10349" s="31"/>
      <c r="BO10349" s="31"/>
      <c r="BP10349" s="31"/>
      <c r="BQ10349" s="31"/>
    </row>
    <row r="10350" spans="66:69" x14ac:dyDescent="0.25">
      <c r="BN10350" s="31"/>
      <c r="BO10350" s="31"/>
      <c r="BP10350" s="31"/>
      <c r="BQ10350" s="31"/>
    </row>
    <row r="10351" spans="66:69" x14ac:dyDescent="0.25">
      <c r="BN10351" s="31"/>
      <c r="BO10351" s="31"/>
      <c r="BP10351" s="31"/>
      <c r="BQ10351" s="31"/>
    </row>
    <row r="10352" spans="66:69" x14ac:dyDescent="0.25">
      <c r="BN10352" s="31"/>
      <c r="BO10352" s="31"/>
      <c r="BP10352" s="31"/>
      <c r="BQ10352" s="31"/>
    </row>
    <row r="10353" spans="66:69" x14ac:dyDescent="0.25">
      <c r="BN10353" s="31"/>
      <c r="BO10353" s="31"/>
      <c r="BP10353" s="31"/>
      <c r="BQ10353" s="31"/>
    </row>
    <row r="10354" spans="66:69" x14ac:dyDescent="0.25">
      <c r="BN10354" s="31"/>
      <c r="BO10354" s="31"/>
      <c r="BP10354" s="31"/>
      <c r="BQ10354" s="31"/>
    </row>
    <row r="10355" spans="66:69" x14ac:dyDescent="0.25">
      <c r="BN10355" s="31"/>
      <c r="BO10355" s="31"/>
      <c r="BP10355" s="31"/>
      <c r="BQ10355" s="31"/>
    </row>
    <row r="10356" spans="66:69" x14ac:dyDescent="0.25">
      <c r="BN10356" s="31"/>
      <c r="BO10356" s="31"/>
      <c r="BP10356" s="31"/>
      <c r="BQ10356" s="31"/>
    </row>
    <row r="10357" spans="66:69" x14ac:dyDescent="0.25">
      <c r="BN10357" s="31"/>
      <c r="BO10357" s="31"/>
      <c r="BP10357" s="31"/>
      <c r="BQ10357" s="31"/>
    </row>
    <row r="10358" spans="66:69" x14ac:dyDescent="0.25">
      <c r="BN10358" s="31"/>
      <c r="BO10358" s="31"/>
      <c r="BP10358" s="31"/>
      <c r="BQ10358" s="31"/>
    </row>
    <row r="10359" spans="66:69" x14ac:dyDescent="0.25">
      <c r="BN10359" s="31"/>
      <c r="BO10359" s="31"/>
      <c r="BP10359" s="31"/>
      <c r="BQ10359" s="31"/>
    </row>
    <row r="10360" spans="66:69" x14ac:dyDescent="0.25">
      <c r="BN10360" s="31"/>
      <c r="BO10360" s="31"/>
      <c r="BP10360" s="31"/>
      <c r="BQ10360" s="31"/>
    </row>
    <row r="10361" spans="66:69" x14ac:dyDescent="0.25">
      <c r="BN10361" s="31"/>
      <c r="BO10361" s="31"/>
      <c r="BP10361" s="31"/>
      <c r="BQ10361" s="31"/>
    </row>
    <row r="10362" spans="66:69" x14ac:dyDescent="0.25">
      <c r="BN10362" s="31"/>
      <c r="BO10362" s="31"/>
      <c r="BP10362" s="31"/>
      <c r="BQ10362" s="31"/>
    </row>
    <row r="10363" spans="66:69" x14ac:dyDescent="0.25">
      <c r="BN10363" s="31"/>
      <c r="BO10363" s="31"/>
      <c r="BP10363" s="31"/>
      <c r="BQ10363" s="31"/>
    </row>
    <row r="10364" spans="66:69" x14ac:dyDescent="0.25">
      <c r="BN10364" s="31"/>
      <c r="BO10364" s="31"/>
      <c r="BP10364" s="31"/>
      <c r="BQ10364" s="31"/>
    </row>
    <row r="10365" spans="66:69" x14ac:dyDescent="0.25">
      <c r="BN10365" s="31"/>
      <c r="BO10365" s="31"/>
      <c r="BP10365" s="31"/>
      <c r="BQ10365" s="31"/>
    </row>
    <row r="10366" spans="66:69" x14ac:dyDescent="0.25">
      <c r="BN10366" s="31"/>
      <c r="BO10366" s="31"/>
      <c r="BP10366" s="31"/>
      <c r="BQ10366" s="31"/>
    </row>
    <row r="10367" spans="66:69" x14ac:dyDescent="0.25">
      <c r="BN10367" s="31"/>
      <c r="BO10367" s="31"/>
      <c r="BP10367" s="31"/>
      <c r="BQ10367" s="31"/>
    </row>
    <row r="10368" spans="66:69" x14ac:dyDescent="0.25">
      <c r="BN10368" s="31"/>
      <c r="BO10368" s="31"/>
      <c r="BP10368" s="31"/>
      <c r="BQ10368" s="31"/>
    </row>
    <row r="10369" spans="66:69" x14ac:dyDescent="0.25">
      <c r="BN10369" s="31"/>
      <c r="BO10369" s="31"/>
      <c r="BP10369" s="31"/>
      <c r="BQ10369" s="31"/>
    </row>
    <row r="10370" spans="66:69" x14ac:dyDescent="0.25">
      <c r="BN10370" s="31"/>
      <c r="BO10370" s="31"/>
      <c r="BP10370" s="31"/>
      <c r="BQ10370" s="31"/>
    </row>
    <row r="10371" spans="66:69" x14ac:dyDescent="0.25">
      <c r="BN10371" s="31"/>
      <c r="BO10371" s="31"/>
      <c r="BP10371" s="31"/>
      <c r="BQ10371" s="31"/>
    </row>
    <row r="10372" spans="66:69" x14ac:dyDescent="0.25">
      <c r="BN10372" s="31"/>
      <c r="BO10372" s="31"/>
      <c r="BP10372" s="31"/>
      <c r="BQ10372" s="31"/>
    </row>
    <row r="10373" spans="66:69" x14ac:dyDescent="0.25">
      <c r="BN10373" s="31"/>
      <c r="BO10373" s="31"/>
      <c r="BP10373" s="31"/>
      <c r="BQ10373" s="31"/>
    </row>
    <row r="10374" spans="66:69" x14ac:dyDescent="0.25">
      <c r="BN10374" s="31"/>
      <c r="BO10374" s="31"/>
      <c r="BP10374" s="31"/>
      <c r="BQ10374" s="31"/>
    </row>
    <row r="10375" spans="66:69" x14ac:dyDescent="0.25">
      <c r="BN10375" s="31"/>
      <c r="BO10375" s="31"/>
      <c r="BP10375" s="31"/>
      <c r="BQ10375" s="31"/>
    </row>
    <row r="10376" spans="66:69" x14ac:dyDescent="0.25">
      <c r="BN10376" s="31"/>
      <c r="BO10376" s="31"/>
      <c r="BP10376" s="31"/>
      <c r="BQ10376" s="31"/>
    </row>
    <row r="10377" spans="66:69" x14ac:dyDescent="0.25">
      <c r="BN10377" s="31"/>
      <c r="BO10377" s="31"/>
      <c r="BP10377" s="31"/>
      <c r="BQ10377" s="31"/>
    </row>
    <row r="10378" spans="66:69" x14ac:dyDescent="0.25">
      <c r="BN10378" s="31"/>
      <c r="BO10378" s="31"/>
      <c r="BP10378" s="31"/>
      <c r="BQ10378" s="31"/>
    </row>
    <row r="10379" spans="66:69" x14ac:dyDescent="0.25">
      <c r="BN10379" s="31"/>
      <c r="BO10379" s="31"/>
      <c r="BP10379" s="31"/>
      <c r="BQ10379" s="31"/>
    </row>
    <row r="10380" spans="66:69" x14ac:dyDescent="0.25">
      <c r="BN10380" s="31"/>
      <c r="BO10380" s="31"/>
      <c r="BP10380" s="31"/>
      <c r="BQ10380" s="31"/>
    </row>
    <row r="10381" spans="66:69" x14ac:dyDescent="0.25">
      <c r="BN10381" s="31"/>
      <c r="BO10381" s="31"/>
      <c r="BP10381" s="31"/>
      <c r="BQ10381" s="31"/>
    </row>
    <row r="10382" spans="66:69" x14ac:dyDescent="0.25">
      <c r="BN10382" s="31"/>
      <c r="BO10382" s="31"/>
      <c r="BP10382" s="31"/>
      <c r="BQ10382" s="31"/>
    </row>
    <row r="10383" spans="66:69" x14ac:dyDescent="0.25">
      <c r="BN10383" s="31"/>
      <c r="BO10383" s="31"/>
      <c r="BP10383" s="31"/>
      <c r="BQ10383" s="31"/>
    </row>
    <row r="10384" spans="66:69" x14ac:dyDescent="0.25">
      <c r="BN10384" s="31"/>
      <c r="BO10384" s="31"/>
      <c r="BP10384" s="31"/>
      <c r="BQ10384" s="31"/>
    </row>
    <row r="10385" spans="66:69" x14ac:dyDescent="0.25">
      <c r="BN10385" s="31"/>
      <c r="BO10385" s="31"/>
      <c r="BP10385" s="31"/>
      <c r="BQ10385" s="31"/>
    </row>
    <row r="10386" spans="66:69" x14ac:dyDescent="0.25">
      <c r="BN10386" s="31"/>
      <c r="BO10386" s="31"/>
      <c r="BP10386" s="31"/>
      <c r="BQ10386" s="31"/>
    </row>
    <row r="10387" spans="66:69" x14ac:dyDescent="0.25">
      <c r="BN10387" s="31"/>
      <c r="BO10387" s="31"/>
      <c r="BP10387" s="31"/>
      <c r="BQ10387" s="31"/>
    </row>
    <row r="10388" spans="66:69" x14ac:dyDescent="0.25">
      <c r="BN10388" s="31"/>
      <c r="BO10388" s="31"/>
      <c r="BP10388" s="31"/>
      <c r="BQ10388" s="31"/>
    </row>
    <row r="10389" spans="66:69" x14ac:dyDescent="0.25">
      <c r="BN10389" s="31"/>
      <c r="BO10389" s="31"/>
      <c r="BP10389" s="31"/>
      <c r="BQ10389" s="31"/>
    </row>
    <row r="10390" spans="66:69" x14ac:dyDescent="0.25">
      <c r="BN10390" s="31"/>
      <c r="BO10390" s="31"/>
      <c r="BP10390" s="31"/>
      <c r="BQ10390" s="31"/>
    </row>
    <row r="10391" spans="66:69" x14ac:dyDescent="0.25">
      <c r="BN10391" s="31"/>
      <c r="BO10391" s="31"/>
      <c r="BP10391" s="31"/>
      <c r="BQ10391" s="31"/>
    </row>
    <row r="10392" spans="66:69" x14ac:dyDescent="0.25">
      <c r="BN10392" s="31"/>
      <c r="BO10392" s="31"/>
      <c r="BP10392" s="31"/>
      <c r="BQ10392" s="31"/>
    </row>
    <row r="10393" spans="66:69" x14ac:dyDescent="0.25">
      <c r="BN10393" s="31"/>
      <c r="BO10393" s="31"/>
      <c r="BP10393" s="31"/>
      <c r="BQ10393" s="31"/>
    </row>
    <row r="10394" spans="66:69" x14ac:dyDescent="0.25">
      <c r="BN10394" s="31"/>
      <c r="BO10394" s="31"/>
      <c r="BP10394" s="31"/>
      <c r="BQ10394" s="31"/>
    </row>
    <row r="10395" spans="66:69" x14ac:dyDescent="0.25">
      <c r="BN10395" s="31"/>
      <c r="BO10395" s="31"/>
      <c r="BP10395" s="31"/>
      <c r="BQ10395" s="31"/>
    </row>
    <row r="10396" spans="66:69" x14ac:dyDescent="0.25">
      <c r="BN10396" s="31"/>
      <c r="BO10396" s="31"/>
      <c r="BP10396" s="31"/>
      <c r="BQ10396" s="31"/>
    </row>
    <row r="10397" spans="66:69" x14ac:dyDescent="0.25">
      <c r="BN10397" s="31"/>
      <c r="BO10397" s="31"/>
      <c r="BP10397" s="31"/>
      <c r="BQ10397" s="31"/>
    </row>
    <row r="10398" spans="66:69" x14ac:dyDescent="0.25">
      <c r="BN10398" s="31"/>
      <c r="BO10398" s="31"/>
      <c r="BP10398" s="31"/>
      <c r="BQ10398" s="31"/>
    </row>
    <row r="10399" spans="66:69" x14ac:dyDescent="0.25">
      <c r="BN10399" s="31"/>
      <c r="BO10399" s="31"/>
      <c r="BP10399" s="31"/>
      <c r="BQ10399" s="31"/>
    </row>
    <row r="10400" spans="66:69" x14ac:dyDescent="0.25">
      <c r="BN10400" s="31"/>
      <c r="BO10400" s="31"/>
      <c r="BP10400" s="31"/>
      <c r="BQ10400" s="31"/>
    </row>
    <row r="10401" spans="66:69" x14ac:dyDescent="0.25">
      <c r="BN10401" s="31"/>
      <c r="BO10401" s="31"/>
      <c r="BP10401" s="31"/>
      <c r="BQ10401" s="31"/>
    </row>
    <row r="10402" spans="66:69" x14ac:dyDescent="0.25">
      <c r="BN10402" s="31"/>
      <c r="BO10402" s="31"/>
      <c r="BP10402" s="31"/>
      <c r="BQ10402" s="31"/>
    </row>
    <row r="10403" spans="66:69" x14ac:dyDescent="0.25">
      <c r="BN10403" s="31"/>
      <c r="BO10403" s="31"/>
      <c r="BP10403" s="31"/>
      <c r="BQ10403" s="31"/>
    </row>
    <row r="10404" spans="66:69" x14ac:dyDescent="0.25">
      <c r="BN10404" s="31"/>
      <c r="BO10404" s="31"/>
      <c r="BP10404" s="31"/>
      <c r="BQ10404" s="31"/>
    </row>
    <row r="10405" spans="66:69" x14ac:dyDescent="0.25">
      <c r="BN10405" s="31"/>
      <c r="BO10405" s="31"/>
      <c r="BP10405" s="31"/>
      <c r="BQ10405" s="31"/>
    </row>
    <row r="10406" spans="66:69" x14ac:dyDescent="0.25">
      <c r="BN10406" s="31"/>
      <c r="BO10406" s="31"/>
      <c r="BP10406" s="31"/>
      <c r="BQ10406" s="31"/>
    </row>
    <row r="10407" spans="66:69" x14ac:dyDescent="0.25">
      <c r="BN10407" s="31"/>
      <c r="BO10407" s="31"/>
      <c r="BP10407" s="31"/>
      <c r="BQ10407" s="31"/>
    </row>
    <row r="10408" spans="66:69" x14ac:dyDescent="0.25">
      <c r="BN10408" s="31"/>
      <c r="BO10408" s="31"/>
      <c r="BP10408" s="31"/>
      <c r="BQ10408" s="31"/>
    </row>
    <row r="10409" spans="66:69" x14ac:dyDescent="0.25">
      <c r="BN10409" s="31"/>
      <c r="BO10409" s="31"/>
      <c r="BP10409" s="31"/>
      <c r="BQ10409" s="31"/>
    </row>
    <row r="10410" spans="66:69" x14ac:dyDescent="0.25">
      <c r="BN10410" s="31"/>
      <c r="BO10410" s="31"/>
      <c r="BP10410" s="31"/>
      <c r="BQ10410" s="31"/>
    </row>
    <row r="10411" spans="66:69" x14ac:dyDescent="0.25">
      <c r="BN10411" s="31"/>
      <c r="BO10411" s="31"/>
      <c r="BP10411" s="31"/>
      <c r="BQ10411" s="31"/>
    </row>
    <row r="10412" spans="66:69" x14ac:dyDescent="0.25">
      <c r="BN10412" s="31"/>
      <c r="BO10412" s="31"/>
      <c r="BP10412" s="31"/>
      <c r="BQ10412" s="31"/>
    </row>
    <row r="10413" spans="66:69" x14ac:dyDescent="0.25">
      <c r="BN10413" s="31"/>
      <c r="BO10413" s="31"/>
      <c r="BP10413" s="31"/>
      <c r="BQ10413" s="31"/>
    </row>
    <row r="10414" spans="66:69" x14ac:dyDescent="0.25">
      <c r="BN10414" s="31"/>
      <c r="BO10414" s="31"/>
      <c r="BP10414" s="31"/>
      <c r="BQ10414" s="31"/>
    </row>
    <row r="10415" spans="66:69" x14ac:dyDescent="0.25">
      <c r="BN10415" s="31"/>
      <c r="BO10415" s="31"/>
      <c r="BP10415" s="31"/>
      <c r="BQ10415" s="31"/>
    </row>
    <row r="10416" spans="66:69" x14ac:dyDescent="0.25">
      <c r="BN10416" s="31"/>
      <c r="BO10416" s="31"/>
      <c r="BP10416" s="31"/>
      <c r="BQ10416" s="31"/>
    </row>
    <row r="10417" spans="66:69" x14ac:dyDescent="0.25">
      <c r="BN10417" s="31"/>
      <c r="BO10417" s="31"/>
      <c r="BP10417" s="31"/>
      <c r="BQ10417" s="31"/>
    </row>
    <row r="10418" spans="66:69" x14ac:dyDescent="0.25">
      <c r="BN10418" s="31"/>
      <c r="BO10418" s="31"/>
      <c r="BP10418" s="31"/>
      <c r="BQ10418" s="31"/>
    </row>
    <row r="10419" spans="66:69" x14ac:dyDescent="0.25">
      <c r="BN10419" s="31"/>
      <c r="BO10419" s="31"/>
      <c r="BP10419" s="31"/>
      <c r="BQ10419" s="31"/>
    </row>
    <row r="10420" spans="66:69" x14ac:dyDescent="0.25">
      <c r="BN10420" s="31"/>
      <c r="BO10420" s="31"/>
      <c r="BP10420" s="31"/>
      <c r="BQ10420" s="31"/>
    </row>
    <row r="10421" spans="66:69" x14ac:dyDescent="0.25">
      <c r="BN10421" s="31"/>
      <c r="BO10421" s="31"/>
      <c r="BP10421" s="31"/>
      <c r="BQ10421" s="31"/>
    </row>
    <row r="10422" spans="66:69" x14ac:dyDescent="0.25">
      <c r="BN10422" s="31"/>
      <c r="BO10422" s="31"/>
      <c r="BP10422" s="31"/>
      <c r="BQ10422" s="31"/>
    </row>
    <row r="10423" spans="66:69" x14ac:dyDescent="0.25">
      <c r="BN10423" s="31"/>
      <c r="BO10423" s="31"/>
      <c r="BP10423" s="31"/>
      <c r="BQ10423" s="31"/>
    </row>
    <row r="10424" spans="66:69" x14ac:dyDescent="0.25">
      <c r="BN10424" s="31"/>
      <c r="BO10424" s="31"/>
      <c r="BP10424" s="31"/>
      <c r="BQ10424" s="31"/>
    </row>
    <row r="10425" spans="66:69" x14ac:dyDescent="0.25">
      <c r="BN10425" s="31"/>
      <c r="BO10425" s="31"/>
      <c r="BP10425" s="31"/>
      <c r="BQ10425" s="31"/>
    </row>
    <row r="10426" spans="66:69" x14ac:dyDescent="0.25">
      <c r="BN10426" s="31"/>
      <c r="BO10426" s="31"/>
      <c r="BP10426" s="31"/>
      <c r="BQ10426" s="31"/>
    </row>
    <row r="10427" spans="66:69" x14ac:dyDescent="0.25">
      <c r="BN10427" s="31"/>
      <c r="BO10427" s="31"/>
      <c r="BP10427" s="31"/>
      <c r="BQ10427" s="31"/>
    </row>
    <row r="10428" spans="66:69" x14ac:dyDescent="0.25">
      <c r="BN10428" s="31"/>
      <c r="BO10428" s="31"/>
      <c r="BP10428" s="31"/>
      <c r="BQ10428" s="31"/>
    </row>
    <row r="10429" spans="66:69" x14ac:dyDescent="0.25">
      <c r="BN10429" s="31"/>
      <c r="BO10429" s="31"/>
      <c r="BP10429" s="31"/>
      <c r="BQ10429" s="31"/>
    </row>
    <row r="10430" spans="66:69" x14ac:dyDescent="0.25">
      <c r="BN10430" s="31"/>
      <c r="BO10430" s="31"/>
      <c r="BP10430" s="31"/>
      <c r="BQ10430" s="31"/>
    </row>
    <row r="10431" spans="66:69" x14ac:dyDescent="0.25">
      <c r="BN10431" s="31"/>
      <c r="BO10431" s="31"/>
      <c r="BP10431" s="31"/>
      <c r="BQ10431" s="31"/>
    </row>
    <row r="10432" spans="66:69" x14ac:dyDescent="0.25">
      <c r="BN10432" s="31"/>
      <c r="BO10432" s="31"/>
      <c r="BP10432" s="31"/>
      <c r="BQ10432" s="31"/>
    </row>
    <row r="10433" spans="66:69" x14ac:dyDescent="0.25">
      <c r="BN10433" s="31"/>
      <c r="BO10433" s="31"/>
      <c r="BP10433" s="31"/>
      <c r="BQ10433" s="31"/>
    </row>
    <row r="10434" spans="66:69" x14ac:dyDescent="0.25">
      <c r="BN10434" s="31"/>
      <c r="BO10434" s="31"/>
      <c r="BP10434" s="31"/>
      <c r="BQ10434" s="31"/>
    </row>
    <row r="10435" spans="66:69" x14ac:dyDescent="0.25">
      <c r="BN10435" s="31"/>
      <c r="BO10435" s="31"/>
      <c r="BP10435" s="31"/>
      <c r="BQ10435" s="31"/>
    </row>
    <row r="10436" spans="66:69" x14ac:dyDescent="0.25">
      <c r="BN10436" s="31"/>
      <c r="BO10436" s="31"/>
      <c r="BP10436" s="31"/>
      <c r="BQ10436" s="31"/>
    </row>
    <row r="10437" spans="66:69" x14ac:dyDescent="0.25">
      <c r="BN10437" s="31"/>
      <c r="BO10437" s="31"/>
      <c r="BP10437" s="31"/>
      <c r="BQ10437" s="31"/>
    </row>
    <row r="10438" spans="66:69" x14ac:dyDescent="0.25">
      <c r="BN10438" s="31"/>
      <c r="BO10438" s="31"/>
      <c r="BP10438" s="31"/>
      <c r="BQ10438" s="31"/>
    </row>
    <row r="10439" spans="66:69" x14ac:dyDescent="0.25">
      <c r="BN10439" s="31"/>
      <c r="BO10439" s="31"/>
      <c r="BP10439" s="31"/>
      <c r="BQ10439" s="31"/>
    </row>
    <row r="10440" spans="66:69" x14ac:dyDescent="0.25">
      <c r="BN10440" s="31"/>
      <c r="BO10440" s="31"/>
      <c r="BP10440" s="31"/>
      <c r="BQ10440" s="31"/>
    </row>
    <row r="10441" spans="66:69" x14ac:dyDescent="0.25">
      <c r="BN10441" s="31"/>
      <c r="BO10441" s="31"/>
      <c r="BP10441" s="31"/>
      <c r="BQ10441" s="31"/>
    </row>
    <row r="10442" spans="66:69" x14ac:dyDescent="0.25">
      <c r="BN10442" s="31"/>
      <c r="BO10442" s="31"/>
      <c r="BP10442" s="31"/>
      <c r="BQ10442" s="31"/>
    </row>
    <row r="10443" spans="66:69" x14ac:dyDescent="0.25">
      <c r="BN10443" s="31"/>
      <c r="BO10443" s="31"/>
      <c r="BP10443" s="31"/>
      <c r="BQ10443" s="31"/>
    </row>
    <row r="10444" spans="66:69" x14ac:dyDescent="0.25">
      <c r="BN10444" s="31"/>
      <c r="BO10444" s="31"/>
      <c r="BP10444" s="31"/>
      <c r="BQ10444" s="31"/>
    </row>
    <row r="10445" spans="66:69" x14ac:dyDescent="0.25">
      <c r="BN10445" s="31"/>
      <c r="BO10445" s="31"/>
      <c r="BP10445" s="31"/>
      <c r="BQ10445" s="31"/>
    </row>
    <row r="10446" spans="66:69" x14ac:dyDescent="0.25">
      <c r="BN10446" s="31"/>
      <c r="BO10446" s="31"/>
      <c r="BP10446" s="31"/>
      <c r="BQ10446" s="31"/>
    </row>
    <row r="10447" spans="66:69" x14ac:dyDescent="0.25">
      <c r="BN10447" s="31"/>
      <c r="BO10447" s="31"/>
      <c r="BP10447" s="31"/>
      <c r="BQ10447" s="31"/>
    </row>
    <row r="10448" spans="66:69" x14ac:dyDescent="0.25">
      <c r="BN10448" s="31"/>
      <c r="BO10448" s="31"/>
      <c r="BP10448" s="31"/>
      <c r="BQ10448" s="31"/>
    </row>
    <row r="10449" spans="66:69" x14ac:dyDescent="0.25">
      <c r="BN10449" s="31"/>
      <c r="BO10449" s="31"/>
      <c r="BP10449" s="31"/>
      <c r="BQ10449" s="31"/>
    </row>
    <row r="10450" spans="66:69" x14ac:dyDescent="0.25">
      <c r="BN10450" s="31"/>
      <c r="BO10450" s="31"/>
      <c r="BP10450" s="31"/>
      <c r="BQ10450" s="31"/>
    </row>
    <row r="10451" spans="66:69" x14ac:dyDescent="0.25">
      <c r="BN10451" s="31"/>
      <c r="BO10451" s="31"/>
      <c r="BP10451" s="31"/>
      <c r="BQ10451" s="31"/>
    </row>
    <row r="10452" spans="66:69" x14ac:dyDescent="0.25">
      <c r="BN10452" s="31"/>
      <c r="BO10452" s="31"/>
      <c r="BP10452" s="31"/>
      <c r="BQ10452" s="31"/>
    </row>
    <row r="10453" spans="66:69" x14ac:dyDescent="0.25">
      <c r="BN10453" s="31"/>
      <c r="BO10453" s="31"/>
      <c r="BP10453" s="31"/>
      <c r="BQ10453" s="31"/>
    </row>
    <row r="10454" spans="66:69" x14ac:dyDescent="0.25">
      <c r="BN10454" s="31"/>
      <c r="BO10454" s="31"/>
      <c r="BP10454" s="31"/>
      <c r="BQ10454" s="31"/>
    </row>
    <row r="10455" spans="66:69" x14ac:dyDescent="0.25">
      <c r="BN10455" s="31"/>
      <c r="BO10455" s="31"/>
      <c r="BP10455" s="31"/>
      <c r="BQ10455" s="31"/>
    </row>
    <row r="10456" spans="66:69" x14ac:dyDescent="0.25">
      <c r="BN10456" s="31"/>
      <c r="BO10456" s="31"/>
      <c r="BP10456" s="31"/>
      <c r="BQ10456" s="31"/>
    </row>
    <row r="10457" spans="66:69" x14ac:dyDescent="0.25">
      <c r="BN10457" s="31"/>
      <c r="BO10457" s="31"/>
      <c r="BP10457" s="31"/>
      <c r="BQ10457" s="31"/>
    </row>
    <row r="10458" spans="66:69" x14ac:dyDescent="0.25">
      <c r="BN10458" s="31"/>
      <c r="BO10458" s="31"/>
      <c r="BP10458" s="31"/>
      <c r="BQ10458" s="31"/>
    </row>
    <row r="10459" spans="66:69" x14ac:dyDescent="0.25">
      <c r="BN10459" s="31"/>
      <c r="BO10459" s="31"/>
      <c r="BP10459" s="31"/>
      <c r="BQ10459" s="31"/>
    </row>
    <row r="10460" spans="66:69" x14ac:dyDescent="0.25">
      <c r="BN10460" s="31"/>
      <c r="BO10460" s="31"/>
      <c r="BP10460" s="31"/>
      <c r="BQ10460" s="31"/>
    </row>
    <row r="10461" spans="66:69" x14ac:dyDescent="0.25">
      <c r="BN10461" s="31"/>
      <c r="BO10461" s="31"/>
      <c r="BP10461" s="31"/>
      <c r="BQ10461" s="31"/>
    </row>
    <row r="10462" spans="66:69" x14ac:dyDescent="0.25">
      <c r="BN10462" s="31"/>
      <c r="BO10462" s="31"/>
      <c r="BP10462" s="31"/>
      <c r="BQ10462" s="31"/>
    </row>
    <row r="10463" spans="66:69" x14ac:dyDescent="0.25">
      <c r="BN10463" s="31"/>
      <c r="BO10463" s="31"/>
      <c r="BP10463" s="31"/>
      <c r="BQ10463" s="31"/>
    </row>
    <row r="10464" spans="66:69" x14ac:dyDescent="0.25">
      <c r="BN10464" s="31"/>
      <c r="BO10464" s="31"/>
      <c r="BP10464" s="31"/>
      <c r="BQ10464" s="31"/>
    </row>
    <row r="10465" spans="66:69" x14ac:dyDescent="0.25">
      <c r="BN10465" s="31"/>
      <c r="BO10465" s="31"/>
      <c r="BP10465" s="31"/>
      <c r="BQ10465" s="31"/>
    </row>
    <row r="10466" spans="66:69" x14ac:dyDescent="0.25">
      <c r="BN10466" s="31"/>
      <c r="BO10466" s="31"/>
      <c r="BP10466" s="31"/>
      <c r="BQ10466" s="31"/>
    </row>
    <row r="10467" spans="66:69" x14ac:dyDescent="0.25">
      <c r="BN10467" s="31"/>
      <c r="BO10467" s="31"/>
      <c r="BP10467" s="31"/>
      <c r="BQ10467" s="31"/>
    </row>
    <row r="10468" spans="66:69" x14ac:dyDescent="0.25">
      <c r="BN10468" s="31"/>
      <c r="BO10468" s="31"/>
      <c r="BP10468" s="31"/>
      <c r="BQ10468" s="31"/>
    </row>
    <row r="10469" spans="66:69" x14ac:dyDescent="0.25">
      <c r="BN10469" s="31"/>
      <c r="BO10469" s="31"/>
      <c r="BP10469" s="31"/>
      <c r="BQ10469" s="31"/>
    </row>
    <row r="10470" spans="66:69" x14ac:dyDescent="0.25">
      <c r="BN10470" s="31"/>
      <c r="BO10470" s="31"/>
      <c r="BP10470" s="31"/>
      <c r="BQ10470" s="31"/>
    </row>
    <row r="10471" spans="66:69" x14ac:dyDescent="0.25">
      <c r="BN10471" s="31"/>
      <c r="BO10471" s="31"/>
      <c r="BP10471" s="31"/>
      <c r="BQ10471" s="31"/>
    </row>
    <row r="10472" spans="66:69" x14ac:dyDescent="0.25">
      <c r="BN10472" s="31"/>
      <c r="BO10472" s="31"/>
      <c r="BP10472" s="31"/>
      <c r="BQ10472" s="31"/>
    </row>
    <row r="10473" spans="66:69" x14ac:dyDescent="0.25">
      <c r="BN10473" s="31"/>
      <c r="BO10473" s="31"/>
      <c r="BP10473" s="31"/>
      <c r="BQ10473" s="31"/>
    </row>
    <row r="10474" spans="66:69" x14ac:dyDescent="0.25">
      <c r="BN10474" s="31"/>
      <c r="BO10474" s="31"/>
      <c r="BP10474" s="31"/>
      <c r="BQ10474" s="31"/>
    </row>
    <row r="10475" spans="66:69" x14ac:dyDescent="0.25">
      <c r="BN10475" s="31"/>
      <c r="BO10475" s="31"/>
      <c r="BP10475" s="31"/>
      <c r="BQ10475" s="31"/>
    </row>
    <row r="10476" spans="66:69" x14ac:dyDescent="0.25">
      <c r="BN10476" s="31"/>
      <c r="BO10476" s="31"/>
      <c r="BP10476" s="31"/>
      <c r="BQ10476" s="31"/>
    </row>
    <row r="10477" spans="66:69" x14ac:dyDescent="0.25">
      <c r="BN10477" s="31"/>
      <c r="BO10477" s="31"/>
      <c r="BP10477" s="31"/>
      <c r="BQ10477" s="31"/>
    </row>
    <row r="10478" spans="66:69" x14ac:dyDescent="0.25">
      <c r="BN10478" s="31"/>
      <c r="BO10478" s="31"/>
      <c r="BP10478" s="31"/>
      <c r="BQ10478" s="31"/>
    </row>
    <row r="10479" spans="66:69" x14ac:dyDescent="0.25">
      <c r="BN10479" s="31"/>
      <c r="BO10479" s="31"/>
      <c r="BP10479" s="31"/>
      <c r="BQ10479" s="31"/>
    </row>
    <row r="10480" spans="66:69" x14ac:dyDescent="0.25">
      <c r="BN10480" s="31"/>
      <c r="BO10480" s="31"/>
      <c r="BP10480" s="31"/>
      <c r="BQ10480" s="31"/>
    </row>
    <row r="10481" spans="66:69" x14ac:dyDescent="0.25">
      <c r="BN10481" s="31"/>
      <c r="BO10481" s="31"/>
      <c r="BP10481" s="31"/>
      <c r="BQ10481" s="31"/>
    </row>
    <row r="10482" spans="66:69" x14ac:dyDescent="0.25">
      <c r="BN10482" s="31"/>
      <c r="BO10482" s="31"/>
      <c r="BP10482" s="31"/>
      <c r="BQ10482" s="31"/>
    </row>
    <row r="10483" spans="66:69" x14ac:dyDescent="0.25">
      <c r="BN10483" s="31"/>
      <c r="BO10483" s="31"/>
      <c r="BP10483" s="31"/>
      <c r="BQ10483" s="31"/>
    </row>
    <row r="10484" spans="66:69" x14ac:dyDescent="0.25">
      <c r="BN10484" s="31"/>
      <c r="BO10484" s="31"/>
      <c r="BP10484" s="31"/>
      <c r="BQ10484" s="31"/>
    </row>
    <row r="10485" spans="66:69" x14ac:dyDescent="0.25">
      <c r="BN10485" s="31"/>
      <c r="BO10485" s="31"/>
      <c r="BP10485" s="31"/>
      <c r="BQ10485" s="31"/>
    </row>
    <row r="10486" spans="66:69" x14ac:dyDescent="0.25">
      <c r="BN10486" s="31"/>
      <c r="BO10486" s="31"/>
      <c r="BP10486" s="31"/>
      <c r="BQ10486" s="31"/>
    </row>
    <row r="10487" spans="66:69" x14ac:dyDescent="0.25">
      <c r="BN10487" s="31"/>
      <c r="BO10487" s="31"/>
      <c r="BP10487" s="31"/>
      <c r="BQ10487" s="31"/>
    </row>
    <row r="10488" spans="66:69" x14ac:dyDescent="0.25">
      <c r="BN10488" s="31"/>
      <c r="BO10488" s="31"/>
      <c r="BP10488" s="31"/>
      <c r="BQ10488" s="31"/>
    </row>
    <row r="10489" spans="66:69" x14ac:dyDescent="0.25">
      <c r="BN10489" s="31"/>
      <c r="BO10489" s="31"/>
      <c r="BP10489" s="31"/>
      <c r="BQ10489" s="31"/>
    </row>
    <row r="10490" spans="66:69" x14ac:dyDescent="0.25">
      <c r="BN10490" s="31"/>
      <c r="BO10490" s="31"/>
      <c r="BP10490" s="31"/>
      <c r="BQ10490" s="31"/>
    </row>
    <row r="10491" spans="66:69" x14ac:dyDescent="0.25">
      <c r="BN10491" s="31"/>
      <c r="BO10491" s="31"/>
      <c r="BP10491" s="31"/>
      <c r="BQ10491" s="31"/>
    </row>
    <row r="10492" spans="66:69" x14ac:dyDescent="0.25">
      <c r="BN10492" s="31"/>
      <c r="BO10492" s="31"/>
      <c r="BP10492" s="31"/>
      <c r="BQ10492" s="31"/>
    </row>
    <row r="10493" spans="66:69" x14ac:dyDescent="0.25">
      <c r="BN10493" s="31"/>
      <c r="BO10493" s="31"/>
      <c r="BP10493" s="31"/>
      <c r="BQ10493" s="31"/>
    </row>
    <row r="10494" spans="66:69" x14ac:dyDescent="0.25">
      <c r="BN10494" s="31"/>
      <c r="BO10494" s="31"/>
      <c r="BP10494" s="31"/>
      <c r="BQ10494" s="31"/>
    </row>
    <row r="10495" spans="66:69" x14ac:dyDescent="0.25">
      <c r="BN10495" s="31"/>
      <c r="BO10495" s="31"/>
      <c r="BP10495" s="31"/>
      <c r="BQ10495" s="31"/>
    </row>
    <row r="10496" spans="66:69" x14ac:dyDescent="0.25">
      <c r="BN10496" s="31"/>
      <c r="BO10496" s="31"/>
      <c r="BP10496" s="31"/>
      <c r="BQ10496" s="31"/>
    </row>
    <row r="10497" spans="66:69" x14ac:dyDescent="0.25">
      <c r="BN10497" s="31"/>
      <c r="BO10497" s="31"/>
      <c r="BP10497" s="31"/>
      <c r="BQ10497" s="31"/>
    </row>
    <row r="10498" spans="66:69" x14ac:dyDescent="0.25">
      <c r="BN10498" s="31"/>
      <c r="BO10498" s="31"/>
      <c r="BP10498" s="31"/>
      <c r="BQ10498" s="31"/>
    </row>
    <row r="10499" spans="66:69" x14ac:dyDescent="0.25">
      <c r="BN10499" s="31"/>
      <c r="BO10499" s="31"/>
      <c r="BP10499" s="31"/>
      <c r="BQ10499" s="31"/>
    </row>
    <row r="10500" spans="66:69" x14ac:dyDescent="0.25">
      <c r="BN10500" s="31"/>
      <c r="BO10500" s="31"/>
      <c r="BP10500" s="31"/>
      <c r="BQ10500" s="31"/>
    </row>
    <row r="10501" spans="66:69" x14ac:dyDescent="0.25">
      <c r="BN10501" s="31"/>
      <c r="BO10501" s="31"/>
      <c r="BP10501" s="31"/>
      <c r="BQ10501" s="31"/>
    </row>
    <row r="10502" spans="66:69" x14ac:dyDescent="0.25">
      <c r="BN10502" s="31"/>
      <c r="BO10502" s="31"/>
      <c r="BP10502" s="31"/>
      <c r="BQ10502" s="31"/>
    </row>
    <row r="10503" spans="66:69" x14ac:dyDescent="0.25">
      <c r="BN10503" s="31"/>
      <c r="BO10503" s="31"/>
      <c r="BP10503" s="31"/>
      <c r="BQ10503" s="31"/>
    </row>
    <row r="10504" spans="66:69" x14ac:dyDescent="0.25">
      <c r="BN10504" s="31"/>
      <c r="BO10504" s="31"/>
      <c r="BP10504" s="31"/>
      <c r="BQ10504" s="31"/>
    </row>
    <row r="10505" spans="66:69" x14ac:dyDescent="0.25">
      <c r="BN10505" s="31"/>
      <c r="BO10505" s="31"/>
      <c r="BP10505" s="31"/>
      <c r="BQ10505" s="31"/>
    </row>
    <row r="10506" spans="66:69" x14ac:dyDescent="0.25">
      <c r="BN10506" s="31"/>
      <c r="BO10506" s="31"/>
      <c r="BP10506" s="31"/>
      <c r="BQ10506" s="31"/>
    </row>
    <row r="10507" spans="66:69" x14ac:dyDescent="0.25">
      <c r="BN10507" s="31"/>
      <c r="BO10507" s="31"/>
      <c r="BP10507" s="31"/>
      <c r="BQ10507" s="31"/>
    </row>
    <row r="10508" spans="66:69" x14ac:dyDescent="0.25">
      <c r="BN10508" s="31"/>
      <c r="BO10508" s="31"/>
      <c r="BP10508" s="31"/>
      <c r="BQ10508" s="31"/>
    </row>
    <row r="10509" spans="66:69" x14ac:dyDescent="0.25">
      <c r="BN10509" s="31"/>
      <c r="BO10509" s="31"/>
      <c r="BP10509" s="31"/>
      <c r="BQ10509" s="31"/>
    </row>
    <row r="10510" spans="66:69" x14ac:dyDescent="0.25">
      <c r="BN10510" s="31"/>
      <c r="BO10510" s="31"/>
      <c r="BP10510" s="31"/>
      <c r="BQ10510" s="31"/>
    </row>
    <row r="10511" spans="66:69" x14ac:dyDescent="0.25">
      <c r="BN10511" s="31"/>
      <c r="BO10511" s="31"/>
      <c r="BP10511" s="31"/>
      <c r="BQ10511" s="31"/>
    </row>
    <row r="10512" spans="66:69" x14ac:dyDescent="0.25">
      <c r="BN10512" s="31"/>
      <c r="BO10512" s="31"/>
      <c r="BP10512" s="31"/>
      <c r="BQ10512" s="31"/>
    </row>
    <row r="10513" spans="66:69" x14ac:dyDescent="0.25">
      <c r="BN10513" s="31"/>
      <c r="BO10513" s="31"/>
      <c r="BP10513" s="31"/>
      <c r="BQ10513" s="31"/>
    </row>
    <row r="10514" spans="66:69" x14ac:dyDescent="0.25">
      <c r="BN10514" s="31"/>
      <c r="BO10514" s="31"/>
      <c r="BP10514" s="31"/>
      <c r="BQ10514" s="31"/>
    </row>
    <row r="10515" spans="66:69" x14ac:dyDescent="0.25">
      <c r="BN10515" s="31"/>
      <c r="BO10515" s="31"/>
      <c r="BP10515" s="31"/>
      <c r="BQ10515" s="31"/>
    </row>
    <row r="10516" spans="66:69" x14ac:dyDescent="0.25">
      <c r="BN10516" s="31"/>
      <c r="BO10516" s="31"/>
      <c r="BP10516" s="31"/>
      <c r="BQ10516" s="31"/>
    </row>
    <row r="10517" spans="66:69" x14ac:dyDescent="0.25">
      <c r="BN10517" s="31"/>
      <c r="BO10517" s="31"/>
      <c r="BP10517" s="31"/>
      <c r="BQ10517" s="31"/>
    </row>
    <row r="10518" spans="66:69" x14ac:dyDescent="0.25">
      <c r="BN10518" s="31"/>
      <c r="BO10518" s="31"/>
      <c r="BP10518" s="31"/>
      <c r="BQ10518" s="31"/>
    </row>
    <row r="10519" spans="66:69" x14ac:dyDescent="0.25">
      <c r="BN10519" s="31"/>
      <c r="BO10519" s="31"/>
      <c r="BP10519" s="31"/>
      <c r="BQ10519" s="31"/>
    </row>
    <row r="10520" spans="66:69" x14ac:dyDescent="0.25">
      <c r="BN10520" s="31"/>
      <c r="BO10520" s="31"/>
      <c r="BP10520" s="31"/>
      <c r="BQ10520" s="31"/>
    </row>
    <row r="10521" spans="66:69" x14ac:dyDescent="0.25">
      <c r="BN10521" s="31"/>
      <c r="BO10521" s="31"/>
      <c r="BP10521" s="31"/>
      <c r="BQ10521" s="31"/>
    </row>
    <row r="10522" spans="66:69" x14ac:dyDescent="0.25">
      <c r="BN10522" s="31"/>
      <c r="BO10522" s="31"/>
      <c r="BP10522" s="31"/>
      <c r="BQ10522" s="31"/>
    </row>
    <row r="10523" spans="66:69" x14ac:dyDescent="0.25">
      <c r="BN10523" s="31"/>
      <c r="BO10523" s="31"/>
      <c r="BP10523" s="31"/>
      <c r="BQ10523" s="31"/>
    </row>
    <row r="10524" spans="66:69" x14ac:dyDescent="0.25">
      <c r="BN10524" s="31"/>
      <c r="BO10524" s="31"/>
      <c r="BP10524" s="31"/>
      <c r="BQ10524" s="31"/>
    </row>
    <row r="10525" spans="66:69" x14ac:dyDescent="0.25">
      <c r="BN10525" s="31"/>
      <c r="BO10525" s="31"/>
      <c r="BP10525" s="31"/>
      <c r="BQ10525" s="31"/>
    </row>
    <row r="10526" spans="66:69" x14ac:dyDescent="0.25">
      <c r="BN10526" s="31"/>
      <c r="BO10526" s="31"/>
      <c r="BP10526" s="31"/>
      <c r="BQ10526" s="31"/>
    </row>
    <row r="10527" spans="66:69" x14ac:dyDescent="0.25">
      <c r="BN10527" s="31"/>
      <c r="BO10527" s="31"/>
      <c r="BP10527" s="31"/>
      <c r="BQ10527" s="31"/>
    </row>
    <row r="10528" spans="66:69" x14ac:dyDescent="0.25">
      <c r="BN10528" s="31"/>
      <c r="BO10528" s="31"/>
      <c r="BP10528" s="31"/>
      <c r="BQ10528" s="31"/>
    </row>
    <row r="10529" spans="66:69" x14ac:dyDescent="0.25">
      <c r="BN10529" s="31"/>
      <c r="BO10529" s="31"/>
      <c r="BP10529" s="31"/>
      <c r="BQ10529" s="31"/>
    </row>
    <row r="10530" spans="66:69" x14ac:dyDescent="0.25">
      <c r="BN10530" s="31"/>
      <c r="BO10530" s="31"/>
      <c r="BP10530" s="31"/>
      <c r="BQ10530" s="31"/>
    </row>
    <row r="10531" spans="66:69" x14ac:dyDescent="0.25">
      <c r="BN10531" s="31"/>
      <c r="BO10531" s="31"/>
      <c r="BP10531" s="31"/>
      <c r="BQ10531" s="31"/>
    </row>
    <row r="10532" spans="66:69" x14ac:dyDescent="0.25">
      <c r="BN10532" s="31"/>
      <c r="BO10532" s="31"/>
      <c r="BP10532" s="31"/>
      <c r="BQ10532" s="31"/>
    </row>
    <row r="10533" spans="66:69" x14ac:dyDescent="0.25">
      <c r="BN10533" s="31"/>
      <c r="BO10533" s="31"/>
      <c r="BP10533" s="31"/>
      <c r="BQ10533" s="31"/>
    </row>
    <row r="10534" spans="66:69" x14ac:dyDescent="0.25">
      <c r="BN10534" s="31"/>
      <c r="BO10534" s="31"/>
      <c r="BP10534" s="31"/>
      <c r="BQ10534" s="31"/>
    </row>
    <row r="10535" spans="66:69" x14ac:dyDescent="0.25">
      <c r="BN10535" s="31"/>
      <c r="BO10535" s="31"/>
      <c r="BP10535" s="31"/>
      <c r="BQ10535" s="31"/>
    </row>
    <row r="10536" spans="66:69" x14ac:dyDescent="0.25">
      <c r="BN10536" s="31"/>
      <c r="BO10536" s="31"/>
      <c r="BP10536" s="31"/>
      <c r="BQ10536" s="31"/>
    </row>
    <row r="10537" spans="66:69" x14ac:dyDescent="0.25">
      <c r="BN10537" s="31"/>
      <c r="BO10537" s="31"/>
      <c r="BP10537" s="31"/>
      <c r="BQ10537" s="31"/>
    </row>
    <row r="10538" spans="66:69" x14ac:dyDescent="0.25">
      <c r="BN10538" s="31"/>
      <c r="BO10538" s="31"/>
      <c r="BP10538" s="31"/>
      <c r="BQ10538" s="31"/>
    </row>
    <row r="10539" spans="66:69" x14ac:dyDescent="0.25">
      <c r="BN10539" s="31"/>
      <c r="BO10539" s="31"/>
      <c r="BP10539" s="31"/>
      <c r="BQ10539" s="31"/>
    </row>
    <row r="10540" spans="66:69" x14ac:dyDescent="0.25">
      <c r="BN10540" s="31"/>
      <c r="BO10540" s="31"/>
      <c r="BP10540" s="31"/>
      <c r="BQ10540" s="31"/>
    </row>
    <row r="10541" spans="66:69" x14ac:dyDescent="0.25">
      <c r="BN10541" s="31"/>
      <c r="BO10541" s="31"/>
      <c r="BP10541" s="31"/>
      <c r="BQ10541" s="31"/>
    </row>
    <row r="10542" spans="66:69" x14ac:dyDescent="0.25">
      <c r="BN10542" s="31"/>
      <c r="BO10542" s="31"/>
      <c r="BP10542" s="31"/>
      <c r="BQ10542" s="31"/>
    </row>
    <row r="10543" spans="66:69" x14ac:dyDescent="0.25">
      <c r="BN10543" s="31"/>
      <c r="BO10543" s="31"/>
      <c r="BP10543" s="31"/>
      <c r="BQ10543" s="31"/>
    </row>
    <row r="10544" spans="66:69" x14ac:dyDescent="0.25">
      <c r="BN10544" s="31"/>
      <c r="BO10544" s="31"/>
      <c r="BP10544" s="31"/>
      <c r="BQ10544" s="31"/>
    </row>
    <row r="10545" spans="66:69" x14ac:dyDescent="0.25">
      <c r="BN10545" s="31"/>
      <c r="BO10545" s="31"/>
      <c r="BP10545" s="31"/>
      <c r="BQ10545" s="31"/>
    </row>
    <row r="10546" spans="66:69" x14ac:dyDescent="0.25">
      <c r="BN10546" s="31"/>
      <c r="BO10546" s="31"/>
      <c r="BP10546" s="31"/>
      <c r="BQ10546" s="31"/>
    </row>
    <row r="10547" spans="66:69" x14ac:dyDescent="0.25">
      <c r="BN10547" s="31"/>
      <c r="BO10547" s="31"/>
      <c r="BP10547" s="31"/>
      <c r="BQ10547" s="31"/>
    </row>
    <row r="10548" spans="66:69" x14ac:dyDescent="0.25">
      <c r="BN10548" s="31"/>
      <c r="BO10548" s="31"/>
      <c r="BP10548" s="31"/>
      <c r="BQ10548" s="31"/>
    </row>
    <row r="10549" spans="66:69" x14ac:dyDescent="0.25">
      <c r="BN10549" s="31"/>
      <c r="BO10549" s="31"/>
      <c r="BP10549" s="31"/>
      <c r="BQ10549" s="31"/>
    </row>
    <row r="10550" spans="66:69" x14ac:dyDescent="0.25">
      <c r="BN10550" s="31"/>
      <c r="BO10550" s="31"/>
      <c r="BP10550" s="31"/>
      <c r="BQ10550" s="31"/>
    </row>
    <row r="10551" spans="66:69" x14ac:dyDescent="0.25">
      <c r="BN10551" s="31"/>
      <c r="BO10551" s="31"/>
      <c r="BP10551" s="31"/>
      <c r="BQ10551" s="31"/>
    </row>
    <row r="10552" spans="66:69" x14ac:dyDescent="0.25">
      <c r="BN10552" s="31"/>
      <c r="BO10552" s="31"/>
      <c r="BP10552" s="31"/>
      <c r="BQ10552" s="31"/>
    </row>
    <row r="10553" spans="66:69" x14ac:dyDescent="0.25">
      <c r="BN10553" s="31"/>
      <c r="BO10553" s="31"/>
      <c r="BP10553" s="31"/>
      <c r="BQ10553" s="31"/>
    </row>
    <row r="10554" spans="66:69" x14ac:dyDescent="0.25">
      <c r="BN10554" s="31"/>
      <c r="BO10554" s="31"/>
      <c r="BP10554" s="31"/>
      <c r="BQ10554" s="31"/>
    </row>
    <row r="10555" spans="66:69" x14ac:dyDescent="0.25">
      <c r="BN10555" s="31"/>
      <c r="BO10555" s="31"/>
      <c r="BP10555" s="31"/>
      <c r="BQ10555" s="31"/>
    </row>
    <row r="10556" spans="66:69" x14ac:dyDescent="0.25">
      <c r="BN10556" s="31"/>
      <c r="BO10556" s="31"/>
      <c r="BP10556" s="31"/>
      <c r="BQ10556" s="31"/>
    </row>
    <row r="10557" spans="66:69" x14ac:dyDescent="0.25">
      <c r="BN10557" s="31"/>
      <c r="BO10557" s="31"/>
      <c r="BP10557" s="31"/>
      <c r="BQ10557" s="31"/>
    </row>
    <row r="10558" spans="66:69" x14ac:dyDescent="0.25">
      <c r="BN10558" s="31"/>
      <c r="BO10558" s="31"/>
      <c r="BP10558" s="31"/>
      <c r="BQ10558" s="31"/>
    </row>
    <row r="10559" spans="66:69" x14ac:dyDescent="0.25">
      <c r="BN10559" s="31"/>
      <c r="BO10559" s="31"/>
      <c r="BP10559" s="31"/>
      <c r="BQ10559" s="31"/>
    </row>
    <row r="10560" spans="66:69" x14ac:dyDescent="0.25">
      <c r="BN10560" s="31"/>
      <c r="BO10560" s="31"/>
      <c r="BP10560" s="31"/>
      <c r="BQ10560" s="31"/>
    </row>
    <row r="10561" spans="66:69" x14ac:dyDescent="0.25">
      <c r="BN10561" s="31"/>
      <c r="BO10561" s="31"/>
      <c r="BP10561" s="31"/>
      <c r="BQ10561" s="31"/>
    </row>
    <row r="10562" spans="66:69" x14ac:dyDescent="0.25">
      <c r="BN10562" s="31"/>
      <c r="BO10562" s="31"/>
      <c r="BP10562" s="31"/>
      <c r="BQ10562" s="31"/>
    </row>
    <row r="10563" spans="66:69" x14ac:dyDescent="0.25">
      <c r="BN10563" s="31"/>
      <c r="BO10563" s="31"/>
      <c r="BP10563" s="31"/>
      <c r="BQ10563" s="31"/>
    </row>
    <row r="10564" spans="66:69" x14ac:dyDescent="0.25">
      <c r="BN10564" s="31"/>
      <c r="BO10564" s="31"/>
      <c r="BP10564" s="31"/>
      <c r="BQ10564" s="31"/>
    </row>
    <row r="10565" spans="66:69" x14ac:dyDescent="0.25">
      <c r="BN10565" s="31"/>
      <c r="BO10565" s="31"/>
      <c r="BP10565" s="31"/>
      <c r="BQ10565" s="31"/>
    </row>
    <row r="10566" spans="66:69" x14ac:dyDescent="0.25">
      <c r="BN10566" s="31"/>
      <c r="BO10566" s="31"/>
      <c r="BP10566" s="31"/>
      <c r="BQ10566" s="31"/>
    </row>
    <row r="10567" spans="66:69" x14ac:dyDescent="0.25">
      <c r="BN10567" s="31"/>
      <c r="BO10567" s="31"/>
      <c r="BP10567" s="31"/>
      <c r="BQ10567" s="31"/>
    </row>
    <row r="10568" spans="66:69" x14ac:dyDescent="0.25">
      <c r="BN10568" s="31"/>
      <c r="BO10568" s="31"/>
      <c r="BP10568" s="31"/>
      <c r="BQ10568" s="31"/>
    </row>
    <row r="10569" spans="66:69" x14ac:dyDescent="0.25">
      <c r="BN10569" s="31"/>
      <c r="BO10569" s="31"/>
      <c r="BP10569" s="31"/>
      <c r="BQ10569" s="31"/>
    </row>
    <row r="10570" spans="66:69" x14ac:dyDescent="0.25">
      <c r="BN10570" s="31"/>
      <c r="BO10570" s="31"/>
      <c r="BP10570" s="31"/>
      <c r="BQ10570" s="31"/>
    </row>
    <row r="10571" spans="66:69" x14ac:dyDescent="0.25">
      <c r="BN10571" s="31"/>
      <c r="BO10571" s="31"/>
      <c r="BP10571" s="31"/>
      <c r="BQ10571" s="31"/>
    </row>
    <row r="10572" spans="66:69" x14ac:dyDescent="0.25">
      <c r="BN10572" s="31"/>
      <c r="BO10572" s="31"/>
      <c r="BP10572" s="31"/>
      <c r="BQ10572" s="31"/>
    </row>
    <row r="10573" spans="66:69" x14ac:dyDescent="0.25">
      <c r="BN10573" s="31"/>
      <c r="BO10573" s="31"/>
      <c r="BP10573" s="31"/>
      <c r="BQ10573" s="31"/>
    </row>
    <row r="10574" spans="66:69" x14ac:dyDescent="0.25">
      <c r="BN10574" s="31"/>
      <c r="BO10574" s="31"/>
      <c r="BP10574" s="31"/>
      <c r="BQ10574" s="31"/>
    </row>
    <row r="10575" spans="66:69" x14ac:dyDescent="0.25">
      <c r="BN10575" s="31"/>
      <c r="BO10575" s="31"/>
      <c r="BP10575" s="31"/>
      <c r="BQ10575" s="31"/>
    </row>
    <row r="10576" spans="66:69" x14ac:dyDescent="0.25">
      <c r="BN10576" s="31"/>
      <c r="BO10576" s="31"/>
      <c r="BP10576" s="31"/>
      <c r="BQ10576" s="31"/>
    </row>
    <row r="10577" spans="66:69" x14ac:dyDescent="0.25">
      <c r="BN10577" s="31"/>
      <c r="BO10577" s="31"/>
      <c r="BP10577" s="31"/>
      <c r="BQ10577" s="31"/>
    </row>
    <row r="10578" spans="66:69" x14ac:dyDescent="0.25">
      <c r="BN10578" s="31"/>
      <c r="BO10578" s="31"/>
      <c r="BP10578" s="31"/>
      <c r="BQ10578" s="31"/>
    </row>
    <row r="10579" spans="66:69" x14ac:dyDescent="0.25">
      <c r="BN10579" s="31"/>
      <c r="BO10579" s="31"/>
      <c r="BP10579" s="31"/>
      <c r="BQ10579" s="31"/>
    </row>
    <row r="10580" spans="66:69" x14ac:dyDescent="0.25">
      <c r="BN10580" s="31"/>
      <c r="BO10580" s="31"/>
      <c r="BP10580" s="31"/>
      <c r="BQ10580" s="31"/>
    </row>
    <row r="10581" spans="66:69" x14ac:dyDescent="0.25">
      <c r="BN10581" s="31"/>
      <c r="BO10581" s="31"/>
      <c r="BP10581" s="31"/>
      <c r="BQ10581" s="31"/>
    </row>
    <row r="10582" spans="66:69" x14ac:dyDescent="0.25">
      <c r="BN10582" s="31"/>
      <c r="BO10582" s="31"/>
      <c r="BP10582" s="31"/>
      <c r="BQ10582" s="31"/>
    </row>
    <row r="10583" spans="66:69" x14ac:dyDescent="0.25">
      <c r="BN10583" s="31"/>
      <c r="BO10583" s="31"/>
      <c r="BP10583" s="31"/>
      <c r="BQ10583" s="31"/>
    </row>
    <row r="10584" spans="66:69" x14ac:dyDescent="0.25">
      <c r="BN10584" s="31"/>
      <c r="BO10584" s="31"/>
      <c r="BP10584" s="31"/>
      <c r="BQ10584" s="31"/>
    </row>
    <row r="10585" spans="66:69" x14ac:dyDescent="0.25">
      <c r="BN10585" s="31"/>
      <c r="BO10585" s="31"/>
      <c r="BP10585" s="31"/>
      <c r="BQ10585" s="31"/>
    </row>
    <row r="10586" spans="66:69" x14ac:dyDescent="0.25">
      <c r="BN10586" s="31"/>
      <c r="BO10586" s="31"/>
      <c r="BP10586" s="31"/>
      <c r="BQ10586" s="31"/>
    </row>
    <row r="10587" spans="66:69" x14ac:dyDescent="0.25">
      <c r="BN10587" s="31"/>
      <c r="BO10587" s="31"/>
      <c r="BP10587" s="31"/>
      <c r="BQ10587" s="31"/>
    </row>
    <row r="10588" spans="66:69" x14ac:dyDescent="0.25">
      <c r="BN10588" s="31"/>
      <c r="BO10588" s="31"/>
      <c r="BP10588" s="31"/>
      <c r="BQ10588" s="31"/>
    </row>
    <row r="10589" spans="66:69" x14ac:dyDescent="0.25">
      <c r="BN10589" s="31"/>
      <c r="BO10589" s="31"/>
      <c r="BP10589" s="31"/>
      <c r="BQ10589" s="31"/>
    </row>
    <row r="10590" spans="66:69" x14ac:dyDescent="0.25">
      <c r="BN10590" s="31"/>
      <c r="BO10590" s="31"/>
      <c r="BP10590" s="31"/>
      <c r="BQ10590" s="31"/>
    </row>
    <row r="10591" spans="66:69" x14ac:dyDescent="0.25">
      <c r="BN10591" s="31"/>
      <c r="BO10591" s="31"/>
      <c r="BP10591" s="31"/>
      <c r="BQ10591" s="31"/>
    </row>
    <row r="10592" spans="66:69" x14ac:dyDescent="0.25">
      <c r="BN10592" s="31"/>
      <c r="BO10592" s="31"/>
      <c r="BP10592" s="31"/>
      <c r="BQ10592" s="31"/>
    </row>
    <row r="10593" spans="66:69" x14ac:dyDescent="0.25">
      <c r="BN10593" s="31"/>
      <c r="BO10593" s="31"/>
      <c r="BP10593" s="31"/>
      <c r="BQ10593" s="31"/>
    </row>
    <row r="10594" spans="66:69" x14ac:dyDescent="0.25">
      <c r="BN10594" s="31"/>
      <c r="BO10594" s="31"/>
      <c r="BP10594" s="31"/>
      <c r="BQ10594" s="31"/>
    </row>
    <row r="10595" spans="66:69" x14ac:dyDescent="0.25">
      <c r="BN10595" s="31"/>
      <c r="BO10595" s="31"/>
      <c r="BP10595" s="31"/>
      <c r="BQ10595" s="31"/>
    </row>
    <row r="10596" spans="66:69" x14ac:dyDescent="0.25">
      <c r="BN10596" s="31"/>
      <c r="BO10596" s="31"/>
      <c r="BP10596" s="31"/>
      <c r="BQ10596" s="31"/>
    </row>
    <row r="10597" spans="66:69" x14ac:dyDescent="0.25">
      <c r="BN10597" s="31"/>
      <c r="BO10597" s="31"/>
      <c r="BP10597" s="31"/>
      <c r="BQ10597" s="31"/>
    </row>
    <row r="10598" spans="66:69" x14ac:dyDescent="0.25">
      <c r="BN10598" s="31"/>
      <c r="BO10598" s="31"/>
      <c r="BP10598" s="31"/>
      <c r="BQ10598" s="31"/>
    </row>
    <row r="10599" spans="66:69" x14ac:dyDescent="0.25">
      <c r="BN10599" s="31"/>
      <c r="BO10599" s="31"/>
      <c r="BP10599" s="31"/>
      <c r="BQ10599" s="31"/>
    </row>
    <row r="10600" spans="66:69" x14ac:dyDescent="0.25">
      <c r="BN10600" s="31"/>
      <c r="BO10600" s="31"/>
      <c r="BP10600" s="31"/>
      <c r="BQ10600" s="31"/>
    </row>
    <row r="10601" spans="66:69" x14ac:dyDescent="0.25">
      <c r="BN10601" s="31"/>
      <c r="BO10601" s="31"/>
      <c r="BP10601" s="31"/>
      <c r="BQ10601" s="31"/>
    </row>
    <row r="10602" spans="66:69" x14ac:dyDescent="0.25">
      <c r="BN10602" s="31"/>
      <c r="BO10602" s="31"/>
      <c r="BP10602" s="31"/>
      <c r="BQ10602" s="31"/>
    </row>
    <row r="10603" spans="66:69" x14ac:dyDescent="0.25">
      <c r="BN10603" s="31"/>
      <c r="BO10603" s="31"/>
      <c r="BP10603" s="31"/>
      <c r="BQ10603" s="31"/>
    </row>
    <row r="10604" spans="66:69" x14ac:dyDescent="0.25">
      <c r="BN10604" s="31"/>
      <c r="BO10604" s="31"/>
      <c r="BP10604" s="31"/>
      <c r="BQ10604" s="31"/>
    </row>
    <row r="10605" spans="66:69" x14ac:dyDescent="0.25">
      <c r="BN10605" s="31"/>
      <c r="BO10605" s="31"/>
      <c r="BP10605" s="31"/>
      <c r="BQ10605" s="31"/>
    </row>
    <row r="10606" spans="66:69" x14ac:dyDescent="0.25">
      <c r="BN10606" s="31"/>
      <c r="BO10606" s="31"/>
      <c r="BP10606" s="31"/>
      <c r="BQ10606" s="31"/>
    </row>
    <row r="10607" spans="66:69" x14ac:dyDescent="0.25">
      <c r="BN10607" s="31"/>
      <c r="BO10607" s="31"/>
      <c r="BP10607" s="31"/>
      <c r="BQ10607" s="31"/>
    </row>
    <row r="10608" spans="66:69" x14ac:dyDescent="0.25">
      <c r="BN10608" s="31"/>
      <c r="BO10608" s="31"/>
      <c r="BP10608" s="31"/>
      <c r="BQ10608" s="31"/>
    </row>
    <row r="10609" spans="66:69" x14ac:dyDescent="0.25">
      <c r="BN10609" s="31"/>
      <c r="BO10609" s="31"/>
      <c r="BP10609" s="31"/>
      <c r="BQ10609" s="31"/>
    </row>
    <row r="10610" spans="66:69" x14ac:dyDescent="0.25">
      <c r="BN10610" s="31"/>
      <c r="BO10610" s="31"/>
      <c r="BP10610" s="31"/>
      <c r="BQ10610" s="31"/>
    </row>
    <row r="10611" spans="66:69" x14ac:dyDescent="0.25">
      <c r="BN10611" s="31"/>
      <c r="BO10611" s="31"/>
      <c r="BP10611" s="31"/>
      <c r="BQ10611" s="31"/>
    </row>
    <row r="10612" spans="66:69" x14ac:dyDescent="0.25">
      <c r="BN10612" s="31"/>
      <c r="BO10612" s="31"/>
      <c r="BP10612" s="31"/>
      <c r="BQ10612" s="31"/>
    </row>
    <row r="10613" spans="66:69" x14ac:dyDescent="0.25">
      <c r="BN10613" s="31"/>
      <c r="BO10613" s="31"/>
      <c r="BP10613" s="31"/>
      <c r="BQ10613" s="31"/>
    </row>
    <row r="10614" spans="66:69" x14ac:dyDescent="0.25">
      <c r="BN10614" s="31"/>
      <c r="BO10614" s="31"/>
      <c r="BP10614" s="31"/>
      <c r="BQ10614" s="31"/>
    </row>
    <row r="10615" spans="66:69" x14ac:dyDescent="0.25">
      <c r="BN10615" s="31"/>
      <c r="BO10615" s="31"/>
      <c r="BP10615" s="31"/>
      <c r="BQ10615" s="31"/>
    </row>
    <row r="10616" spans="66:69" x14ac:dyDescent="0.25">
      <c r="BN10616" s="31"/>
      <c r="BO10616" s="31"/>
      <c r="BP10616" s="31"/>
      <c r="BQ10616" s="31"/>
    </row>
    <row r="10617" spans="66:69" x14ac:dyDescent="0.25">
      <c r="BN10617" s="31"/>
      <c r="BO10617" s="31"/>
      <c r="BP10617" s="31"/>
      <c r="BQ10617" s="31"/>
    </row>
    <row r="10618" spans="66:69" x14ac:dyDescent="0.25">
      <c r="BN10618" s="31"/>
      <c r="BO10618" s="31"/>
      <c r="BP10618" s="31"/>
      <c r="BQ10618" s="31"/>
    </row>
    <row r="10619" spans="66:69" x14ac:dyDescent="0.25">
      <c r="BN10619" s="31"/>
      <c r="BO10619" s="31"/>
      <c r="BP10619" s="31"/>
      <c r="BQ10619" s="31"/>
    </row>
    <row r="10620" spans="66:69" x14ac:dyDescent="0.25">
      <c r="BN10620" s="31"/>
      <c r="BO10620" s="31"/>
      <c r="BP10620" s="31"/>
      <c r="BQ10620" s="31"/>
    </row>
    <row r="10621" spans="66:69" x14ac:dyDescent="0.25">
      <c r="BN10621" s="31"/>
      <c r="BO10621" s="31"/>
      <c r="BP10621" s="31"/>
      <c r="BQ10621" s="31"/>
    </row>
    <row r="10622" spans="66:69" x14ac:dyDescent="0.25">
      <c r="BN10622" s="31"/>
      <c r="BO10622" s="31"/>
      <c r="BP10622" s="31"/>
      <c r="BQ10622" s="31"/>
    </row>
    <row r="10623" spans="66:69" x14ac:dyDescent="0.25">
      <c r="BN10623" s="31"/>
      <c r="BO10623" s="31"/>
      <c r="BP10623" s="31"/>
      <c r="BQ10623" s="31"/>
    </row>
    <row r="10624" spans="66:69" x14ac:dyDescent="0.25">
      <c r="BN10624" s="31"/>
      <c r="BO10624" s="31"/>
      <c r="BP10624" s="31"/>
      <c r="BQ10624" s="31"/>
    </row>
    <row r="10625" spans="66:69" x14ac:dyDescent="0.25">
      <c r="BN10625" s="31"/>
      <c r="BO10625" s="31"/>
      <c r="BP10625" s="31"/>
      <c r="BQ10625" s="31"/>
    </row>
    <row r="10626" spans="66:69" x14ac:dyDescent="0.25">
      <c r="BN10626" s="31"/>
      <c r="BO10626" s="31"/>
      <c r="BP10626" s="31"/>
      <c r="BQ10626" s="31"/>
    </row>
    <row r="10627" spans="66:69" x14ac:dyDescent="0.25">
      <c r="BN10627" s="31"/>
      <c r="BO10627" s="31"/>
      <c r="BP10627" s="31"/>
      <c r="BQ10627" s="31"/>
    </row>
    <row r="10628" spans="66:69" x14ac:dyDescent="0.25">
      <c r="BN10628" s="31"/>
      <c r="BO10628" s="31"/>
      <c r="BP10628" s="31"/>
      <c r="BQ10628" s="31"/>
    </row>
    <row r="10629" spans="66:69" x14ac:dyDescent="0.25">
      <c r="BN10629" s="31"/>
      <c r="BO10629" s="31"/>
      <c r="BP10629" s="31"/>
      <c r="BQ10629" s="31"/>
    </row>
    <row r="10630" spans="66:69" x14ac:dyDescent="0.25">
      <c r="BN10630" s="31"/>
      <c r="BO10630" s="31"/>
      <c r="BP10630" s="31"/>
      <c r="BQ10630" s="31"/>
    </row>
    <row r="10631" spans="66:69" x14ac:dyDescent="0.25">
      <c r="BN10631" s="31"/>
      <c r="BO10631" s="31"/>
      <c r="BP10631" s="31"/>
      <c r="BQ10631" s="31"/>
    </row>
    <row r="10632" spans="66:69" x14ac:dyDescent="0.25">
      <c r="BN10632" s="31"/>
      <c r="BO10632" s="31"/>
      <c r="BP10632" s="31"/>
      <c r="BQ10632" s="31"/>
    </row>
    <row r="10633" spans="66:69" x14ac:dyDescent="0.25">
      <c r="BN10633" s="31"/>
      <c r="BO10633" s="31"/>
      <c r="BP10633" s="31"/>
      <c r="BQ10633" s="31"/>
    </row>
    <row r="10634" spans="66:69" x14ac:dyDescent="0.25">
      <c r="BN10634" s="31"/>
      <c r="BO10634" s="31"/>
      <c r="BP10634" s="31"/>
      <c r="BQ10634" s="31"/>
    </row>
    <row r="10635" spans="66:69" x14ac:dyDescent="0.25">
      <c r="BN10635" s="31"/>
      <c r="BO10635" s="31"/>
      <c r="BP10635" s="31"/>
      <c r="BQ10635" s="31"/>
    </row>
    <row r="10636" spans="66:69" x14ac:dyDescent="0.25">
      <c r="BN10636" s="31"/>
      <c r="BO10636" s="31"/>
      <c r="BP10636" s="31"/>
      <c r="BQ10636" s="31"/>
    </row>
    <row r="10637" spans="66:69" x14ac:dyDescent="0.25">
      <c r="BN10637" s="31"/>
      <c r="BO10637" s="31"/>
      <c r="BP10637" s="31"/>
      <c r="BQ10637" s="31"/>
    </row>
    <row r="10638" spans="66:69" x14ac:dyDescent="0.25">
      <c r="BN10638" s="31"/>
      <c r="BO10638" s="31"/>
      <c r="BP10638" s="31"/>
      <c r="BQ10638" s="31"/>
    </row>
    <row r="10639" spans="66:69" x14ac:dyDescent="0.25">
      <c r="BN10639" s="31"/>
      <c r="BO10639" s="31"/>
      <c r="BP10639" s="31"/>
      <c r="BQ10639" s="31"/>
    </row>
    <row r="10640" spans="66:69" x14ac:dyDescent="0.25">
      <c r="BN10640" s="31"/>
      <c r="BO10640" s="31"/>
      <c r="BP10640" s="31"/>
      <c r="BQ10640" s="31"/>
    </row>
    <row r="10641" spans="66:69" x14ac:dyDescent="0.25">
      <c r="BN10641" s="31"/>
      <c r="BO10641" s="31"/>
      <c r="BP10641" s="31"/>
      <c r="BQ10641" s="31"/>
    </row>
    <row r="10642" spans="66:69" x14ac:dyDescent="0.25">
      <c r="BN10642" s="31"/>
      <c r="BO10642" s="31"/>
      <c r="BP10642" s="31"/>
      <c r="BQ10642" s="31"/>
    </row>
    <row r="10643" spans="66:69" x14ac:dyDescent="0.25">
      <c r="BN10643" s="31"/>
      <c r="BO10643" s="31"/>
      <c r="BP10643" s="31"/>
      <c r="BQ10643" s="31"/>
    </row>
    <row r="10644" spans="66:69" x14ac:dyDescent="0.25">
      <c r="BN10644" s="31"/>
      <c r="BO10644" s="31"/>
      <c r="BP10644" s="31"/>
      <c r="BQ10644" s="31"/>
    </row>
    <row r="10645" spans="66:69" x14ac:dyDescent="0.25">
      <c r="BN10645" s="31"/>
      <c r="BO10645" s="31"/>
      <c r="BP10645" s="31"/>
      <c r="BQ10645" s="31"/>
    </row>
    <row r="10646" spans="66:69" x14ac:dyDescent="0.25">
      <c r="BN10646" s="31"/>
      <c r="BO10646" s="31"/>
      <c r="BP10646" s="31"/>
      <c r="BQ10646" s="31"/>
    </row>
    <row r="10647" spans="66:69" x14ac:dyDescent="0.25">
      <c r="BN10647" s="31"/>
      <c r="BO10647" s="31"/>
      <c r="BP10647" s="31"/>
      <c r="BQ10647" s="31"/>
    </row>
    <row r="10648" spans="66:69" x14ac:dyDescent="0.25">
      <c r="BN10648" s="31"/>
      <c r="BO10648" s="31"/>
      <c r="BP10648" s="31"/>
      <c r="BQ10648" s="31"/>
    </row>
    <row r="10649" spans="66:69" x14ac:dyDescent="0.25">
      <c r="BN10649" s="31"/>
      <c r="BO10649" s="31"/>
      <c r="BP10649" s="31"/>
      <c r="BQ10649" s="31"/>
    </row>
    <row r="10650" spans="66:69" x14ac:dyDescent="0.25">
      <c r="BN10650" s="31"/>
      <c r="BO10650" s="31"/>
      <c r="BP10650" s="31"/>
      <c r="BQ10650" s="31"/>
    </row>
    <row r="10651" spans="66:69" x14ac:dyDescent="0.25">
      <c r="BN10651" s="31"/>
      <c r="BO10651" s="31"/>
      <c r="BP10651" s="31"/>
      <c r="BQ10651" s="31"/>
    </row>
    <row r="10652" spans="66:69" x14ac:dyDescent="0.25">
      <c r="BN10652" s="31"/>
      <c r="BO10652" s="31"/>
      <c r="BP10652" s="31"/>
      <c r="BQ10652" s="31"/>
    </row>
    <row r="10653" spans="66:69" x14ac:dyDescent="0.25">
      <c r="BN10653" s="31"/>
      <c r="BO10653" s="31"/>
      <c r="BP10653" s="31"/>
      <c r="BQ10653" s="31"/>
    </row>
    <row r="10654" spans="66:69" x14ac:dyDescent="0.25">
      <c r="BN10654" s="31"/>
      <c r="BO10654" s="31"/>
      <c r="BP10654" s="31"/>
      <c r="BQ10654" s="31"/>
    </row>
    <row r="10655" spans="66:69" x14ac:dyDescent="0.25">
      <c r="BN10655" s="31"/>
      <c r="BO10655" s="31"/>
      <c r="BP10655" s="31"/>
      <c r="BQ10655" s="31"/>
    </row>
    <row r="10656" spans="66:69" x14ac:dyDescent="0.25">
      <c r="BN10656" s="31"/>
      <c r="BO10656" s="31"/>
      <c r="BP10656" s="31"/>
      <c r="BQ10656" s="31"/>
    </row>
    <row r="10657" spans="66:69" x14ac:dyDescent="0.25">
      <c r="BN10657" s="31"/>
      <c r="BO10657" s="31"/>
      <c r="BP10657" s="31"/>
      <c r="BQ10657" s="31"/>
    </row>
    <row r="10658" spans="66:69" x14ac:dyDescent="0.25">
      <c r="BN10658" s="31"/>
      <c r="BO10658" s="31"/>
      <c r="BP10658" s="31"/>
      <c r="BQ10658" s="31"/>
    </row>
    <row r="10659" spans="66:69" x14ac:dyDescent="0.25">
      <c r="BN10659" s="31"/>
      <c r="BO10659" s="31"/>
      <c r="BP10659" s="31"/>
      <c r="BQ10659" s="31"/>
    </row>
    <row r="10660" spans="66:69" x14ac:dyDescent="0.25">
      <c r="BN10660" s="31"/>
      <c r="BO10660" s="31"/>
      <c r="BP10660" s="31"/>
      <c r="BQ10660" s="31"/>
    </row>
    <row r="10661" spans="66:69" x14ac:dyDescent="0.25">
      <c r="BN10661" s="31"/>
      <c r="BO10661" s="31"/>
      <c r="BP10661" s="31"/>
      <c r="BQ10661" s="31"/>
    </row>
    <row r="10662" spans="66:69" x14ac:dyDescent="0.25">
      <c r="BN10662" s="31"/>
      <c r="BO10662" s="31"/>
      <c r="BP10662" s="31"/>
      <c r="BQ10662" s="31"/>
    </row>
    <row r="10663" spans="66:69" x14ac:dyDescent="0.25">
      <c r="BN10663" s="31"/>
      <c r="BO10663" s="31"/>
      <c r="BP10663" s="31"/>
      <c r="BQ10663" s="31"/>
    </row>
    <row r="10664" spans="66:69" x14ac:dyDescent="0.25">
      <c r="BN10664" s="31"/>
      <c r="BO10664" s="31"/>
      <c r="BP10664" s="31"/>
      <c r="BQ10664" s="31"/>
    </row>
    <row r="10665" spans="66:69" x14ac:dyDescent="0.25">
      <c r="BN10665" s="31"/>
      <c r="BO10665" s="31"/>
      <c r="BP10665" s="31"/>
      <c r="BQ10665" s="31"/>
    </row>
    <row r="10666" spans="66:69" x14ac:dyDescent="0.25">
      <c r="BN10666" s="31"/>
      <c r="BO10666" s="31"/>
      <c r="BP10666" s="31"/>
      <c r="BQ10666" s="31"/>
    </row>
    <row r="10667" spans="66:69" x14ac:dyDescent="0.25">
      <c r="BN10667" s="31"/>
      <c r="BO10667" s="31"/>
      <c r="BP10667" s="31"/>
      <c r="BQ10667" s="31"/>
    </row>
    <row r="10668" spans="66:69" x14ac:dyDescent="0.25">
      <c r="BN10668" s="31"/>
      <c r="BO10668" s="31"/>
      <c r="BP10668" s="31"/>
      <c r="BQ10668" s="31"/>
    </row>
    <row r="10669" spans="66:69" x14ac:dyDescent="0.25">
      <c r="BN10669" s="31"/>
      <c r="BO10669" s="31"/>
      <c r="BP10669" s="31"/>
      <c r="BQ10669" s="31"/>
    </row>
    <row r="10670" spans="66:69" x14ac:dyDescent="0.25">
      <c r="BN10670" s="31"/>
      <c r="BO10670" s="31"/>
      <c r="BP10670" s="31"/>
      <c r="BQ10670" s="31"/>
    </row>
    <row r="10671" spans="66:69" x14ac:dyDescent="0.25">
      <c r="BN10671" s="31"/>
      <c r="BO10671" s="31"/>
      <c r="BP10671" s="31"/>
      <c r="BQ10671" s="31"/>
    </row>
    <row r="10672" spans="66:69" x14ac:dyDescent="0.25">
      <c r="BN10672" s="31"/>
      <c r="BO10672" s="31"/>
      <c r="BP10672" s="31"/>
      <c r="BQ10672" s="31"/>
    </row>
    <row r="10673" spans="66:69" x14ac:dyDescent="0.25">
      <c r="BN10673" s="31"/>
      <c r="BO10673" s="31"/>
      <c r="BP10673" s="31"/>
      <c r="BQ10673" s="31"/>
    </row>
    <row r="10674" spans="66:69" x14ac:dyDescent="0.25">
      <c r="BN10674" s="31"/>
      <c r="BO10674" s="31"/>
      <c r="BP10674" s="31"/>
      <c r="BQ10674" s="31"/>
    </row>
    <row r="10675" spans="66:69" x14ac:dyDescent="0.25">
      <c r="BN10675" s="31"/>
      <c r="BO10675" s="31"/>
      <c r="BP10675" s="31"/>
      <c r="BQ10675" s="31"/>
    </row>
    <row r="10676" spans="66:69" x14ac:dyDescent="0.25">
      <c r="BN10676" s="31"/>
      <c r="BO10676" s="31"/>
      <c r="BP10676" s="31"/>
      <c r="BQ10676" s="31"/>
    </row>
    <row r="10677" spans="66:69" x14ac:dyDescent="0.25">
      <c r="BN10677" s="31"/>
      <c r="BO10677" s="31"/>
      <c r="BP10677" s="31"/>
      <c r="BQ10677" s="31"/>
    </row>
    <row r="10678" spans="66:69" x14ac:dyDescent="0.25">
      <c r="BN10678" s="31"/>
      <c r="BO10678" s="31"/>
      <c r="BP10678" s="31"/>
      <c r="BQ10678" s="31"/>
    </row>
    <row r="10679" spans="66:69" x14ac:dyDescent="0.25">
      <c r="BN10679" s="31"/>
      <c r="BO10679" s="31"/>
      <c r="BP10679" s="31"/>
      <c r="BQ10679" s="31"/>
    </row>
    <row r="10680" spans="66:69" x14ac:dyDescent="0.25">
      <c r="BN10680" s="31"/>
      <c r="BO10680" s="31"/>
      <c r="BP10680" s="31"/>
      <c r="BQ10680" s="31"/>
    </row>
    <row r="10681" spans="66:69" x14ac:dyDescent="0.25">
      <c r="BN10681" s="31"/>
      <c r="BO10681" s="31"/>
      <c r="BP10681" s="31"/>
      <c r="BQ10681" s="31"/>
    </row>
    <row r="10682" spans="66:69" x14ac:dyDescent="0.25">
      <c r="BN10682" s="31"/>
      <c r="BO10682" s="31"/>
      <c r="BP10682" s="31"/>
      <c r="BQ10682" s="31"/>
    </row>
    <row r="10683" spans="66:69" x14ac:dyDescent="0.25">
      <c r="BN10683" s="31"/>
      <c r="BO10683" s="31"/>
      <c r="BP10683" s="31"/>
      <c r="BQ10683" s="31"/>
    </row>
    <row r="10684" spans="66:69" x14ac:dyDescent="0.25">
      <c r="BN10684" s="31"/>
      <c r="BO10684" s="31"/>
      <c r="BP10684" s="31"/>
      <c r="BQ10684" s="31"/>
    </row>
    <row r="10685" spans="66:69" x14ac:dyDescent="0.25">
      <c r="BN10685" s="31"/>
      <c r="BO10685" s="31"/>
      <c r="BP10685" s="31"/>
      <c r="BQ10685" s="31"/>
    </row>
    <row r="10686" spans="66:69" x14ac:dyDescent="0.25">
      <c r="BN10686" s="31"/>
      <c r="BO10686" s="31"/>
      <c r="BP10686" s="31"/>
      <c r="BQ10686" s="31"/>
    </row>
    <row r="10687" spans="66:69" x14ac:dyDescent="0.25">
      <c r="BN10687" s="31"/>
      <c r="BO10687" s="31"/>
      <c r="BP10687" s="31"/>
      <c r="BQ10687" s="31"/>
    </row>
    <row r="10688" spans="66:69" x14ac:dyDescent="0.25">
      <c r="BN10688" s="31"/>
      <c r="BO10688" s="31"/>
      <c r="BP10688" s="31"/>
      <c r="BQ10688" s="31"/>
    </row>
    <row r="10689" spans="66:69" x14ac:dyDescent="0.25">
      <c r="BN10689" s="31"/>
      <c r="BO10689" s="31"/>
      <c r="BP10689" s="31"/>
      <c r="BQ10689" s="31"/>
    </row>
    <row r="10690" spans="66:69" x14ac:dyDescent="0.25">
      <c r="BN10690" s="31"/>
      <c r="BO10690" s="31"/>
      <c r="BP10690" s="31"/>
      <c r="BQ10690" s="31"/>
    </row>
    <row r="10691" spans="66:69" x14ac:dyDescent="0.25">
      <c r="BN10691" s="31"/>
      <c r="BO10691" s="31"/>
      <c r="BP10691" s="31"/>
      <c r="BQ10691" s="31"/>
    </row>
    <row r="10692" spans="66:69" x14ac:dyDescent="0.25">
      <c r="BN10692" s="31"/>
      <c r="BO10692" s="31"/>
      <c r="BP10692" s="31"/>
      <c r="BQ10692" s="31"/>
    </row>
    <row r="10693" spans="66:69" x14ac:dyDescent="0.25">
      <c r="BN10693" s="31"/>
      <c r="BO10693" s="31"/>
      <c r="BP10693" s="31"/>
      <c r="BQ10693" s="31"/>
    </row>
    <row r="10694" spans="66:69" x14ac:dyDescent="0.25">
      <c r="BN10694" s="31"/>
      <c r="BO10694" s="31"/>
      <c r="BP10694" s="31"/>
      <c r="BQ10694" s="31"/>
    </row>
    <row r="10695" spans="66:69" x14ac:dyDescent="0.25">
      <c r="BN10695" s="31"/>
      <c r="BO10695" s="31"/>
      <c r="BP10695" s="31"/>
      <c r="BQ10695" s="31"/>
    </row>
    <row r="10696" spans="66:69" x14ac:dyDescent="0.25">
      <c r="BN10696" s="31"/>
      <c r="BO10696" s="31"/>
      <c r="BP10696" s="31"/>
      <c r="BQ10696" s="31"/>
    </row>
    <row r="10697" spans="66:69" x14ac:dyDescent="0.25">
      <c r="BN10697" s="31"/>
      <c r="BO10697" s="31"/>
      <c r="BP10697" s="31"/>
      <c r="BQ10697" s="31"/>
    </row>
    <row r="10698" spans="66:69" x14ac:dyDescent="0.25">
      <c r="BN10698" s="31"/>
      <c r="BO10698" s="31"/>
      <c r="BP10698" s="31"/>
      <c r="BQ10698" s="31"/>
    </row>
    <row r="10699" spans="66:69" x14ac:dyDescent="0.25">
      <c r="BN10699" s="31"/>
      <c r="BO10699" s="31"/>
      <c r="BP10699" s="31"/>
      <c r="BQ10699" s="31"/>
    </row>
    <row r="10700" spans="66:69" x14ac:dyDescent="0.25">
      <c r="BN10700" s="31"/>
      <c r="BO10700" s="31"/>
      <c r="BP10700" s="31"/>
      <c r="BQ10700" s="31"/>
    </row>
    <row r="10701" spans="66:69" x14ac:dyDescent="0.25">
      <c r="BN10701" s="31"/>
      <c r="BO10701" s="31"/>
      <c r="BP10701" s="31"/>
      <c r="BQ10701" s="31"/>
    </row>
    <row r="10702" spans="66:69" x14ac:dyDescent="0.25">
      <c r="BN10702" s="31"/>
      <c r="BO10702" s="31"/>
      <c r="BP10702" s="31"/>
      <c r="BQ10702" s="31"/>
    </row>
    <row r="10703" spans="66:69" x14ac:dyDescent="0.25">
      <c r="BN10703" s="31"/>
      <c r="BO10703" s="31"/>
      <c r="BP10703" s="31"/>
      <c r="BQ10703" s="31"/>
    </row>
    <row r="10704" spans="66:69" x14ac:dyDescent="0.25">
      <c r="BN10704" s="31"/>
      <c r="BO10704" s="31"/>
      <c r="BP10704" s="31"/>
      <c r="BQ10704" s="31"/>
    </row>
    <row r="10705" spans="66:69" x14ac:dyDescent="0.25">
      <c r="BN10705" s="31"/>
      <c r="BO10705" s="31"/>
      <c r="BP10705" s="31"/>
      <c r="BQ10705" s="31"/>
    </row>
    <row r="10706" spans="66:69" x14ac:dyDescent="0.25">
      <c r="BN10706" s="31"/>
      <c r="BO10706" s="31"/>
      <c r="BP10706" s="31"/>
      <c r="BQ10706" s="31"/>
    </row>
    <row r="10707" spans="66:69" x14ac:dyDescent="0.25">
      <c r="BN10707" s="31"/>
      <c r="BO10707" s="31"/>
      <c r="BP10707" s="31"/>
      <c r="BQ10707" s="31"/>
    </row>
    <row r="10708" spans="66:69" x14ac:dyDescent="0.25">
      <c r="BN10708" s="31"/>
      <c r="BO10708" s="31"/>
      <c r="BP10708" s="31"/>
      <c r="BQ10708" s="31"/>
    </row>
    <row r="10709" spans="66:69" x14ac:dyDescent="0.25">
      <c r="BN10709" s="31"/>
      <c r="BO10709" s="31"/>
      <c r="BP10709" s="31"/>
      <c r="BQ10709" s="31"/>
    </row>
    <row r="10710" spans="66:69" x14ac:dyDescent="0.25">
      <c r="BN10710" s="31"/>
      <c r="BO10710" s="31"/>
      <c r="BP10710" s="31"/>
      <c r="BQ10710" s="31"/>
    </row>
    <row r="10711" spans="66:69" x14ac:dyDescent="0.25">
      <c r="BN10711" s="31"/>
      <c r="BO10711" s="31"/>
      <c r="BP10711" s="31"/>
      <c r="BQ10711" s="31"/>
    </row>
    <row r="10712" spans="66:69" x14ac:dyDescent="0.25">
      <c r="BN10712" s="31"/>
      <c r="BO10712" s="31"/>
      <c r="BP10712" s="31"/>
      <c r="BQ10712" s="31"/>
    </row>
    <row r="10713" spans="66:69" x14ac:dyDescent="0.25">
      <c r="BN10713" s="31"/>
      <c r="BO10713" s="31"/>
      <c r="BP10713" s="31"/>
      <c r="BQ10713" s="31"/>
    </row>
    <row r="10714" spans="66:69" x14ac:dyDescent="0.25">
      <c r="BN10714" s="31"/>
      <c r="BO10714" s="31"/>
      <c r="BP10714" s="31"/>
      <c r="BQ10714" s="31"/>
    </row>
    <row r="10715" spans="66:69" x14ac:dyDescent="0.25">
      <c r="BN10715" s="31"/>
      <c r="BO10715" s="31"/>
      <c r="BP10715" s="31"/>
      <c r="BQ10715" s="31"/>
    </row>
    <row r="10716" spans="66:69" x14ac:dyDescent="0.25">
      <c r="BN10716" s="31"/>
      <c r="BO10716" s="31"/>
      <c r="BP10716" s="31"/>
      <c r="BQ10716" s="31"/>
    </row>
    <row r="10717" spans="66:69" x14ac:dyDescent="0.25">
      <c r="BN10717" s="31"/>
      <c r="BO10717" s="31"/>
      <c r="BP10717" s="31"/>
      <c r="BQ10717" s="31"/>
    </row>
    <row r="10718" spans="66:69" x14ac:dyDescent="0.25">
      <c r="BN10718" s="31"/>
      <c r="BO10718" s="31"/>
      <c r="BP10718" s="31"/>
      <c r="BQ10718" s="31"/>
    </row>
    <row r="10719" spans="66:69" x14ac:dyDescent="0.25">
      <c r="BN10719" s="31"/>
      <c r="BO10719" s="31"/>
      <c r="BP10719" s="31"/>
      <c r="BQ10719" s="31"/>
    </row>
    <row r="10720" spans="66:69" x14ac:dyDescent="0.25">
      <c r="BN10720" s="31"/>
      <c r="BO10720" s="31"/>
      <c r="BP10720" s="31"/>
      <c r="BQ10720" s="31"/>
    </row>
    <row r="10721" spans="66:69" x14ac:dyDescent="0.25">
      <c r="BN10721" s="31"/>
      <c r="BO10721" s="31"/>
      <c r="BP10721" s="31"/>
      <c r="BQ10721" s="31"/>
    </row>
    <row r="10722" spans="66:69" x14ac:dyDescent="0.25">
      <c r="BN10722" s="31"/>
      <c r="BO10722" s="31"/>
      <c r="BP10722" s="31"/>
      <c r="BQ10722" s="31"/>
    </row>
    <row r="10723" spans="66:69" x14ac:dyDescent="0.25">
      <c r="BN10723" s="31"/>
      <c r="BO10723" s="31"/>
      <c r="BP10723" s="31"/>
      <c r="BQ10723" s="31"/>
    </row>
    <row r="10724" spans="66:69" x14ac:dyDescent="0.25">
      <c r="BN10724" s="31"/>
      <c r="BO10724" s="31"/>
      <c r="BP10724" s="31"/>
      <c r="BQ10724" s="31"/>
    </row>
    <row r="10725" spans="66:69" x14ac:dyDescent="0.25">
      <c r="BN10725" s="31"/>
      <c r="BO10725" s="31"/>
      <c r="BP10725" s="31"/>
      <c r="BQ10725" s="31"/>
    </row>
    <row r="10726" spans="66:69" x14ac:dyDescent="0.25">
      <c r="BN10726" s="31"/>
      <c r="BO10726" s="31"/>
      <c r="BP10726" s="31"/>
      <c r="BQ10726" s="31"/>
    </row>
    <row r="10727" spans="66:69" x14ac:dyDescent="0.25">
      <c r="BN10727" s="31"/>
      <c r="BO10727" s="31"/>
      <c r="BP10727" s="31"/>
      <c r="BQ10727" s="31"/>
    </row>
    <row r="10728" spans="66:69" x14ac:dyDescent="0.25">
      <c r="BN10728" s="31"/>
      <c r="BO10728" s="31"/>
      <c r="BP10728" s="31"/>
      <c r="BQ10728" s="31"/>
    </row>
    <row r="10729" spans="66:69" x14ac:dyDescent="0.25">
      <c r="BN10729" s="31"/>
      <c r="BO10729" s="31"/>
      <c r="BP10729" s="31"/>
      <c r="BQ10729" s="31"/>
    </row>
    <row r="10730" spans="66:69" x14ac:dyDescent="0.25">
      <c r="BN10730" s="31"/>
      <c r="BO10730" s="31"/>
      <c r="BP10730" s="31"/>
      <c r="BQ10730" s="31"/>
    </row>
    <row r="10731" spans="66:69" x14ac:dyDescent="0.25">
      <c r="BN10731" s="31"/>
      <c r="BO10731" s="31"/>
      <c r="BP10731" s="31"/>
      <c r="BQ10731" s="31"/>
    </row>
    <row r="10732" spans="66:69" x14ac:dyDescent="0.25">
      <c r="BN10732" s="31"/>
      <c r="BO10732" s="31"/>
      <c r="BP10732" s="31"/>
      <c r="BQ10732" s="31"/>
    </row>
    <row r="10733" spans="66:69" x14ac:dyDescent="0.25">
      <c r="BN10733" s="31"/>
      <c r="BO10733" s="31"/>
      <c r="BP10733" s="31"/>
      <c r="BQ10733" s="31"/>
    </row>
    <row r="10734" spans="66:69" x14ac:dyDescent="0.25">
      <c r="BN10734" s="31"/>
      <c r="BO10734" s="31"/>
      <c r="BP10734" s="31"/>
      <c r="BQ10734" s="31"/>
    </row>
    <row r="10735" spans="66:69" x14ac:dyDescent="0.25">
      <c r="BN10735" s="31"/>
      <c r="BO10735" s="31"/>
      <c r="BP10735" s="31"/>
      <c r="BQ10735" s="31"/>
    </row>
    <row r="10736" spans="66:69" x14ac:dyDescent="0.25">
      <c r="BN10736" s="31"/>
      <c r="BO10736" s="31"/>
      <c r="BP10736" s="31"/>
      <c r="BQ10736" s="31"/>
    </row>
    <row r="10737" spans="66:69" x14ac:dyDescent="0.25">
      <c r="BN10737" s="31"/>
      <c r="BO10737" s="31"/>
      <c r="BP10737" s="31"/>
      <c r="BQ10737" s="31"/>
    </row>
    <row r="10738" spans="66:69" x14ac:dyDescent="0.25">
      <c r="BN10738" s="31"/>
      <c r="BO10738" s="31"/>
      <c r="BP10738" s="31"/>
      <c r="BQ10738" s="31"/>
    </row>
    <row r="10739" spans="66:69" x14ac:dyDescent="0.25">
      <c r="BN10739" s="31"/>
      <c r="BO10739" s="31"/>
      <c r="BP10739" s="31"/>
      <c r="BQ10739" s="31"/>
    </row>
    <row r="10740" spans="66:69" x14ac:dyDescent="0.25">
      <c r="BN10740" s="31"/>
      <c r="BO10740" s="31"/>
      <c r="BP10740" s="31"/>
      <c r="BQ10740" s="31"/>
    </row>
    <row r="10741" spans="66:69" x14ac:dyDescent="0.25">
      <c r="BN10741" s="31"/>
      <c r="BO10741" s="31"/>
      <c r="BP10741" s="31"/>
      <c r="BQ10741" s="31"/>
    </row>
    <row r="10742" spans="66:69" x14ac:dyDescent="0.25">
      <c r="BN10742" s="31"/>
      <c r="BO10742" s="31"/>
      <c r="BP10742" s="31"/>
      <c r="BQ10742" s="31"/>
    </row>
    <row r="10743" spans="66:69" x14ac:dyDescent="0.25">
      <c r="BN10743" s="31"/>
      <c r="BO10743" s="31"/>
      <c r="BP10743" s="31"/>
      <c r="BQ10743" s="31"/>
    </row>
    <row r="10744" spans="66:69" x14ac:dyDescent="0.25">
      <c r="BN10744" s="31"/>
      <c r="BO10744" s="31"/>
      <c r="BP10744" s="31"/>
      <c r="BQ10744" s="31"/>
    </row>
    <row r="10745" spans="66:69" x14ac:dyDescent="0.25">
      <c r="BN10745" s="31"/>
      <c r="BO10745" s="31"/>
      <c r="BP10745" s="31"/>
      <c r="BQ10745" s="31"/>
    </row>
    <row r="10746" spans="66:69" x14ac:dyDescent="0.25">
      <c r="BN10746" s="31"/>
      <c r="BO10746" s="31"/>
      <c r="BP10746" s="31"/>
      <c r="BQ10746" s="31"/>
    </row>
    <row r="10747" spans="66:69" x14ac:dyDescent="0.25">
      <c r="BN10747" s="31"/>
      <c r="BO10747" s="31"/>
      <c r="BP10747" s="31"/>
      <c r="BQ10747" s="31"/>
    </row>
    <row r="10748" spans="66:69" x14ac:dyDescent="0.25">
      <c r="BN10748" s="31"/>
      <c r="BO10748" s="31"/>
      <c r="BP10748" s="31"/>
      <c r="BQ10748" s="31"/>
    </row>
    <row r="10749" spans="66:69" x14ac:dyDescent="0.25">
      <c r="BN10749" s="31"/>
      <c r="BO10749" s="31"/>
      <c r="BP10749" s="31"/>
      <c r="BQ10749" s="31"/>
    </row>
    <row r="10750" spans="66:69" x14ac:dyDescent="0.25">
      <c r="BN10750" s="31"/>
      <c r="BO10750" s="31"/>
      <c r="BP10750" s="31"/>
      <c r="BQ10750" s="31"/>
    </row>
    <row r="10751" spans="66:69" x14ac:dyDescent="0.25">
      <c r="BN10751" s="31"/>
      <c r="BO10751" s="31"/>
      <c r="BP10751" s="31"/>
      <c r="BQ10751" s="31"/>
    </row>
    <row r="10752" spans="66:69" x14ac:dyDescent="0.25">
      <c r="BN10752" s="31"/>
      <c r="BO10752" s="31"/>
      <c r="BP10752" s="31"/>
      <c r="BQ10752" s="31"/>
    </row>
    <row r="10753" spans="66:69" x14ac:dyDescent="0.25">
      <c r="BN10753" s="31"/>
      <c r="BO10753" s="31"/>
      <c r="BP10753" s="31"/>
      <c r="BQ10753" s="31"/>
    </row>
    <row r="10754" spans="66:69" x14ac:dyDescent="0.25">
      <c r="BN10754" s="31"/>
      <c r="BO10754" s="31"/>
      <c r="BP10754" s="31"/>
      <c r="BQ10754" s="31"/>
    </row>
    <row r="10755" spans="66:69" x14ac:dyDescent="0.25">
      <c r="BN10755" s="31"/>
      <c r="BO10755" s="31"/>
      <c r="BP10755" s="31"/>
      <c r="BQ10755" s="31"/>
    </row>
    <row r="10756" spans="66:69" x14ac:dyDescent="0.25">
      <c r="BN10756" s="31"/>
      <c r="BO10756" s="31"/>
      <c r="BP10756" s="31"/>
      <c r="BQ10756" s="31"/>
    </row>
    <row r="10757" spans="66:69" x14ac:dyDescent="0.25">
      <c r="BN10757" s="31"/>
      <c r="BO10757" s="31"/>
      <c r="BP10757" s="31"/>
      <c r="BQ10757" s="31"/>
    </row>
    <row r="10758" spans="66:69" x14ac:dyDescent="0.25">
      <c r="BN10758" s="31"/>
      <c r="BO10758" s="31"/>
      <c r="BP10758" s="31"/>
      <c r="BQ10758" s="31"/>
    </row>
    <row r="10759" spans="66:69" x14ac:dyDescent="0.25">
      <c r="BN10759" s="31"/>
      <c r="BO10759" s="31"/>
      <c r="BP10759" s="31"/>
      <c r="BQ10759" s="31"/>
    </row>
    <row r="10760" spans="66:69" x14ac:dyDescent="0.25">
      <c r="BN10760" s="31"/>
      <c r="BO10760" s="31"/>
      <c r="BP10760" s="31"/>
      <c r="BQ10760" s="31"/>
    </row>
    <row r="10761" spans="66:69" x14ac:dyDescent="0.25">
      <c r="BN10761" s="31"/>
      <c r="BO10761" s="31"/>
      <c r="BP10761" s="31"/>
      <c r="BQ10761" s="31"/>
    </row>
    <row r="10762" spans="66:69" x14ac:dyDescent="0.25">
      <c r="BN10762" s="31"/>
      <c r="BO10762" s="31"/>
      <c r="BP10762" s="31"/>
      <c r="BQ10762" s="31"/>
    </row>
    <row r="10763" spans="66:69" x14ac:dyDescent="0.25">
      <c r="BN10763" s="31"/>
      <c r="BO10763" s="31"/>
      <c r="BP10763" s="31"/>
      <c r="BQ10763" s="31"/>
    </row>
    <row r="10764" spans="66:69" x14ac:dyDescent="0.25">
      <c r="BN10764" s="31"/>
      <c r="BO10764" s="31"/>
      <c r="BP10764" s="31"/>
      <c r="BQ10764" s="31"/>
    </row>
    <row r="10765" spans="66:69" x14ac:dyDescent="0.25">
      <c r="BN10765" s="31"/>
      <c r="BO10765" s="31"/>
      <c r="BP10765" s="31"/>
      <c r="BQ10765" s="31"/>
    </row>
    <row r="10766" spans="66:69" x14ac:dyDescent="0.25">
      <c r="BN10766" s="31"/>
      <c r="BO10766" s="31"/>
      <c r="BP10766" s="31"/>
      <c r="BQ10766" s="31"/>
    </row>
    <row r="10767" spans="66:69" x14ac:dyDescent="0.25">
      <c r="BN10767" s="31"/>
      <c r="BO10767" s="31"/>
      <c r="BP10767" s="31"/>
      <c r="BQ10767" s="31"/>
    </row>
    <row r="10768" spans="66:69" x14ac:dyDescent="0.25">
      <c r="BN10768" s="31"/>
      <c r="BO10768" s="31"/>
      <c r="BP10768" s="31"/>
      <c r="BQ10768" s="31"/>
    </row>
    <row r="10769" spans="66:69" x14ac:dyDescent="0.25">
      <c r="BN10769" s="31"/>
      <c r="BO10769" s="31"/>
      <c r="BP10769" s="31"/>
      <c r="BQ10769" s="31"/>
    </row>
    <row r="10770" spans="66:69" x14ac:dyDescent="0.25">
      <c r="BN10770" s="31"/>
      <c r="BO10770" s="31"/>
      <c r="BP10770" s="31"/>
      <c r="BQ10770" s="31"/>
    </row>
    <row r="10771" spans="66:69" x14ac:dyDescent="0.25">
      <c r="BN10771" s="31"/>
      <c r="BO10771" s="31"/>
      <c r="BP10771" s="31"/>
      <c r="BQ10771" s="31"/>
    </row>
    <row r="10772" spans="66:69" x14ac:dyDescent="0.25">
      <c r="BN10772" s="31"/>
      <c r="BO10772" s="31"/>
      <c r="BP10772" s="31"/>
      <c r="BQ10772" s="31"/>
    </row>
    <row r="10773" spans="66:69" x14ac:dyDescent="0.25">
      <c r="BN10773" s="31"/>
      <c r="BO10773" s="31"/>
      <c r="BP10773" s="31"/>
      <c r="BQ10773" s="31"/>
    </row>
    <row r="10774" spans="66:69" x14ac:dyDescent="0.25">
      <c r="BN10774" s="31"/>
      <c r="BO10774" s="31"/>
      <c r="BP10774" s="31"/>
      <c r="BQ10774" s="31"/>
    </row>
    <row r="10775" spans="66:69" x14ac:dyDescent="0.25">
      <c r="BN10775" s="31"/>
      <c r="BO10775" s="31"/>
      <c r="BP10775" s="31"/>
      <c r="BQ10775" s="31"/>
    </row>
    <row r="10776" spans="66:69" x14ac:dyDescent="0.25">
      <c r="BN10776" s="31"/>
      <c r="BO10776" s="31"/>
      <c r="BP10776" s="31"/>
      <c r="BQ10776" s="31"/>
    </row>
    <row r="10777" spans="66:69" x14ac:dyDescent="0.25">
      <c r="BN10777" s="31"/>
      <c r="BO10777" s="31"/>
      <c r="BP10777" s="31"/>
      <c r="BQ10777" s="31"/>
    </row>
    <row r="10778" spans="66:69" x14ac:dyDescent="0.25">
      <c r="BN10778" s="31"/>
      <c r="BO10778" s="31"/>
      <c r="BP10778" s="31"/>
      <c r="BQ10778" s="31"/>
    </row>
    <row r="10779" spans="66:69" x14ac:dyDescent="0.25">
      <c r="BN10779" s="31"/>
      <c r="BO10779" s="31"/>
      <c r="BP10779" s="31"/>
      <c r="BQ10779" s="31"/>
    </row>
    <row r="10780" spans="66:69" x14ac:dyDescent="0.25">
      <c r="BN10780" s="31"/>
      <c r="BO10780" s="31"/>
      <c r="BP10780" s="31"/>
      <c r="BQ10780" s="31"/>
    </row>
    <row r="10781" spans="66:69" x14ac:dyDescent="0.25">
      <c r="BN10781" s="31"/>
      <c r="BO10781" s="31"/>
      <c r="BP10781" s="31"/>
      <c r="BQ10781" s="31"/>
    </row>
    <row r="10782" spans="66:69" x14ac:dyDescent="0.25">
      <c r="BN10782" s="31"/>
      <c r="BO10782" s="31"/>
      <c r="BP10782" s="31"/>
      <c r="BQ10782" s="31"/>
    </row>
    <row r="10783" spans="66:69" x14ac:dyDescent="0.25">
      <c r="BN10783" s="31"/>
      <c r="BO10783" s="31"/>
      <c r="BP10783" s="31"/>
      <c r="BQ10783" s="31"/>
    </row>
    <row r="10784" spans="66:69" x14ac:dyDescent="0.25">
      <c r="BN10784" s="31"/>
      <c r="BO10784" s="31"/>
      <c r="BP10784" s="31"/>
      <c r="BQ10784" s="31"/>
    </row>
    <row r="10785" spans="66:69" x14ac:dyDescent="0.25">
      <c r="BN10785" s="31"/>
      <c r="BO10785" s="31"/>
      <c r="BP10785" s="31"/>
      <c r="BQ10785" s="31"/>
    </row>
    <row r="10786" spans="66:69" x14ac:dyDescent="0.25">
      <c r="BN10786" s="31"/>
      <c r="BO10786" s="31"/>
      <c r="BP10786" s="31"/>
      <c r="BQ10786" s="31"/>
    </row>
    <row r="10787" spans="66:69" x14ac:dyDescent="0.25">
      <c r="BN10787" s="31"/>
      <c r="BO10787" s="31"/>
      <c r="BP10787" s="31"/>
      <c r="BQ10787" s="31"/>
    </row>
    <row r="10788" spans="66:69" x14ac:dyDescent="0.25">
      <c r="BN10788" s="31"/>
      <c r="BO10788" s="31"/>
      <c r="BP10788" s="31"/>
      <c r="BQ10788" s="31"/>
    </row>
    <row r="10789" spans="66:69" x14ac:dyDescent="0.25">
      <c r="BN10789" s="31"/>
      <c r="BO10789" s="31"/>
      <c r="BP10789" s="31"/>
      <c r="BQ10789" s="31"/>
    </row>
    <row r="10790" spans="66:69" x14ac:dyDescent="0.25">
      <c r="BN10790" s="31"/>
      <c r="BO10790" s="31"/>
      <c r="BP10790" s="31"/>
      <c r="BQ10790" s="31"/>
    </row>
    <row r="10791" spans="66:69" x14ac:dyDescent="0.25">
      <c r="BN10791" s="31"/>
      <c r="BO10791" s="31"/>
      <c r="BP10791" s="31"/>
      <c r="BQ10791" s="31"/>
    </row>
    <row r="10792" spans="66:69" x14ac:dyDescent="0.25">
      <c r="BN10792" s="31"/>
      <c r="BO10792" s="31"/>
      <c r="BP10792" s="31"/>
      <c r="BQ10792" s="31"/>
    </row>
    <row r="10793" spans="66:69" x14ac:dyDescent="0.25">
      <c r="BN10793" s="31"/>
      <c r="BO10793" s="31"/>
      <c r="BP10793" s="31"/>
      <c r="BQ10793" s="31"/>
    </row>
    <row r="10794" spans="66:69" x14ac:dyDescent="0.25">
      <c r="BN10794" s="31"/>
      <c r="BO10794" s="31"/>
      <c r="BP10794" s="31"/>
      <c r="BQ10794" s="31"/>
    </row>
    <row r="10795" spans="66:69" x14ac:dyDescent="0.25">
      <c r="BN10795" s="31"/>
      <c r="BO10795" s="31"/>
      <c r="BP10795" s="31"/>
      <c r="BQ10795" s="31"/>
    </row>
    <row r="10796" spans="66:69" x14ac:dyDescent="0.25">
      <c r="BN10796" s="31"/>
      <c r="BO10796" s="31"/>
      <c r="BP10796" s="31"/>
      <c r="BQ10796" s="31"/>
    </row>
    <row r="10797" spans="66:69" x14ac:dyDescent="0.25">
      <c r="BN10797" s="31"/>
      <c r="BO10797" s="31"/>
      <c r="BP10797" s="31"/>
      <c r="BQ10797" s="31"/>
    </row>
    <row r="10798" spans="66:69" x14ac:dyDescent="0.25">
      <c r="BN10798" s="31"/>
      <c r="BO10798" s="31"/>
      <c r="BP10798" s="31"/>
      <c r="BQ10798" s="31"/>
    </row>
    <row r="10799" spans="66:69" x14ac:dyDescent="0.25">
      <c r="BN10799" s="31"/>
      <c r="BO10799" s="31"/>
      <c r="BP10799" s="31"/>
      <c r="BQ10799" s="31"/>
    </row>
    <row r="10800" spans="66:69" x14ac:dyDescent="0.25">
      <c r="BN10800" s="31"/>
      <c r="BO10800" s="31"/>
      <c r="BP10800" s="31"/>
      <c r="BQ10800" s="31"/>
    </row>
    <row r="10801" spans="66:69" x14ac:dyDescent="0.25">
      <c r="BN10801" s="31"/>
      <c r="BO10801" s="31"/>
      <c r="BP10801" s="31"/>
      <c r="BQ10801" s="31"/>
    </row>
    <row r="10802" spans="66:69" x14ac:dyDescent="0.25">
      <c r="BN10802" s="31"/>
      <c r="BO10802" s="31"/>
      <c r="BP10802" s="31"/>
      <c r="BQ10802" s="31"/>
    </row>
    <row r="10803" spans="66:69" x14ac:dyDescent="0.25">
      <c r="BN10803" s="31"/>
      <c r="BO10803" s="31"/>
      <c r="BP10803" s="31"/>
      <c r="BQ10803" s="31"/>
    </row>
    <row r="10804" spans="66:69" x14ac:dyDescent="0.25">
      <c r="BN10804" s="31"/>
      <c r="BO10804" s="31"/>
      <c r="BP10804" s="31"/>
      <c r="BQ10804" s="31"/>
    </row>
    <row r="10805" spans="66:69" x14ac:dyDescent="0.25">
      <c r="BN10805" s="31"/>
      <c r="BO10805" s="31"/>
      <c r="BP10805" s="31"/>
      <c r="BQ10805" s="31"/>
    </row>
    <row r="10806" spans="66:69" x14ac:dyDescent="0.25">
      <c r="BN10806" s="31"/>
      <c r="BO10806" s="31"/>
      <c r="BP10806" s="31"/>
      <c r="BQ10806" s="31"/>
    </row>
    <row r="10807" spans="66:69" x14ac:dyDescent="0.25">
      <c r="BN10807" s="31"/>
      <c r="BO10807" s="31"/>
      <c r="BP10807" s="31"/>
      <c r="BQ10807" s="31"/>
    </row>
    <row r="10808" spans="66:69" x14ac:dyDescent="0.25">
      <c r="BN10808" s="31"/>
      <c r="BO10808" s="31"/>
      <c r="BP10808" s="31"/>
      <c r="BQ10808" s="31"/>
    </row>
    <row r="10809" spans="66:69" x14ac:dyDescent="0.25">
      <c r="BN10809" s="31"/>
      <c r="BO10809" s="31"/>
      <c r="BP10809" s="31"/>
      <c r="BQ10809" s="31"/>
    </row>
    <row r="10810" spans="66:69" x14ac:dyDescent="0.25">
      <c r="BN10810" s="31"/>
      <c r="BO10810" s="31"/>
      <c r="BP10810" s="31"/>
      <c r="BQ10810" s="31"/>
    </row>
    <row r="10811" spans="66:69" x14ac:dyDescent="0.25">
      <c r="BN10811" s="31"/>
      <c r="BO10811" s="31"/>
      <c r="BP10811" s="31"/>
      <c r="BQ10811" s="31"/>
    </row>
    <row r="10812" spans="66:69" x14ac:dyDescent="0.25">
      <c r="BN10812" s="31"/>
      <c r="BO10812" s="31"/>
      <c r="BP10812" s="31"/>
      <c r="BQ10812" s="31"/>
    </row>
    <row r="10813" spans="66:69" x14ac:dyDescent="0.25">
      <c r="BN10813" s="31"/>
      <c r="BO10813" s="31"/>
      <c r="BP10813" s="31"/>
      <c r="BQ10813" s="31"/>
    </row>
    <row r="10814" spans="66:69" x14ac:dyDescent="0.25">
      <c r="BN10814" s="31"/>
      <c r="BO10814" s="31"/>
      <c r="BP10814" s="31"/>
      <c r="BQ10814" s="31"/>
    </row>
    <row r="10815" spans="66:69" x14ac:dyDescent="0.25">
      <c r="BN10815" s="31"/>
      <c r="BO10815" s="31"/>
      <c r="BP10815" s="31"/>
      <c r="BQ10815" s="31"/>
    </row>
    <row r="10816" spans="66:69" x14ac:dyDescent="0.25">
      <c r="BN10816" s="31"/>
      <c r="BO10816" s="31"/>
      <c r="BP10816" s="31"/>
      <c r="BQ10816" s="31"/>
    </row>
    <row r="10817" spans="66:69" x14ac:dyDescent="0.25">
      <c r="BN10817" s="31"/>
      <c r="BO10817" s="31"/>
      <c r="BP10817" s="31"/>
      <c r="BQ10817" s="31"/>
    </row>
    <row r="10818" spans="66:69" x14ac:dyDescent="0.25">
      <c r="BN10818" s="31"/>
      <c r="BO10818" s="31"/>
      <c r="BP10818" s="31"/>
      <c r="BQ10818" s="31"/>
    </row>
    <row r="10819" spans="66:69" x14ac:dyDescent="0.25">
      <c r="BN10819" s="31"/>
      <c r="BO10819" s="31"/>
      <c r="BP10819" s="31"/>
      <c r="BQ10819" s="31"/>
    </row>
    <row r="10820" spans="66:69" x14ac:dyDescent="0.25">
      <c r="BN10820" s="31"/>
      <c r="BO10820" s="31"/>
      <c r="BP10820" s="31"/>
      <c r="BQ10820" s="31"/>
    </row>
    <row r="10821" spans="66:69" x14ac:dyDescent="0.25">
      <c r="BN10821" s="31"/>
      <c r="BO10821" s="31"/>
      <c r="BP10821" s="31"/>
      <c r="BQ10821" s="31"/>
    </row>
    <row r="10822" spans="66:69" x14ac:dyDescent="0.25">
      <c r="BN10822" s="31"/>
      <c r="BO10822" s="31"/>
      <c r="BP10822" s="31"/>
      <c r="BQ10822" s="31"/>
    </row>
    <row r="10823" spans="66:69" x14ac:dyDescent="0.25">
      <c r="BN10823" s="31"/>
      <c r="BO10823" s="31"/>
      <c r="BP10823" s="31"/>
      <c r="BQ10823" s="31"/>
    </row>
    <row r="10824" spans="66:69" x14ac:dyDescent="0.25">
      <c r="BN10824" s="31"/>
      <c r="BO10824" s="31"/>
      <c r="BP10824" s="31"/>
      <c r="BQ10824" s="31"/>
    </row>
    <row r="10825" spans="66:69" x14ac:dyDescent="0.25">
      <c r="BN10825" s="31"/>
      <c r="BO10825" s="31"/>
      <c r="BP10825" s="31"/>
      <c r="BQ10825" s="31"/>
    </row>
    <row r="10826" spans="66:69" x14ac:dyDescent="0.25">
      <c r="BN10826" s="31"/>
      <c r="BO10826" s="31"/>
      <c r="BP10826" s="31"/>
      <c r="BQ10826" s="31"/>
    </row>
    <row r="10827" spans="66:69" x14ac:dyDescent="0.25">
      <c r="BN10827" s="31"/>
      <c r="BO10827" s="31"/>
      <c r="BP10827" s="31"/>
      <c r="BQ10827" s="31"/>
    </row>
    <row r="10828" spans="66:69" x14ac:dyDescent="0.25">
      <c r="BN10828" s="31"/>
      <c r="BO10828" s="31"/>
      <c r="BP10828" s="31"/>
      <c r="BQ10828" s="31"/>
    </row>
    <row r="10829" spans="66:69" x14ac:dyDescent="0.25">
      <c r="BN10829" s="31"/>
      <c r="BO10829" s="31"/>
      <c r="BP10829" s="31"/>
      <c r="BQ10829" s="31"/>
    </row>
    <row r="10830" spans="66:69" x14ac:dyDescent="0.25">
      <c r="BN10830" s="31"/>
      <c r="BO10830" s="31"/>
      <c r="BP10830" s="31"/>
      <c r="BQ10830" s="31"/>
    </row>
    <row r="10831" spans="66:69" x14ac:dyDescent="0.25">
      <c r="BN10831" s="31"/>
      <c r="BO10831" s="31"/>
      <c r="BP10831" s="31"/>
      <c r="BQ10831" s="31"/>
    </row>
    <row r="10832" spans="66:69" x14ac:dyDescent="0.25">
      <c r="BN10832" s="31"/>
      <c r="BO10832" s="31"/>
      <c r="BP10832" s="31"/>
      <c r="BQ10832" s="31"/>
    </row>
    <row r="10833" spans="66:69" x14ac:dyDescent="0.25">
      <c r="BN10833" s="31"/>
      <c r="BO10833" s="31"/>
      <c r="BP10833" s="31"/>
      <c r="BQ10833" s="31"/>
    </row>
    <row r="10834" spans="66:69" x14ac:dyDescent="0.25">
      <c r="BN10834" s="31"/>
      <c r="BO10834" s="31"/>
      <c r="BP10834" s="31"/>
      <c r="BQ10834" s="31"/>
    </row>
    <row r="10835" spans="66:69" x14ac:dyDescent="0.25">
      <c r="BN10835" s="31"/>
      <c r="BO10835" s="31"/>
      <c r="BP10835" s="31"/>
      <c r="BQ10835" s="31"/>
    </row>
    <row r="10836" spans="66:69" x14ac:dyDescent="0.25">
      <c r="BN10836" s="31"/>
      <c r="BO10836" s="31"/>
      <c r="BP10836" s="31"/>
      <c r="BQ10836" s="31"/>
    </row>
    <row r="10837" spans="66:69" x14ac:dyDescent="0.25">
      <c r="BN10837" s="31"/>
      <c r="BO10837" s="31"/>
      <c r="BP10837" s="31"/>
      <c r="BQ10837" s="31"/>
    </row>
    <row r="10838" spans="66:69" x14ac:dyDescent="0.25">
      <c r="BN10838" s="31"/>
      <c r="BO10838" s="31"/>
      <c r="BP10838" s="31"/>
      <c r="BQ10838" s="31"/>
    </row>
    <row r="10839" spans="66:69" x14ac:dyDescent="0.25">
      <c r="BN10839" s="31"/>
      <c r="BO10839" s="31"/>
      <c r="BP10839" s="31"/>
      <c r="BQ10839" s="31"/>
    </row>
    <row r="10840" spans="66:69" x14ac:dyDescent="0.25">
      <c r="BN10840" s="31"/>
      <c r="BO10840" s="31"/>
      <c r="BP10840" s="31"/>
      <c r="BQ10840" s="31"/>
    </row>
    <row r="10841" spans="66:69" x14ac:dyDescent="0.25">
      <c r="BN10841" s="31"/>
      <c r="BO10841" s="31"/>
      <c r="BP10841" s="31"/>
      <c r="BQ10841" s="31"/>
    </row>
    <row r="10842" spans="66:69" x14ac:dyDescent="0.25">
      <c r="BN10842" s="31"/>
      <c r="BO10842" s="31"/>
      <c r="BP10842" s="31"/>
      <c r="BQ10842" s="31"/>
    </row>
    <row r="10843" spans="66:69" x14ac:dyDescent="0.25">
      <c r="BN10843" s="31"/>
      <c r="BO10843" s="31"/>
      <c r="BP10843" s="31"/>
      <c r="BQ10843" s="31"/>
    </row>
    <row r="10844" spans="66:69" x14ac:dyDescent="0.25">
      <c r="BN10844" s="31"/>
      <c r="BO10844" s="31"/>
      <c r="BP10844" s="31"/>
      <c r="BQ10844" s="31"/>
    </row>
    <row r="10845" spans="66:69" x14ac:dyDescent="0.25">
      <c r="BN10845" s="31"/>
      <c r="BO10845" s="31"/>
      <c r="BP10845" s="31"/>
      <c r="BQ10845" s="31"/>
    </row>
    <row r="10846" spans="66:69" x14ac:dyDescent="0.25">
      <c r="BN10846" s="31"/>
      <c r="BO10846" s="31"/>
      <c r="BP10846" s="31"/>
      <c r="BQ10846" s="31"/>
    </row>
    <row r="10847" spans="66:69" x14ac:dyDescent="0.25">
      <c r="BN10847" s="31"/>
      <c r="BO10847" s="31"/>
      <c r="BP10847" s="31"/>
      <c r="BQ10847" s="31"/>
    </row>
    <row r="10848" spans="66:69" x14ac:dyDescent="0.25">
      <c r="BN10848" s="31"/>
      <c r="BO10848" s="31"/>
      <c r="BP10848" s="31"/>
      <c r="BQ10848" s="31"/>
    </row>
    <row r="10849" spans="66:69" x14ac:dyDescent="0.25">
      <c r="BN10849" s="31"/>
      <c r="BO10849" s="31"/>
      <c r="BP10849" s="31"/>
      <c r="BQ10849" s="31"/>
    </row>
    <row r="10850" spans="66:69" x14ac:dyDescent="0.25">
      <c r="BN10850" s="31"/>
      <c r="BO10850" s="31"/>
      <c r="BP10850" s="31"/>
      <c r="BQ10850" s="31"/>
    </row>
    <row r="10851" spans="66:69" x14ac:dyDescent="0.25">
      <c r="BN10851" s="31"/>
      <c r="BO10851" s="31"/>
      <c r="BP10851" s="31"/>
      <c r="BQ10851" s="31"/>
    </row>
    <row r="10852" spans="66:69" x14ac:dyDescent="0.25">
      <c r="BN10852" s="31"/>
      <c r="BO10852" s="31"/>
      <c r="BP10852" s="31"/>
      <c r="BQ10852" s="31"/>
    </row>
    <row r="10853" spans="66:69" x14ac:dyDescent="0.25">
      <c r="BN10853" s="31"/>
      <c r="BO10853" s="31"/>
      <c r="BP10853" s="31"/>
      <c r="BQ10853" s="31"/>
    </row>
    <row r="10854" spans="66:69" x14ac:dyDescent="0.25">
      <c r="BN10854" s="31"/>
      <c r="BO10854" s="31"/>
      <c r="BP10854" s="31"/>
      <c r="BQ10854" s="31"/>
    </row>
    <row r="10855" spans="66:69" x14ac:dyDescent="0.25">
      <c r="BN10855" s="31"/>
      <c r="BO10855" s="31"/>
      <c r="BP10855" s="31"/>
      <c r="BQ10855" s="31"/>
    </row>
    <row r="10856" spans="66:69" x14ac:dyDescent="0.25">
      <c r="BN10856" s="31"/>
      <c r="BO10856" s="31"/>
      <c r="BP10856" s="31"/>
      <c r="BQ10856" s="31"/>
    </row>
    <row r="10857" spans="66:69" x14ac:dyDescent="0.25">
      <c r="BN10857" s="31"/>
      <c r="BO10857" s="31"/>
      <c r="BP10857" s="31"/>
      <c r="BQ10857" s="31"/>
    </row>
    <row r="10858" spans="66:69" x14ac:dyDescent="0.25">
      <c r="BN10858" s="31"/>
      <c r="BO10858" s="31"/>
      <c r="BP10858" s="31"/>
      <c r="BQ10858" s="31"/>
    </row>
    <row r="10859" spans="66:69" x14ac:dyDescent="0.25">
      <c r="BN10859" s="31"/>
      <c r="BO10859" s="31"/>
      <c r="BP10859" s="31"/>
      <c r="BQ10859" s="31"/>
    </row>
    <row r="10860" spans="66:69" x14ac:dyDescent="0.25">
      <c r="BN10860" s="31"/>
      <c r="BO10860" s="31"/>
      <c r="BP10860" s="31"/>
      <c r="BQ10860" s="31"/>
    </row>
    <row r="10861" spans="66:69" x14ac:dyDescent="0.25">
      <c r="BN10861" s="31"/>
      <c r="BO10861" s="31"/>
      <c r="BP10861" s="31"/>
      <c r="BQ10861" s="31"/>
    </row>
    <row r="10862" spans="66:69" x14ac:dyDescent="0.25">
      <c r="BN10862" s="31"/>
      <c r="BO10862" s="31"/>
      <c r="BP10862" s="31"/>
      <c r="BQ10862" s="31"/>
    </row>
    <row r="10863" spans="66:69" x14ac:dyDescent="0.25">
      <c r="BN10863" s="31"/>
      <c r="BO10863" s="31"/>
      <c r="BP10863" s="31"/>
      <c r="BQ10863" s="31"/>
    </row>
    <row r="10864" spans="66:69" x14ac:dyDescent="0.25">
      <c r="BN10864" s="31"/>
      <c r="BO10864" s="31"/>
      <c r="BP10864" s="31"/>
      <c r="BQ10864" s="31"/>
    </row>
    <row r="10865" spans="66:69" x14ac:dyDescent="0.25">
      <c r="BN10865" s="31"/>
      <c r="BO10865" s="31"/>
      <c r="BP10865" s="31"/>
      <c r="BQ10865" s="31"/>
    </row>
    <row r="10866" spans="66:69" x14ac:dyDescent="0.25">
      <c r="BN10866" s="31"/>
      <c r="BO10866" s="31"/>
      <c r="BP10866" s="31"/>
      <c r="BQ10866" s="31"/>
    </row>
    <row r="10867" spans="66:69" x14ac:dyDescent="0.25">
      <c r="BN10867" s="31"/>
      <c r="BO10867" s="31"/>
      <c r="BP10867" s="31"/>
      <c r="BQ10867" s="31"/>
    </row>
    <row r="10868" spans="66:69" x14ac:dyDescent="0.25">
      <c r="BN10868" s="31"/>
      <c r="BO10868" s="31"/>
      <c r="BP10868" s="31"/>
      <c r="BQ10868" s="31"/>
    </row>
    <row r="10869" spans="66:69" x14ac:dyDescent="0.25">
      <c r="BN10869" s="31"/>
      <c r="BO10869" s="31"/>
      <c r="BP10869" s="31"/>
      <c r="BQ10869" s="31"/>
    </row>
    <row r="10870" spans="66:69" x14ac:dyDescent="0.25">
      <c r="BN10870" s="31"/>
      <c r="BO10870" s="31"/>
      <c r="BP10870" s="31"/>
      <c r="BQ10870" s="31"/>
    </row>
    <row r="10871" spans="66:69" x14ac:dyDescent="0.25">
      <c r="BN10871" s="31"/>
      <c r="BO10871" s="31"/>
      <c r="BP10871" s="31"/>
      <c r="BQ10871" s="31"/>
    </row>
    <row r="10872" spans="66:69" x14ac:dyDescent="0.25">
      <c r="BN10872" s="31"/>
      <c r="BO10872" s="31"/>
      <c r="BP10872" s="31"/>
      <c r="BQ10872" s="31"/>
    </row>
    <row r="10873" spans="66:69" x14ac:dyDescent="0.25">
      <c r="BN10873" s="31"/>
      <c r="BO10873" s="31"/>
      <c r="BP10873" s="31"/>
      <c r="BQ10873" s="31"/>
    </row>
    <row r="10874" spans="66:69" x14ac:dyDescent="0.25">
      <c r="BN10874" s="31"/>
      <c r="BO10874" s="31"/>
      <c r="BP10874" s="31"/>
      <c r="BQ10874" s="31"/>
    </row>
    <row r="10875" spans="66:69" x14ac:dyDescent="0.25">
      <c r="BN10875" s="31"/>
      <c r="BO10875" s="31"/>
      <c r="BP10875" s="31"/>
      <c r="BQ10875" s="31"/>
    </row>
    <row r="10876" spans="66:69" x14ac:dyDescent="0.25">
      <c r="BN10876" s="31"/>
      <c r="BO10876" s="31"/>
      <c r="BP10876" s="31"/>
      <c r="BQ10876" s="31"/>
    </row>
    <row r="10877" spans="66:69" x14ac:dyDescent="0.25">
      <c r="BN10877" s="31"/>
      <c r="BO10877" s="31"/>
      <c r="BP10877" s="31"/>
      <c r="BQ10877" s="31"/>
    </row>
    <row r="10878" spans="66:69" x14ac:dyDescent="0.25">
      <c r="BN10878" s="31"/>
      <c r="BO10878" s="31"/>
      <c r="BP10878" s="31"/>
      <c r="BQ10878" s="31"/>
    </row>
    <row r="10879" spans="66:69" x14ac:dyDescent="0.25">
      <c r="BN10879" s="31"/>
      <c r="BO10879" s="31"/>
      <c r="BP10879" s="31"/>
      <c r="BQ10879" s="31"/>
    </row>
    <row r="10880" spans="66:69" x14ac:dyDescent="0.25">
      <c r="BN10880" s="31"/>
      <c r="BO10880" s="31"/>
      <c r="BP10880" s="31"/>
      <c r="BQ10880" s="31"/>
    </row>
    <row r="10881" spans="66:69" x14ac:dyDescent="0.25">
      <c r="BN10881" s="31"/>
      <c r="BO10881" s="31"/>
      <c r="BP10881" s="31"/>
      <c r="BQ10881" s="31"/>
    </row>
    <row r="10882" spans="66:69" x14ac:dyDescent="0.25">
      <c r="BN10882" s="31"/>
      <c r="BO10882" s="31"/>
      <c r="BP10882" s="31"/>
      <c r="BQ10882" s="31"/>
    </row>
    <row r="10883" spans="66:69" x14ac:dyDescent="0.25">
      <c r="BN10883" s="31"/>
      <c r="BO10883" s="31"/>
      <c r="BP10883" s="31"/>
      <c r="BQ10883" s="31"/>
    </row>
    <row r="10884" spans="66:69" x14ac:dyDescent="0.25">
      <c r="BN10884" s="31"/>
      <c r="BO10884" s="31"/>
      <c r="BP10884" s="31"/>
      <c r="BQ10884" s="31"/>
    </row>
    <row r="10885" spans="66:69" x14ac:dyDescent="0.25">
      <c r="BN10885" s="31"/>
      <c r="BO10885" s="31"/>
      <c r="BP10885" s="31"/>
      <c r="BQ10885" s="31"/>
    </row>
    <row r="10886" spans="66:69" x14ac:dyDescent="0.25">
      <c r="BN10886" s="31"/>
      <c r="BO10886" s="31"/>
      <c r="BP10886" s="31"/>
      <c r="BQ10886" s="31"/>
    </row>
    <row r="10887" spans="66:69" x14ac:dyDescent="0.25">
      <c r="BN10887" s="31"/>
      <c r="BO10887" s="31"/>
      <c r="BP10887" s="31"/>
      <c r="BQ10887" s="31"/>
    </row>
    <row r="10888" spans="66:69" x14ac:dyDescent="0.25">
      <c r="BN10888" s="31"/>
      <c r="BO10888" s="31"/>
      <c r="BP10888" s="31"/>
      <c r="BQ10888" s="31"/>
    </row>
    <row r="10889" spans="66:69" x14ac:dyDescent="0.25">
      <c r="BN10889" s="31"/>
      <c r="BO10889" s="31"/>
      <c r="BP10889" s="31"/>
      <c r="BQ10889" s="31"/>
    </row>
    <row r="10890" spans="66:69" x14ac:dyDescent="0.25">
      <c r="BN10890" s="31"/>
      <c r="BO10890" s="31"/>
      <c r="BP10890" s="31"/>
      <c r="BQ10890" s="31"/>
    </row>
    <row r="10891" spans="66:69" x14ac:dyDescent="0.25">
      <c r="BN10891" s="31"/>
      <c r="BO10891" s="31"/>
      <c r="BP10891" s="31"/>
      <c r="BQ10891" s="31"/>
    </row>
    <row r="10892" spans="66:69" x14ac:dyDescent="0.25">
      <c r="BN10892" s="31"/>
      <c r="BO10892" s="31"/>
      <c r="BP10892" s="31"/>
      <c r="BQ10892" s="31"/>
    </row>
    <row r="10893" spans="66:69" x14ac:dyDescent="0.25">
      <c r="BN10893" s="31"/>
      <c r="BO10893" s="31"/>
      <c r="BP10893" s="31"/>
      <c r="BQ10893" s="31"/>
    </row>
    <row r="10894" spans="66:69" x14ac:dyDescent="0.25">
      <c r="BN10894" s="31"/>
      <c r="BO10894" s="31"/>
      <c r="BP10894" s="31"/>
      <c r="BQ10894" s="31"/>
    </row>
    <row r="10895" spans="66:69" x14ac:dyDescent="0.25">
      <c r="BN10895" s="31"/>
      <c r="BO10895" s="31"/>
      <c r="BP10895" s="31"/>
      <c r="BQ10895" s="31"/>
    </row>
    <row r="10896" spans="66:69" x14ac:dyDescent="0.25">
      <c r="BN10896" s="31"/>
      <c r="BO10896" s="31"/>
      <c r="BP10896" s="31"/>
      <c r="BQ10896" s="31"/>
    </row>
    <row r="10897" spans="66:69" x14ac:dyDescent="0.25">
      <c r="BN10897" s="31"/>
      <c r="BO10897" s="31"/>
      <c r="BP10897" s="31"/>
      <c r="BQ10897" s="31"/>
    </row>
    <row r="10898" spans="66:69" x14ac:dyDescent="0.25">
      <c r="BN10898" s="31"/>
      <c r="BO10898" s="31"/>
      <c r="BP10898" s="31"/>
      <c r="BQ10898" s="31"/>
    </row>
    <row r="10899" spans="66:69" x14ac:dyDescent="0.25">
      <c r="BN10899" s="31"/>
      <c r="BO10899" s="31"/>
      <c r="BP10899" s="31"/>
      <c r="BQ10899" s="31"/>
    </row>
    <row r="10900" spans="66:69" x14ac:dyDescent="0.25">
      <c r="BN10900" s="31"/>
      <c r="BO10900" s="31"/>
      <c r="BP10900" s="31"/>
      <c r="BQ10900" s="31"/>
    </row>
    <row r="10901" spans="66:69" x14ac:dyDescent="0.25">
      <c r="BN10901" s="31"/>
      <c r="BO10901" s="31"/>
      <c r="BP10901" s="31"/>
      <c r="BQ10901" s="31"/>
    </row>
    <row r="10902" spans="66:69" x14ac:dyDescent="0.25">
      <c r="BN10902" s="31"/>
      <c r="BO10902" s="31"/>
      <c r="BP10902" s="31"/>
      <c r="BQ10902" s="31"/>
    </row>
    <row r="10903" spans="66:69" x14ac:dyDescent="0.25">
      <c r="BN10903" s="31"/>
      <c r="BO10903" s="31"/>
      <c r="BP10903" s="31"/>
      <c r="BQ10903" s="31"/>
    </row>
    <row r="10904" spans="66:69" x14ac:dyDescent="0.25">
      <c r="BN10904" s="31"/>
      <c r="BO10904" s="31"/>
      <c r="BP10904" s="31"/>
      <c r="BQ10904" s="31"/>
    </row>
    <row r="10905" spans="66:69" x14ac:dyDescent="0.25">
      <c r="BN10905" s="31"/>
      <c r="BO10905" s="31"/>
      <c r="BP10905" s="31"/>
      <c r="BQ10905" s="31"/>
    </row>
    <row r="10906" spans="66:69" x14ac:dyDescent="0.25">
      <c r="BN10906" s="31"/>
      <c r="BO10906" s="31"/>
      <c r="BP10906" s="31"/>
      <c r="BQ10906" s="31"/>
    </row>
    <row r="10907" spans="66:69" x14ac:dyDescent="0.25">
      <c r="BN10907" s="31"/>
      <c r="BO10907" s="31"/>
      <c r="BP10907" s="31"/>
      <c r="BQ10907" s="31"/>
    </row>
    <row r="10908" spans="66:69" x14ac:dyDescent="0.25">
      <c r="BN10908" s="31"/>
      <c r="BO10908" s="31"/>
      <c r="BP10908" s="31"/>
      <c r="BQ10908" s="31"/>
    </row>
    <row r="10909" spans="66:69" x14ac:dyDescent="0.25">
      <c r="BN10909" s="31"/>
      <c r="BO10909" s="31"/>
      <c r="BP10909" s="31"/>
      <c r="BQ10909" s="31"/>
    </row>
    <row r="10910" spans="66:69" x14ac:dyDescent="0.25">
      <c r="BN10910" s="31"/>
      <c r="BO10910" s="31"/>
      <c r="BP10910" s="31"/>
      <c r="BQ10910" s="31"/>
    </row>
    <row r="10911" spans="66:69" x14ac:dyDescent="0.25">
      <c r="BN10911" s="31"/>
      <c r="BO10911" s="31"/>
      <c r="BP10911" s="31"/>
      <c r="BQ10911" s="31"/>
    </row>
    <row r="10912" spans="66:69" x14ac:dyDescent="0.25">
      <c r="BN10912" s="31"/>
      <c r="BO10912" s="31"/>
      <c r="BP10912" s="31"/>
      <c r="BQ10912" s="31"/>
    </row>
    <row r="10913" spans="66:69" x14ac:dyDescent="0.25">
      <c r="BN10913" s="31"/>
      <c r="BO10913" s="31"/>
      <c r="BP10913" s="31"/>
      <c r="BQ10913" s="31"/>
    </row>
    <row r="10914" spans="66:69" x14ac:dyDescent="0.25">
      <c r="BN10914" s="31"/>
      <c r="BO10914" s="31"/>
      <c r="BP10914" s="31"/>
      <c r="BQ10914" s="31"/>
    </row>
    <row r="10915" spans="66:69" x14ac:dyDescent="0.25">
      <c r="BN10915" s="31"/>
      <c r="BO10915" s="31"/>
      <c r="BP10915" s="31"/>
      <c r="BQ10915" s="31"/>
    </row>
    <row r="10916" spans="66:69" x14ac:dyDescent="0.25">
      <c r="BN10916" s="31"/>
      <c r="BO10916" s="31"/>
      <c r="BP10916" s="31"/>
      <c r="BQ10916" s="31"/>
    </row>
    <row r="10917" spans="66:69" x14ac:dyDescent="0.25">
      <c r="BN10917" s="31"/>
      <c r="BO10917" s="31"/>
      <c r="BP10917" s="31"/>
      <c r="BQ10917" s="31"/>
    </row>
    <row r="10918" spans="66:69" x14ac:dyDescent="0.25">
      <c r="BN10918" s="31"/>
      <c r="BO10918" s="31"/>
      <c r="BP10918" s="31"/>
      <c r="BQ10918" s="31"/>
    </row>
    <row r="10919" spans="66:69" x14ac:dyDescent="0.25">
      <c r="BN10919" s="31"/>
      <c r="BO10919" s="31"/>
      <c r="BP10919" s="31"/>
      <c r="BQ10919" s="31"/>
    </row>
    <row r="10920" spans="66:69" x14ac:dyDescent="0.25">
      <c r="BN10920" s="31"/>
      <c r="BO10920" s="31"/>
      <c r="BP10920" s="31"/>
      <c r="BQ10920" s="31"/>
    </row>
    <row r="10921" spans="66:69" x14ac:dyDescent="0.25">
      <c r="BN10921" s="31"/>
      <c r="BO10921" s="31"/>
      <c r="BP10921" s="31"/>
      <c r="BQ10921" s="31"/>
    </row>
    <row r="10922" spans="66:69" x14ac:dyDescent="0.25">
      <c r="BN10922" s="31"/>
      <c r="BO10922" s="31"/>
      <c r="BP10922" s="31"/>
      <c r="BQ10922" s="31"/>
    </row>
    <row r="10923" spans="66:69" x14ac:dyDescent="0.25">
      <c r="BN10923" s="31"/>
      <c r="BO10923" s="31"/>
      <c r="BP10923" s="31"/>
      <c r="BQ10923" s="31"/>
    </row>
    <row r="10924" spans="66:69" x14ac:dyDescent="0.25">
      <c r="BN10924" s="31"/>
      <c r="BO10924" s="31"/>
      <c r="BP10924" s="31"/>
      <c r="BQ10924" s="31"/>
    </row>
    <row r="10925" spans="66:69" x14ac:dyDescent="0.25">
      <c r="BN10925" s="31"/>
      <c r="BO10925" s="31"/>
      <c r="BP10925" s="31"/>
      <c r="BQ10925" s="31"/>
    </row>
    <row r="10926" spans="66:69" x14ac:dyDescent="0.25">
      <c r="BN10926" s="31"/>
      <c r="BO10926" s="31"/>
      <c r="BP10926" s="31"/>
      <c r="BQ10926" s="31"/>
    </row>
    <row r="10927" spans="66:69" x14ac:dyDescent="0.25">
      <c r="BN10927" s="31"/>
      <c r="BO10927" s="31"/>
      <c r="BP10927" s="31"/>
      <c r="BQ10927" s="31"/>
    </row>
    <row r="10928" spans="66:69" x14ac:dyDescent="0.25">
      <c r="BN10928" s="31"/>
      <c r="BO10928" s="31"/>
      <c r="BP10928" s="31"/>
      <c r="BQ10928" s="31"/>
    </row>
    <row r="10929" spans="66:69" x14ac:dyDescent="0.25">
      <c r="BN10929" s="31"/>
      <c r="BO10929" s="31"/>
      <c r="BP10929" s="31"/>
      <c r="BQ10929" s="31"/>
    </row>
    <row r="10930" spans="66:69" x14ac:dyDescent="0.25">
      <c r="BN10930" s="31"/>
      <c r="BO10930" s="31"/>
      <c r="BP10930" s="31"/>
      <c r="BQ10930" s="31"/>
    </row>
    <row r="10931" spans="66:69" x14ac:dyDescent="0.25">
      <c r="BN10931" s="31"/>
      <c r="BO10931" s="31"/>
      <c r="BP10931" s="31"/>
      <c r="BQ10931" s="31"/>
    </row>
    <row r="10932" spans="66:69" x14ac:dyDescent="0.25">
      <c r="BN10932" s="31"/>
      <c r="BO10932" s="31"/>
      <c r="BP10932" s="31"/>
      <c r="BQ10932" s="31"/>
    </row>
    <row r="10933" spans="66:69" x14ac:dyDescent="0.25">
      <c r="BN10933" s="31"/>
      <c r="BO10933" s="31"/>
      <c r="BP10933" s="31"/>
      <c r="BQ10933" s="31"/>
    </row>
    <row r="10934" spans="66:69" x14ac:dyDescent="0.25">
      <c r="BN10934" s="31"/>
      <c r="BO10934" s="31"/>
      <c r="BP10934" s="31"/>
      <c r="BQ10934" s="31"/>
    </row>
    <row r="10935" spans="66:69" x14ac:dyDescent="0.25">
      <c r="BN10935" s="31"/>
      <c r="BO10935" s="31"/>
      <c r="BP10935" s="31"/>
      <c r="BQ10935" s="31"/>
    </row>
    <row r="10936" spans="66:69" x14ac:dyDescent="0.25">
      <c r="BN10936" s="31"/>
      <c r="BO10936" s="31"/>
      <c r="BP10936" s="31"/>
      <c r="BQ10936" s="31"/>
    </row>
    <row r="10937" spans="66:69" x14ac:dyDescent="0.25">
      <c r="BN10937" s="31"/>
      <c r="BO10937" s="31"/>
      <c r="BP10937" s="31"/>
      <c r="BQ10937" s="31"/>
    </row>
    <row r="10938" spans="66:69" x14ac:dyDescent="0.25">
      <c r="BN10938" s="31"/>
      <c r="BO10938" s="31"/>
      <c r="BP10938" s="31"/>
      <c r="BQ10938" s="31"/>
    </row>
    <row r="10939" spans="66:69" x14ac:dyDescent="0.25">
      <c r="BN10939" s="31"/>
      <c r="BO10939" s="31"/>
      <c r="BP10939" s="31"/>
      <c r="BQ10939" s="31"/>
    </row>
    <row r="10940" spans="66:69" x14ac:dyDescent="0.25">
      <c r="BN10940" s="31"/>
      <c r="BO10940" s="31"/>
      <c r="BP10940" s="31"/>
      <c r="BQ10940" s="31"/>
    </row>
    <row r="10941" spans="66:69" x14ac:dyDescent="0.25">
      <c r="BN10941" s="31"/>
      <c r="BO10941" s="31"/>
      <c r="BP10941" s="31"/>
      <c r="BQ10941" s="31"/>
    </row>
    <row r="10942" spans="66:69" x14ac:dyDescent="0.25">
      <c r="BN10942" s="31"/>
      <c r="BO10942" s="31"/>
      <c r="BP10942" s="31"/>
      <c r="BQ10942" s="31"/>
    </row>
    <row r="10943" spans="66:69" x14ac:dyDescent="0.25">
      <c r="BN10943" s="31"/>
      <c r="BO10943" s="31"/>
      <c r="BP10943" s="31"/>
      <c r="BQ10943" s="31"/>
    </row>
    <row r="10944" spans="66:69" x14ac:dyDescent="0.25">
      <c r="BN10944" s="31"/>
      <c r="BO10944" s="31"/>
      <c r="BP10944" s="31"/>
      <c r="BQ10944" s="31"/>
    </row>
    <row r="10945" spans="66:69" x14ac:dyDescent="0.25">
      <c r="BN10945" s="31"/>
      <c r="BO10945" s="31"/>
      <c r="BP10945" s="31"/>
      <c r="BQ10945" s="31"/>
    </row>
    <row r="10946" spans="66:69" x14ac:dyDescent="0.25">
      <c r="BN10946" s="31"/>
      <c r="BO10946" s="31"/>
      <c r="BP10946" s="31"/>
      <c r="BQ10946" s="31"/>
    </row>
    <row r="10947" spans="66:69" x14ac:dyDescent="0.25">
      <c r="BN10947" s="31"/>
      <c r="BO10947" s="31"/>
      <c r="BP10947" s="31"/>
      <c r="BQ10947" s="31"/>
    </row>
    <row r="10948" spans="66:69" x14ac:dyDescent="0.25">
      <c r="BN10948" s="31"/>
      <c r="BO10948" s="31"/>
      <c r="BP10948" s="31"/>
      <c r="BQ10948" s="31"/>
    </row>
    <row r="10949" spans="66:69" x14ac:dyDescent="0.25">
      <c r="BN10949" s="31"/>
      <c r="BO10949" s="31"/>
      <c r="BP10949" s="31"/>
      <c r="BQ10949" s="31"/>
    </row>
    <row r="10950" spans="66:69" x14ac:dyDescent="0.25">
      <c r="BN10950" s="31"/>
      <c r="BO10950" s="31"/>
      <c r="BP10950" s="31"/>
      <c r="BQ10950" s="31"/>
    </row>
    <row r="10951" spans="66:69" x14ac:dyDescent="0.25">
      <c r="BN10951" s="31"/>
      <c r="BO10951" s="31"/>
      <c r="BP10951" s="31"/>
      <c r="BQ10951" s="31"/>
    </row>
    <row r="10952" spans="66:69" x14ac:dyDescent="0.25">
      <c r="BN10952" s="31"/>
      <c r="BO10952" s="31"/>
      <c r="BP10952" s="31"/>
      <c r="BQ10952" s="31"/>
    </row>
    <row r="10953" spans="66:69" x14ac:dyDescent="0.25">
      <c r="BN10953" s="31"/>
      <c r="BO10953" s="31"/>
      <c r="BP10953" s="31"/>
      <c r="BQ10953" s="31"/>
    </row>
    <row r="10954" spans="66:69" x14ac:dyDescent="0.25">
      <c r="BN10954" s="31"/>
      <c r="BO10954" s="31"/>
      <c r="BP10954" s="31"/>
      <c r="BQ10954" s="31"/>
    </row>
    <row r="10955" spans="66:69" x14ac:dyDescent="0.25">
      <c r="BN10955" s="31"/>
      <c r="BO10955" s="31"/>
      <c r="BP10955" s="31"/>
      <c r="BQ10955" s="31"/>
    </row>
    <row r="10956" spans="66:69" x14ac:dyDescent="0.25">
      <c r="BN10956" s="31"/>
      <c r="BO10956" s="31"/>
      <c r="BP10956" s="31"/>
      <c r="BQ10956" s="31"/>
    </row>
    <row r="10957" spans="66:69" x14ac:dyDescent="0.25">
      <c r="BN10957" s="31"/>
      <c r="BO10957" s="31"/>
      <c r="BP10957" s="31"/>
      <c r="BQ10957" s="31"/>
    </row>
    <row r="10958" spans="66:69" x14ac:dyDescent="0.25">
      <c r="BN10958" s="31"/>
      <c r="BO10958" s="31"/>
      <c r="BP10958" s="31"/>
      <c r="BQ10958" s="31"/>
    </row>
    <row r="10959" spans="66:69" x14ac:dyDescent="0.25">
      <c r="BN10959" s="31"/>
      <c r="BO10959" s="31"/>
      <c r="BP10959" s="31"/>
      <c r="BQ10959" s="31"/>
    </row>
    <row r="10960" spans="66:69" x14ac:dyDescent="0.25">
      <c r="BN10960" s="31"/>
      <c r="BO10960" s="31"/>
      <c r="BP10960" s="31"/>
      <c r="BQ10960" s="31"/>
    </row>
    <row r="10961" spans="66:69" x14ac:dyDescent="0.25">
      <c r="BN10961" s="31"/>
      <c r="BO10961" s="31"/>
      <c r="BP10961" s="31"/>
      <c r="BQ10961" s="31"/>
    </row>
    <row r="10962" spans="66:69" x14ac:dyDescent="0.25">
      <c r="BN10962" s="31"/>
      <c r="BO10962" s="31"/>
      <c r="BP10962" s="31"/>
      <c r="BQ10962" s="31"/>
    </row>
    <row r="10963" spans="66:69" x14ac:dyDescent="0.25">
      <c r="BN10963" s="31"/>
      <c r="BO10963" s="31"/>
      <c r="BP10963" s="31"/>
      <c r="BQ10963" s="31"/>
    </row>
    <row r="10964" spans="66:69" x14ac:dyDescent="0.25">
      <c r="BN10964" s="31"/>
      <c r="BO10964" s="31"/>
      <c r="BP10964" s="31"/>
      <c r="BQ10964" s="31"/>
    </row>
    <row r="10965" spans="66:69" x14ac:dyDescent="0.25">
      <c r="BN10965" s="31"/>
      <c r="BO10965" s="31"/>
      <c r="BP10965" s="31"/>
      <c r="BQ10965" s="31"/>
    </row>
    <row r="10966" spans="66:69" x14ac:dyDescent="0.25">
      <c r="BN10966" s="31"/>
      <c r="BO10966" s="31"/>
      <c r="BP10966" s="31"/>
      <c r="BQ10966" s="31"/>
    </row>
    <row r="10967" spans="66:69" x14ac:dyDescent="0.25">
      <c r="BN10967" s="31"/>
      <c r="BO10967" s="31"/>
      <c r="BP10967" s="31"/>
      <c r="BQ10967" s="31"/>
    </row>
    <row r="10968" spans="66:69" x14ac:dyDescent="0.25">
      <c r="BN10968" s="31"/>
      <c r="BO10968" s="31"/>
      <c r="BP10968" s="31"/>
      <c r="BQ10968" s="31"/>
    </row>
    <row r="10969" spans="66:69" x14ac:dyDescent="0.25">
      <c r="BN10969" s="31"/>
      <c r="BO10969" s="31"/>
      <c r="BP10969" s="31"/>
      <c r="BQ10969" s="31"/>
    </row>
    <row r="10970" spans="66:69" x14ac:dyDescent="0.25">
      <c r="BN10970" s="31"/>
      <c r="BO10970" s="31"/>
      <c r="BP10970" s="31"/>
      <c r="BQ10970" s="31"/>
    </row>
    <row r="10971" spans="66:69" x14ac:dyDescent="0.25">
      <c r="BN10971" s="31"/>
      <c r="BO10971" s="31"/>
      <c r="BP10971" s="31"/>
      <c r="BQ10971" s="31"/>
    </row>
    <row r="10972" spans="66:69" x14ac:dyDescent="0.25">
      <c r="BN10972" s="31"/>
      <c r="BO10972" s="31"/>
      <c r="BP10972" s="31"/>
      <c r="BQ10972" s="31"/>
    </row>
    <row r="10973" spans="66:69" x14ac:dyDescent="0.25">
      <c r="BN10973" s="31"/>
      <c r="BO10973" s="31"/>
      <c r="BP10973" s="31"/>
      <c r="BQ10973" s="31"/>
    </row>
    <row r="10974" spans="66:69" x14ac:dyDescent="0.25">
      <c r="BN10974" s="31"/>
      <c r="BO10974" s="31"/>
      <c r="BP10974" s="31"/>
      <c r="BQ10974" s="31"/>
    </row>
    <row r="10975" spans="66:69" x14ac:dyDescent="0.25">
      <c r="BN10975" s="31"/>
      <c r="BO10975" s="31"/>
      <c r="BP10975" s="31"/>
      <c r="BQ10975" s="31"/>
    </row>
    <row r="10976" spans="66:69" x14ac:dyDescent="0.25">
      <c r="BN10976" s="31"/>
      <c r="BO10976" s="31"/>
      <c r="BP10976" s="31"/>
      <c r="BQ10976" s="31"/>
    </row>
    <row r="10977" spans="66:69" x14ac:dyDescent="0.25">
      <c r="BN10977" s="31"/>
      <c r="BO10977" s="31"/>
      <c r="BP10977" s="31"/>
      <c r="BQ10977" s="31"/>
    </row>
    <row r="10978" spans="66:69" x14ac:dyDescent="0.25">
      <c r="BN10978" s="31"/>
      <c r="BO10978" s="31"/>
      <c r="BP10978" s="31"/>
      <c r="BQ10978" s="31"/>
    </row>
    <row r="10979" spans="66:69" x14ac:dyDescent="0.25">
      <c r="BN10979" s="31"/>
      <c r="BO10979" s="31"/>
      <c r="BP10979" s="31"/>
      <c r="BQ10979" s="31"/>
    </row>
    <row r="10980" spans="66:69" x14ac:dyDescent="0.25">
      <c r="BN10980" s="31"/>
      <c r="BO10980" s="31"/>
      <c r="BP10980" s="31"/>
      <c r="BQ10980" s="31"/>
    </row>
    <row r="10981" spans="66:69" x14ac:dyDescent="0.25">
      <c r="BN10981" s="31"/>
      <c r="BO10981" s="31"/>
      <c r="BP10981" s="31"/>
      <c r="BQ10981" s="31"/>
    </row>
    <row r="10982" spans="66:69" x14ac:dyDescent="0.25">
      <c r="BN10982" s="31"/>
      <c r="BO10982" s="31"/>
      <c r="BP10982" s="31"/>
      <c r="BQ10982" s="31"/>
    </row>
    <row r="10983" spans="66:69" x14ac:dyDescent="0.25">
      <c r="BN10983" s="31"/>
      <c r="BO10983" s="31"/>
      <c r="BP10983" s="31"/>
      <c r="BQ10983" s="31"/>
    </row>
    <row r="10984" spans="66:69" x14ac:dyDescent="0.25">
      <c r="BN10984" s="31"/>
      <c r="BO10984" s="31"/>
      <c r="BP10984" s="31"/>
      <c r="BQ10984" s="31"/>
    </row>
    <row r="10985" spans="66:69" x14ac:dyDescent="0.25">
      <c r="BN10985" s="31"/>
      <c r="BO10985" s="31"/>
      <c r="BP10985" s="31"/>
      <c r="BQ10985" s="31"/>
    </row>
    <row r="10986" spans="66:69" x14ac:dyDescent="0.25">
      <c r="BN10986" s="31"/>
      <c r="BO10986" s="31"/>
      <c r="BP10986" s="31"/>
      <c r="BQ10986" s="31"/>
    </row>
    <row r="10987" spans="66:69" x14ac:dyDescent="0.25">
      <c r="BN10987" s="31"/>
      <c r="BO10987" s="31"/>
      <c r="BP10987" s="31"/>
      <c r="BQ10987" s="31"/>
    </row>
    <row r="10988" spans="66:69" x14ac:dyDescent="0.25">
      <c r="BN10988" s="31"/>
      <c r="BO10988" s="31"/>
      <c r="BP10988" s="31"/>
      <c r="BQ10988" s="31"/>
    </row>
    <row r="10989" spans="66:69" x14ac:dyDescent="0.25">
      <c r="BN10989" s="31"/>
      <c r="BO10989" s="31"/>
      <c r="BP10989" s="31"/>
      <c r="BQ10989" s="31"/>
    </row>
    <row r="10990" spans="66:69" x14ac:dyDescent="0.25">
      <c r="BN10990" s="31"/>
      <c r="BO10990" s="31"/>
      <c r="BP10990" s="31"/>
      <c r="BQ10990" s="31"/>
    </row>
    <row r="10991" spans="66:69" x14ac:dyDescent="0.25">
      <c r="BN10991" s="31"/>
      <c r="BO10991" s="31"/>
      <c r="BP10991" s="31"/>
      <c r="BQ10991" s="31"/>
    </row>
    <row r="10992" spans="66:69" x14ac:dyDescent="0.25">
      <c r="BN10992" s="31"/>
      <c r="BO10992" s="31"/>
      <c r="BP10992" s="31"/>
      <c r="BQ10992" s="31"/>
    </row>
    <row r="10993" spans="66:69" x14ac:dyDescent="0.25">
      <c r="BN10993" s="31"/>
      <c r="BO10993" s="31"/>
      <c r="BP10993" s="31"/>
      <c r="BQ10993" s="31"/>
    </row>
    <row r="10994" spans="66:69" x14ac:dyDescent="0.25">
      <c r="BN10994" s="31"/>
      <c r="BO10994" s="31"/>
      <c r="BP10994" s="31"/>
      <c r="BQ10994" s="31"/>
    </row>
    <row r="10995" spans="66:69" x14ac:dyDescent="0.25">
      <c r="BN10995" s="31"/>
      <c r="BO10995" s="31"/>
      <c r="BP10995" s="31"/>
      <c r="BQ10995" s="31"/>
    </row>
    <row r="10996" spans="66:69" x14ac:dyDescent="0.25">
      <c r="BN10996" s="31"/>
      <c r="BO10996" s="31"/>
      <c r="BP10996" s="31"/>
      <c r="BQ10996" s="31"/>
    </row>
    <row r="10997" spans="66:69" x14ac:dyDescent="0.25">
      <c r="BN10997" s="31"/>
      <c r="BO10997" s="31"/>
      <c r="BP10997" s="31"/>
      <c r="BQ10997" s="31"/>
    </row>
    <row r="10998" spans="66:69" x14ac:dyDescent="0.25">
      <c r="BN10998" s="31"/>
      <c r="BO10998" s="31"/>
      <c r="BP10998" s="31"/>
      <c r="BQ10998" s="31"/>
    </row>
    <row r="10999" spans="66:69" x14ac:dyDescent="0.25">
      <c r="BN10999" s="31"/>
      <c r="BO10999" s="31"/>
      <c r="BP10999" s="31"/>
      <c r="BQ10999" s="31"/>
    </row>
    <row r="11000" spans="66:69" x14ac:dyDescent="0.25">
      <c r="BN11000" s="31"/>
      <c r="BO11000" s="31"/>
      <c r="BP11000" s="31"/>
      <c r="BQ11000" s="31"/>
    </row>
    <row r="11001" spans="66:69" x14ac:dyDescent="0.25">
      <c r="BN11001" s="31"/>
      <c r="BO11001" s="31"/>
      <c r="BP11001" s="31"/>
      <c r="BQ11001" s="31"/>
    </row>
    <row r="11002" spans="66:69" x14ac:dyDescent="0.25">
      <c r="BN11002" s="31"/>
      <c r="BO11002" s="31"/>
      <c r="BP11002" s="31"/>
      <c r="BQ11002" s="31"/>
    </row>
    <row r="11003" spans="66:69" x14ac:dyDescent="0.25">
      <c r="BN11003" s="31"/>
      <c r="BO11003" s="31"/>
      <c r="BP11003" s="31"/>
      <c r="BQ11003" s="31"/>
    </row>
    <row r="11004" spans="66:69" x14ac:dyDescent="0.25">
      <c r="BN11004" s="31"/>
      <c r="BO11004" s="31"/>
      <c r="BP11004" s="31"/>
      <c r="BQ11004" s="31"/>
    </row>
    <row r="11005" spans="66:69" x14ac:dyDescent="0.25">
      <c r="BN11005" s="31"/>
      <c r="BO11005" s="31"/>
      <c r="BP11005" s="31"/>
      <c r="BQ11005" s="31"/>
    </row>
    <row r="11006" spans="66:69" x14ac:dyDescent="0.25">
      <c r="BN11006" s="31"/>
      <c r="BO11006" s="31"/>
      <c r="BP11006" s="31"/>
      <c r="BQ11006" s="31"/>
    </row>
    <row r="11007" spans="66:69" x14ac:dyDescent="0.25">
      <c r="BN11007" s="31"/>
      <c r="BO11007" s="31"/>
      <c r="BP11007" s="31"/>
      <c r="BQ11007" s="31"/>
    </row>
    <row r="11008" spans="66:69" x14ac:dyDescent="0.25">
      <c r="BN11008" s="31"/>
      <c r="BO11008" s="31"/>
      <c r="BP11008" s="31"/>
      <c r="BQ11008" s="31"/>
    </row>
    <row r="11009" spans="66:69" x14ac:dyDescent="0.25">
      <c r="BN11009" s="31"/>
      <c r="BO11009" s="31"/>
      <c r="BP11009" s="31"/>
      <c r="BQ11009" s="31"/>
    </row>
    <row r="11010" spans="66:69" x14ac:dyDescent="0.25">
      <c r="BN11010" s="31"/>
      <c r="BO11010" s="31"/>
      <c r="BP11010" s="31"/>
      <c r="BQ11010" s="31"/>
    </row>
    <row r="11011" spans="66:69" x14ac:dyDescent="0.25">
      <c r="BN11011" s="31"/>
      <c r="BO11011" s="31"/>
      <c r="BP11011" s="31"/>
      <c r="BQ11011" s="31"/>
    </row>
    <row r="11012" spans="66:69" x14ac:dyDescent="0.25">
      <c r="BN11012" s="31"/>
      <c r="BO11012" s="31"/>
      <c r="BP11012" s="31"/>
      <c r="BQ11012" s="31"/>
    </row>
    <row r="11013" spans="66:69" x14ac:dyDescent="0.25">
      <c r="BN11013" s="31"/>
      <c r="BO11013" s="31"/>
      <c r="BP11013" s="31"/>
      <c r="BQ11013" s="31"/>
    </row>
    <row r="11014" spans="66:69" x14ac:dyDescent="0.25">
      <c r="BN11014" s="31"/>
      <c r="BO11014" s="31"/>
      <c r="BP11014" s="31"/>
      <c r="BQ11014" s="31"/>
    </row>
    <row r="11015" spans="66:69" x14ac:dyDescent="0.25">
      <c r="BN11015" s="31"/>
      <c r="BO11015" s="31"/>
      <c r="BP11015" s="31"/>
      <c r="BQ11015" s="31"/>
    </row>
    <row r="11016" spans="66:69" x14ac:dyDescent="0.25">
      <c r="BN11016" s="31"/>
      <c r="BO11016" s="31"/>
      <c r="BP11016" s="31"/>
      <c r="BQ11016" s="31"/>
    </row>
    <row r="11017" spans="66:69" x14ac:dyDescent="0.25">
      <c r="BN11017" s="31"/>
      <c r="BO11017" s="31"/>
      <c r="BP11017" s="31"/>
      <c r="BQ11017" s="31"/>
    </row>
    <row r="11018" spans="66:69" x14ac:dyDescent="0.25">
      <c r="BN11018" s="31"/>
      <c r="BO11018" s="31"/>
      <c r="BP11018" s="31"/>
      <c r="BQ11018" s="31"/>
    </row>
    <row r="11019" spans="66:69" x14ac:dyDescent="0.25">
      <c r="BN11019" s="31"/>
      <c r="BO11019" s="31"/>
      <c r="BP11019" s="31"/>
      <c r="BQ11019" s="31"/>
    </row>
    <row r="11020" spans="66:69" x14ac:dyDescent="0.25">
      <c r="BN11020" s="31"/>
      <c r="BO11020" s="31"/>
      <c r="BP11020" s="31"/>
      <c r="BQ11020" s="31"/>
    </row>
    <row r="11021" spans="66:69" x14ac:dyDescent="0.25">
      <c r="BN11021" s="31"/>
      <c r="BO11021" s="31"/>
      <c r="BP11021" s="31"/>
      <c r="BQ11021" s="31"/>
    </row>
    <row r="11022" spans="66:69" x14ac:dyDescent="0.25">
      <c r="BN11022" s="31"/>
      <c r="BO11022" s="31"/>
      <c r="BP11022" s="31"/>
      <c r="BQ11022" s="31"/>
    </row>
    <row r="11023" spans="66:69" x14ac:dyDescent="0.25">
      <c r="BN11023" s="31"/>
      <c r="BO11023" s="31"/>
      <c r="BP11023" s="31"/>
      <c r="BQ11023" s="31"/>
    </row>
    <row r="11024" spans="66:69" x14ac:dyDescent="0.25">
      <c r="BN11024" s="31"/>
      <c r="BO11024" s="31"/>
      <c r="BP11024" s="31"/>
      <c r="BQ11024" s="31"/>
    </row>
    <row r="11025" spans="66:69" x14ac:dyDescent="0.25">
      <c r="BN11025" s="31"/>
      <c r="BO11025" s="31"/>
      <c r="BP11025" s="31"/>
      <c r="BQ11025" s="31"/>
    </row>
    <row r="11026" spans="66:69" x14ac:dyDescent="0.25">
      <c r="BN11026" s="31"/>
      <c r="BO11026" s="31"/>
      <c r="BP11026" s="31"/>
      <c r="BQ11026" s="31"/>
    </row>
    <row r="11027" spans="66:69" x14ac:dyDescent="0.25">
      <c r="BN11027" s="31"/>
      <c r="BO11027" s="31"/>
      <c r="BP11027" s="31"/>
      <c r="BQ11027" s="31"/>
    </row>
    <row r="11028" spans="66:69" x14ac:dyDescent="0.25">
      <c r="BN11028" s="31"/>
      <c r="BO11028" s="31"/>
      <c r="BP11028" s="31"/>
      <c r="BQ11028" s="31"/>
    </row>
    <row r="11029" spans="66:69" x14ac:dyDescent="0.25">
      <c r="BN11029" s="31"/>
      <c r="BO11029" s="31"/>
      <c r="BP11029" s="31"/>
      <c r="BQ11029" s="31"/>
    </row>
    <row r="11030" spans="66:69" x14ac:dyDescent="0.25">
      <c r="BN11030" s="31"/>
      <c r="BO11030" s="31"/>
      <c r="BP11030" s="31"/>
      <c r="BQ11030" s="31"/>
    </row>
    <row r="11031" spans="66:69" x14ac:dyDescent="0.25">
      <c r="BN11031" s="31"/>
      <c r="BO11031" s="31"/>
      <c r="BP11031" s="31"/>
      <c r="BQ11031" s="31"/>
    </row>
    <row r="11032" spans="66:69" x14ac:dyDescent="0.25">
      <c r="BN11032" s="31"/>
      <c r="BO11032" s="31"/>
      <c r="BP11032" s="31"/>
      <c r="BQ11032" s="31"/>
    </row>
    <row r="11033" spans="66:69" x14ac:dyDescent="0.25">
      <c r="BN11033" s="31"/>
      <c r="BO11033" s="31"/>
      <c r="BP11033" s="31"/>
      <c r="BQ11033" s="31"/>
    </row>
    <row r="11034" spans="66:69" x14ac:dyDescent="0.25">
      <c r="BN11034" s="31"/>
      <c r="BO11034" s="31"/>
      <c r="BP11034" s="31"/>
      <c r="BQ11034" s="31"/>
    </row>
    <row r="11035" spans="66:69" x14ac:dyDescent="0.25">
      <c r="BN11035" s="31"/>
      <c r="BO11035" s="31"/>
      <c r="BP11035" s="31"/>
      <c r="BQ11035" s="31"/>
    </row>
    <row r="11036" spans="66:69" x14ac:dyDescent="0.25">
      <c r="BN11036" s="31"/>
      <c r="BO11036" s="31"/>
      <c r="BP11036" s="31"/>
      <c r="BQ11036" s="31"/>
    </row>
    <row r="11037" spans="66:69" x14ac:dyDescent="0.25">
      <c r="BN11037" s="31"/>
      <c r="BO11037" s="31"/>
      <c r="BP11037" s="31"/>
      <c r="BQ11037" s="31"/>
    </row>
    <row r="11038" spans="66:69" x14ac:dyDescent="0.25">
      <c r="BN11038" s="31"/>
      <c r="BO11038" s="31"/>
      <c r="BP11038" s="31"/>
      <c r="BQ11038" s="31"/>
    </row>
    <row r="11039" spans="66:69" x14ac:dyDescent="0.25">
      <c r="BN11039" s="31"/>
      <c r="BO11039" s="31"/>
      <c r="BP11039" s="31"/>
      <c r="BQ11039" s="31"/>
    </row>
    <row r="11040" spans="66:69" x14ac:dyDescent="0.25">
      <c r="BN11040" s="31"/>
      <c r="BO11040" s="31"/>
      <c r="BP11040" s="31"/>
      <c r="BQ11040" s="31"/>
    </row>
    <row r="11041" spans="66:69" x14ac:dyDescent="0.25">
      <c r="BN11041" s="31"/>
      <c r="BO11041" s="31"/>
      <c r="BP11041" s="31"/>
      <c r="BQ11041" s="31"/>
    </row>
    <row r="11042" spans="66:69" x14ac:dyDescent="0.25">
      <c r="BN11042" s="31"/>
      <c r="BO11042" s="31"/>
      <c r="BP11042" s="31"/>
      <c r="BQ11042" s="31"/>
    </row>
    <row r="11043" spans="66:69" x14ac:dyDescent="0.25">
      <c r="BN11043" s="31"/>
      <c r="BO11043" s="31"/>
      <c r="BP11043" s="31"/>
      <c r="BQ11043" s="31"/>
    </row>
    <row r="11044" spans="66:69" x14ac:dyDescent="0.25">
      <c r="BN11044" s="31"/>
      <c r="BO11044" s="31"/>
      <c r="BP11044" s="31"/>
      <c r="BQ11044" s="31"/>
    </row>
    <row r="11045" spans="66:69" x14ac:dyDescent="0.25">
      <c r="BN11045" s="31"/>
      <c r="BO11045" s="31"/>
      <c r="BP11045" s="31"/>
      <c r="BQ11045" s="31"/>
    </row>
    <row r="11046" spans="66:69" x14ac:dyDescent="0.25">
      <c r="BN11046" s="31"/>
      <c r="BO11046" s="31"/>
      <c r="BP11046" s="31"/>
      <c r="BQ11046" s="31"/>
    </row>
    <row r="11047" spans="66:69" x14ac:dyDescent="0.25">
      <c r="BN11047" s="31"/>
      <c r="BO11047" s="31"/>
      <c r="BP11047" s="31"/>
      <c r="BQ11047" s="31"/>
    </row>
    <row r="11048" spans="66:69" x14ac:dyDescent="0.25">
      <c r="BN11048" s="31"/>
      <c r="BO11048" s="31"/>
      <c r="BP11048" s="31"/>
      <c r="BQ11048" s="31"/>
    </row>
    <row r="11049" spans="66:69" x14ac:dyDescent="0.25">
      <c r="BN11049" s="31"/>
      <c r="BO11049" s="31"/>
      <c r="BP11049" s="31"/>
      <c r="BQ11049" s="31"/>
    </row>
    <row r="11050" spans="66:69" x14ac:dyDescent="0.25">
      <c r="BN11050" s="31"/>
      <c r="BO11050" s="31"/>
      <c r="BP11050" s="31"/>
      <c r="BQ11050" s="31"/>
    </row>
    <row r="11051" spans="66:69" x14ac:dyDescent="0.25">
      <c r="BN11051" s="31"/>
      <c r="BO11051" s="31"/>
      <c r="BP11051" s="31"/>
      <c r="BQ11051" s="31"/>
    </row>
    <row r="11052" spans="66:69" x14ac:dyDescent="0.25">
      <c r="BN11052" s="31"/>
      <c r="BO11052" s="31"/>
      <c r="BP11052" s="31"/>
      <c r="BQ11052" s="31"/>
    </row>
    <row r="11053" spans="66:69" x14ac:dyDescent="0.25">
      <c r="BN11053" s="31"/>
      <c r="BO11053" s="31"/>
      <c r="BP11053" s="31"/>
      <c r="BQ11053" s="31"/>
    </row>
    <row r="11054" spans="66:69" x14ac:dyDescent="0.25">
      <c r="BN11054" s="31"/>
      <c r="BO11054" s="31"/>
      <c r="BP11054" s="31"/>
      <c r="BQ11054" s="31"/>
    </row>
    <row r="11055" spans="66:69" x14ac:dyDescent="0.25">
      <c r="BN11055" s="31"/>
      <c r="BO11055" s="31"/>
      <c r="BP11055" s="31"/>
      <c r="BQ11055" s="31"/>
    </row>
    <row r="11056" spans="66:69" x14ac:dyDescent="0.25">
      <c r="BN11056" s="31"/>
      <c r="BO11056" s="31"/>
      <c r="BP11056" s="31"/>
      <c r="BQ11056" s="31"/>
    </row>
    <row r="11057" spans="66:69" x14ac:dyDescent="0.25">
      <c r="BN11057" s="31"/>
      <c r="BO11057" s="31"/>
      <c r="BP11057" s="31"/>
      <c r="BQ11057" s="31"/>
    </row>
    <row r="11058" spans="66:69" x14ac:dyDescent="0.25">
      <c r="BN11058" s="31"/>
      <c r="BO11058" s="31"/>
      <c r="BP11058" s="31"/>
      <c r="BQ11058" s="31"/>
    </row>
    <row r="11059" spans="66:69" x14ac:dyDescent="0.25">
      <c r="BN11059" s="31"/>
      <c r="BO11059" s="31"/>
      <c r="BP11059" s="31"/>
      <c r="BQ11059" s="31"/>
    </row>
    <row r="11060" spans="66:69" x14ac:dyDescent="0.25">
      <c r="BN11060" s="31"/>
      <c r="BO11060" s="31"/>
      <c r="BP11060" s="31"/>
      <c r="BQ11060" s="31"/>
    </row>
    <row r="11061" spans="66:69" x14ac:dyDescent="0.25">
      <c r="BN11061" s="31"/>
      <c r="BO11061" s="31"/>
      <c r="BP11061" s="31"/>
      <c r="BQ11061" s="31"/>
    </row>
    <row r="11062" spans="66:69" x14ac:dyDescent="0.25">
      <c r="BN11062" s="31"/>
      <c r="BO11062" s="31"/>
      <c r="BP11062" s="31"/>
      <c r="BQ11062" s="31"/>
    </row>
    <row r="11063" spans="66:69" x14ac:dyDescent="0.25">
      <c r="BN11063" s="31"/>
      <c r="BO11063" s="31"/>
      <c r="BP11063" s="31"/>
      <c r="BQ11063" s="31"/>
    </row>
    <row r="11064" spans="66:69" x14ac:dyDescent="0.25">
      <c r="BN11064" s="31"/>
      <c r="BO11064" s="31"/>
      <c r="BP11064" s="31"/>
      <c r="BQ11064" s="31"/>
    </row>
    <row r="11065" spans="66:69" x14ac:dyDescent="0.25">
      <c r="BN11065" s="31"/>
      <c r="BO11065" s="31"/>
      <c r="BP11065" s="31"/>
      <c r="BQ11065" s="31"/>
    </row>
    <row r="11066" spans="66:69" x14ac:dyDescent="0.25">
      <c r="BN11066" s="31"/>
      <c r="BO11066" s="31"/>
      <c r="BP11066" s="31"/>
      <c r="BQ11066" s="31"/>
    </row>
    <row r="11067" spans="66:69" x14ac:dyDescent="0.25">
      <c r="BN11067" s="31"/>
      <c r="BO11067" s="31"/>
      <c r="BP11067" s="31"/>
      <c r="BQ11067" s="31"/>
    </row>
    <row r="11068" spans="66:69" x14ac:dyDescent="0.25">
      <c r="BN11068" s="31"/>
      <c r="BO11068" s="31"/>
      <c r="BP11068" s="31"/>
      <c r="BQ11068" s="31"/>
    </row>
    <row r="11069" spans="66:69" x14ac:dyDescent="0.25">
      <c r="BN11069" s="31"/>
      <c r="BO11069" s="31"/>
      <c r="BP11069" s="31"/>
      <c r="BQ11069" s="31"/>
    </row>
    <row r="11070" spans="66:69" x14ac:dyDescent="0.25">
      <c r="BN11070" s="31"/>
      <c r="BO11070" s="31"/>
      <c r="BP11070" s="31"/>
      <c r="BQ11070" s="31"/>
    </row>
    <row r="11071" spans="66:69" x14ac:dyDescent="0.25">
      <c r="BN11071" s="31"/>
      <c r="BO11071" s="31"/>
      <c r="BP11071" s="31"/>
      <c r="BQ11071" s="31"/>
    </row>
    <row r="11072" spans="66:69" x14ac:dyDescent="0.25">
      <c r="BN11072" s="31"/>
      <c r="BO11072" s="31"/>
      <c r="BP11072" s="31"/>
      <c r="BQ11072" s="31"/>
    </row>
    <row r="11073" spans="66:69" x14ac:dyDescent="0.25">
      <c r="BN11073" s="31"/>
      <c r="BO11073" s="31"/>
      <c r="BP11073" s="31"/>
      <c r="BQ11073" s="31"/>
    </row>
    <row r="11074" spans="66:69" x14ac:dyDescent="0.25">
      <c r="BN11074" s="31"/>
      <c r="BO11074" s="31"/>
      <c r="BP11074" s="31"/>
      <c r="BQ11074" s="31"/>
    </row>
    <row r="11075" spans="66:69" x14ac:dyDescent="0.25">
      <c r="BN11075" s="31"/>
      <c r="BO11075" s="31"/>
      <c r="BP11075" s="31"/>
      <c r="BQ11075" s="31"/>
    </row>
    <row r="11076" spans="66:69" x14ac:dyDescent="0.25">
      <c r="BN11076" s="31"/>
      <c r="BO11076" s="31"/>
      <c r="BP11076" s="31"/>
      <c r="BQ11076" s="31"/>
    </row>
    <row r="11077" spans="66:69" x14ac:dyDescent="0.25">
      <c r="BN11077" s="31"/>
      <c r="BO11077" s="31"/>
      <c r="BP11077" s="31"/>
      <c r="BQ11077" s="31"/>
    </row>
    <row r="11078" spans="66:69" x14ac:dyDescent="0.25">
      <c r="BN11078" s="31"/>
      <c r="BO11078" s="31"/>
      <c r="BP11078" s="31"/>
      <c r="BQ11078" s="31"/>
    </row>
    <row r="11079" spans="66:69" x14ac:dyDescent="0.25">
      <c r="BN11079" s="31"/>
      <c r="BO11079" s="31"/>
      <c r="BP11079" s="31"/>
      <c r="BQ11079" s="31"/>
    </row>
    <row r="11080" spans="66:69" x14ac:dyDescent="0.25">
      <c r="BN11080" s="31"/>
      <c r="BO11080" s="31"/>
      <c r="BP11080" s="31"/>
      <c r="BQ11080" s="31"/>
    </row>
    <row r="11081" spans="66:69" x14ac:dyDescent="0.25">
      <c r="BN11081" s="31"/>
      <c r="BO11081" s="31"/>
      <c r="BP11081" s="31"/>
      <c r="BQ11081" s="31"/>
    </row>
    <row r="11082" spans="66:69" x14ac:dyDescent="0.25">
      <c r="BN11082" s="31"/>
      <c r="BO11082" s="31"/>
      <c r="BP11082" s="31"/>
      <c r="BQ11082" s="31"/>
    </row>
    <row r="11083" spans="66:69" x14ac:dyDescent="0.25">
      <c r="BN11083" s="31"/>
      <c r="BO11083" s="31"/>
      <c r="BP11083" s="31"/>
      <c r="BQ11083" s="31"/>
    </row>
    <row r="11084" spans="66:69" x14ac:dyDescent="0.25">
      <c r="BN11084" s="31"/>
      <c r="BO11084" s="31"/>
      <c r="BP11084" s="31"/>
      <c r="BQ11084" s="31"/>
    </row>
    <row r="11085" spans="66:69" x14ac:dyDescent="0.25">
      <c r="BN11085" s="31"/>
      <c r="BO11085" s="31"/>
      <c r="BP11085" s="31"/>
      <c r="BQ11085" s="31"/>
    </row>
    <row r="11086" spans="66:69" x14ac:dyDescent="0.25">
      <c r="BN11086" s="31"/>
      <c r="BO11086" s="31"/>
      <c r="BP11086" s="31"/>
      <c r="BQ11086" s="31"/>
    </row>
    <row r="11087" spans="66:69" x14ac:dyDescent="0.25">
      <c r="BN11087" s="31"/>
      <c r="BO11087" s="31"/>
      <c r="BP11087" s="31"/>
      <c r="BQ11087" s="31"/>
    </row>
    <row r="11088" spans="66:69" x14ac:dyDescent="0.25">
      <c r="BN11088" s="31"/>
      <c r="BO11088" s="31"/>
      <c r="BP11088" s="31"/>
      <c r="BQ11088" s="31"/>
    </row>
    <row r="11089" spans="66:69" x14ac:dyDescent="0.25">
      <c r="BN11089" s="31"/>
      <c r="BO11089" s="31"/>
      <c r="BP11089" s="31"/>
      <c r="BQ11089" s="31"/>
    </row>
    <row r="11090" spans="66:69" x14ac:dyDescent="0.25">
      <c r="BN11090" s="31"/>
      <c r="BO11090" s="31"/>
      <c r="BP11090" s="31"/>
      <c r="BQ11090" s="31"/>
    </row>
    <row r="11091" spans="66:69" x14ac:dyDescent="0.25">
      <c r="BN11091" s="31"/>
      <c r="BO11091" s="31"/>
      <c r="BP11091" s="31"/>
      <c r="BQ11091" s="31"/>
    </row>
    <row r="11092" spans="66:69" x14ac:dyDescent="0.25">
      <c r="BN11092" s="31"/>
      <c r="BO11092" s="31"/>
      <c r="BP11092" s="31"/>
      <c r="BQ11092" s="31"/>
    </row>
    <row r="11093" spans="66:69" x14ac:dyDescent="0.25">
      <c r="BN11093" s="31"/>
      <c r="BO11093" s="31"/>
      <c r="BP11093" s="31"/>
      <c r="BQ11093" s="31"/>
    </row>
    <row r="11094" spans="66:69" x14ac:dyDescent="0.25">
      <c r="BN11094" s="31"/>
      <c r="BO11094" s="31"/>
      <c r="BP11094" s="31"/>
      <c r="BQ11094" s="31"/>
    </row>
    <row r="11095" spans="66:69" x14ac:dyDescent="0.25">
      <c r="BN11095" s="31"/>
      <c r="BO11095" s="31"/>
      <c r="BP11095" s="31"/>
      <c r="BQ11095" s="31"/>
    </row>
    <row r="11096" spans="66:69" x14ac:dyDescent="0.25">
      <c r="BN11096" s="31"/>
      <c r="BO11096" s="31"/>
      <c r="BP11096" s="31"/>
      <c r="BQ11096" s="31"/>
    </row>
    <row r="11097" spans="66:69" x14ac:dyDescent="0.25">
      <c r="BN11097" s="31"/>
      <c r="BO11097" s="31"/>
      <c r="BP11097" s="31"/>
      <c r="BQ11097" s="31"/>
    </row>
    <row r="11098" spans="66:69" x14ac:dyDescent="0.25">
      <c r="BN11098" s="31"/>
      <c r="BO11098" s="31"/>
      <c r="BP11098" s="31"/>
      <c r="BQ11098" s="31"/>
    </row>
    <row r="11099" spans="66:69" x14ac:dyDescent="0.25">
      <c r="BN11099" s="31"/>
      <c r="BO11099" s="31"/>
      <c r="BP11099" s="31"/>
      <c r="BQ11099" s="31"/>
    </row>
    <row r="11100" spans="66:69" x14ac:dyDescent="0.25">
      <c r="BN11100" s="31"/>
      <c r="BO11100" s="31"/>
      <c r="BP11100" s="31"/>
      <c r="BQ11100" s="31"/>
    </row>
    <row r="11101" spans="66:69" x14ac:dyDescent="0.25">
      <c r="BN11101" s="31"/>
      <c r="BO11101" s="31"/>
      <c r="BP11101" s="31"/>
      <c r="BQ11101" s="31"/>
    </row>
    <row r="11102" spans="66:69" x14ac:dyDescent="0.25">
      <c r="BN11102" s="31"/>
      <c r="BO11102" s="31"/>
      <c r="BP11102" s="31"/>
      <c r="BQ11102" s="31"/>
    </row>
    <row r="11103" spans="66:69" x14ac:dyDescent="0.25">
      <c r="BN11103" s="31"/>
      <c r="BO11103" s="31"/>
      <c r="BP11103" s="31"/>
      <c r="BQ11103" s="31"/>
    </row>
    <row r="11104" spans="66:69" x14ac:dyDescent="0.25">
      <c r="BN11104" s="31"/>
      <c r="BO11104" s="31"/>
      <c r="BP11104" s="31"/>
      <c r="BQ11104" s="31"/>
    </row>
    <row r="11105" spans="66:69" x14ac:dyDescent="0.25">
      <c r="BN11105" s="31"/>
      <c r="BO11105" s="31"/>
      <c r="BP11105" s="31"/>
      <c r="BQ11105" s="31"/>
    </row>
    <row r="11106" spans="66:69" x14ac:dyDescent="0.25">
      <c r="BN11106" s="31"/>
      <c r="BO11106" s="31"/>
      <c r="BP11106" s="31"/>
      <c r="BQ11106" s="31"/>
    </row>
    <row r="11107" spans="66:69" x14ac:dyDescent="0.25">
      <c r="BN11107" s="31"/>
      <c r="BO11107" s="31"/>
      <c r="BP11107" s="31"/>
      <c r="BQ11107" s="31"/>
    </row>
    <row r="11108" spans="66:69" x14ac:dyDescent="0.25">
      <c r="BN11108" s="31"/>
      <c r="BO11108" s="31"/>
      <c r="BP11108" s="31"/>
      <c r="BQ11108" s="31"/>
    </row>
    <row r="11109" spans="66:69" x14ac:dyDescent="0.25">
      <c r="BN11109" s="31"/>
      <c r="BO11109" s="31"/>
      <c r="BP11109" s="31"/>
      <c r="BQ11109" s="31"/>
    </row>
    <row r="11110" spans="66:69" x14ac:dyDescent="0.25">
      <c r="BN11110" s="31"/>
      <c r="BO11110" s="31"/>
      <c r="BP11110" s="31"/>
      <c r="BQ11110" s="31"/>
    </row>
    <row r="11111" spans="66:69" x14ac:dyDescent="0.25">
      <c r="BN11111" s="31"/>
      <c r="BO11111" s="31"/>
      <c r="BP11111" s="31"/>
      <c r="BQ11111" s="31"/>
    </row>
    <row r="11112" spans="66:69" x14ac:dyDescent="0.25">
      <c r="BN11112" s="31"/>
      <c r="BO11112" s="31"/>
      <c r="BP11112" s="31"/>
      <c r="BQ11112" s="31"/>
    </row>
    <row r="11113" spans="66:69" x14ac:dyDescent="0.25">
      <c r="BN11113" s="31"/>
      <c r="BO11113" s="31"/>
      <c r="BP11113" s="31"/>
      <c r="BQ11113" s="31"/>
    </row>
    <row r="11114" spans="66:69" x14ac:dyDescent="0.25">
      <c r="BN11114" s="31"/>
      <c r="BO11114" s="31"/>
      <c r="BP11114" s="31"/>
      <c r="BQ11114" s="31"/>
    </row>
    <row r="11115" spans="66:69" x14ac:dyDescent="0.25">
      <c r="BN11115" s="31"/>
      <c r="BO11115" s="31"/>
      <c r="BP11115" s="31"/>
      <c r="BQ11115" s="31"/>
    </row>
    <row r="11116" spans="66:69" x14ac:dyDescent="0.25">
      <c r="BN11116" s="31"/>
      <c r="BO11116" s="31"/>
      <c r="BP11116" s="31"/>
      <c r="BQ11116" s="31"/>
    </row>
    <row r="11117" spans="66:69" x14ac:dyDescent="0.25">
      <c r="BN11117" s="31"/>
      <c r="BO11117" s="31"/>
      <c r="BP11117" s="31"/>
      <c r="BQ11117" s="31"/>
    </row>
    <row r="11118" spans="66:69" x14ac:dyDescent="0.25">
      <c r="BN11118" s="31"/>
      <c r="BO11118" s="31"/>
      <c r="BP11118" s="31"/>
      <c r="BQ11118" s="31"/>
    </row>
    <row r="11119" spans="66:69" x14ac:dyDescent="0.25">
      <c r="BN11119" s="31"/>
      <c r="BO11119" s="31"/>
      <c r="BP11119" s="31"/>
      <c r="BQ11119" s="31"/>
    </row>
    <row r="11120" spans="66:69" x14ac:dyDescent="0.25">
      <c r="BN11120" s="31"/>
      <c r="BO11120" s="31"/>
      <c r="BP11120" s="31"/>
      <c r="BQ11120" s="31"/>
    </row>
    <row r="11121" spans="66:69" x14ac:dyDescent="0.25">
      <c r="BN11121" s="31"/>
      <c r="BO11121" s="31"/>
      <c r="BP11121" s="31"/>
      <c r="BQ11121" s="31"/>
    </row>
    <row r="11122" spans="66:69" x14ac:dyDescent="0.25">
      <c r="BN11122" s="31"/>
      <c r="BO11122" s="31"/>
      <c r="BP11122" s="31"/>
      <c r="BQ11122" s="31"/>
    </row>
    <row r="11123" spans="66:69" x14ac:dyDescent="0.25">
      <c r="BN11123" s="31"/>
      <c r="BO11123" s="31"/>
      <c r="BP11123" s="31"/>
      <c r="BQ11123" s="31"/>
    </row>
    <row r="11124" spans="66:69" x14ac:dyDescent="0.25">
      <c r="BN11124" s="31"/>
      <c r="BO11124" s="31"/>
      <c r="BP11124" s="31"/>
      <c r="BQ11124" s="31"/>
    </row>
    <row r="11125" spans="66:69" x14ac:dyDescent="0.25">
      <c r="BN11125" s="31"/>
      <c r="BO11125" s="31"/>
      <c r="BP11125" s="31"/>
      <c r="BQ11125" s="31"/>
    </row>
    <row r="11126" spans="66:69" x14ac:dyDescent="0.25">
      <c r="BN11126" s="31"/>
      <c r="BO11126" s="31"/>
      <c r="BP11126" s="31"/>
      <c r="BQ11126" s="31"/>
    </row>
    <row r="11127" spans="66:69" x14ac:dyDescent="0.25">
      <c r="BN11127" s="31"/>
      <c r="BO11127" s="31"/>
      <c r="BP11127" s="31"/>
      <c r="BQ11127" s="31"/>
    </row>
    <row r="11128" spans="66:69" x14ac:dyDescent="0.25">
      <c r="BN11128" s="31"/>
      <c r="BO11128" s="31"/>
      <c r="BP11128" s="31"/>
      <c r="BQ11128" s="31"/>
    </row>
    <row r="11129" spans="66:69" x14ac:dyDescent="0.25">
      <c r="BN11129" s="31"/>
      <c r="BO11129" s="31"/>
      <c r="BP11129" s="31"/>
      <c r="BQ11129" s="31"/>
    </row>
    <row r="11130" spans="66:69" x14ac:dyDescent="0.25">
      <c r="BN11130" s="31"/>
      <c r="BO11130" s="31"/>
      <c r="BP11130" s="31"/>
      <c r="BQ11130" s="31"/>
    </row>
    <row r="11131" spans="66:69" x14ac:dyDescent="0.25">
      <c r="BN11131" s="31"/>
      <c r="BO11131" s="31"/>
      <c r="BP11131" s="31"/>
      <c r="BQ11131" s="31"/>
    </row>
    <row r="11132" spans="66:69" x14ac:dyDescent="0.25">
      <c r="BN11132" s="31"/>
      <c r="BO11132" s="31"/>
      <c r="BP11132" s="31"/>
      <c r="BQ11132" s="31"/>
    </row>
    <row r="11133" spans="66:69" x14ac:dyDescent="0.25">
      <c r="BN11133" s="31"/>
      <c r="BO11133" s="31"/>
      <c r="BP11133" s="31"/>
      <c r="BQ11133" s="31"/>
    </row>
    <row r="11134" spans="66:69" x14ac:dyDescent="0.25">
      <c r="BN11134" s="31"/>
      <c r="BO11134" s="31"/>
      <c r="BP11134" s="31"/>
      <c r="BQ11134" s="31"/>
    </row>
    <row r="11135" spans="66:69" x14ac:dyDescent="0.25">
      <c r="BN11135" s="31"/>
      <c r="BO11135" s="31"/>
      <c r="BP11135" s="31"/>
      <c r="BQ11135" s="31"/>
    </row>
    <row r="11136" spans="66:69" x14ac:dyDescent="0.25">
      <c r="BN11136" s="31"/>
      <c r="BO11136" s="31"/>
      <c r="BP11136" s="31"/>
      <c r="BQ11136" s="31"/>
    </row>
    <row r="11137" spans="66:69" x14ac:dyDescent="0.25">
      <c r="BN11137" s="31"/>
      <c r="BO11137" s="31"/>
      <c r="BP11137" s="31"/>
      <c r="BQ11137" s="31"/>
    </row>
    <row r="11138" spans="66:69" x14ac:dyDescent="0.25">
      <c r="BN11138" s="31"/>
      <c r="BO11138" s="31"/>
      <c r="BP11138" s="31"/>
      <c r="BQ11138" s="31"/>
    </row>
    <row r="11139" spans="66:69" x14ac:dyDescent="0.25">
      <c r="BN11139" s="31"/>
      <c r="BO11139" s="31"/>
      <c r="BP11139" s="31"/>
      <c r="BQ11139" s="31"/>
    </row>
    <row r="11140" spans="66:69" x14ac:dyDescent="0.25">
      <c r="BN11140" s="31"/>
      <c r="BO11140" s="31"/>
      <c r="BP11140" s="31"/>
      <c r="BQ11140" s="31"/>
    </row>
    <row r="11141" spans="66:69" x14ac:dyDescent="0.25">
      <c r="BN11141" s="31"/>
      <c r="BO11141" s="31"/>
      <c r="BP11141" s="31"/>
      <c r="BQ11141" s="31"/>
    </row>
    <row r="11142" spans="66:69" x14ac:dyDescent="0.25">
      <c r="BN11142" s="31"/>
      <c r="BO11142" s="31"/>
      <c r="BP11142" s="31"/>
      <c r="BQ11142" s="31"/>
    </row>
    <row r="11143" spans="66:69" x14ac:dyDescent="0.25">
      <c r="BN11143" s="31"/>
      <c r="BO11143" s="31"/>
      <c r="BP11143" s="31"/>
      <c r="BQ11143" s="31"/>
    </row>
    <row r="11144" spans="66:69" x14ac:dyDescent="0.25">
      <c r="BN11144" s="31"/>
      <c r="BO11144" s="31"/>
      <c r="BP11144" s="31"/>
      <c r="BQ11144" s="31"/>
    </row>
    <row r="11145" spans="66:69" x14ac:dyDescent="0.25">
      <c r="BN11145" s="31"/>
      <c r="BO11145" s="31"/>
      <c r="BP11145" s="31"/>
      <c r="BQ11145" s="31"/>
    </row>
    <row r="11146" spans="66:69" x14ac:dyDescent="0.25">
      <c r="BN11146" s="31"/>
      <c r="BO11146" s="31"/>
      <c r="BP11146" s="31"/>
      <c r="BQ11146" s="31"/>
    </row>
    <row r="11147" spans="66:69" x14ac:dyDescent="0.25">
      <c r="BN11147" s="31"/>
      <c r="BO11147" s="31"/>
      <c r="BP11147" s="31"/>
      <c r="BQ11147" s="31"/>
    </row>
    <row r="11148" spans="66:69" x14ac:dyDescent="0.25">
      <c r="BN11148" s="31"/>
      <c r="BO11148" s="31"/>
      <c r="BP11148" s="31"/>
      <c r="BQ11148" s="31"/>
    </row>
    <row r="11149" spans="66:69" x14ac:dyDescent="0.25">
      <c r="BN11149" s="31"/>
      <c r="BO11149" s="31"/>
      <c r="BP11149" s="31"/>
      <c r="BQ11149" s="31"/>
    </row>
    <row r="11150" spans="66:69" x14ac:dyDescent="0.25">
      <c r="BN11150" s="31"/>
      <c r="BO11150" s="31"/>
      <c r="BP11150" s="31"/>
      <c r="BQ11150" s="31"/>
    </row>
    <row r="11151" spans="66:69" x14ac:dyDescent="0.25">
      <c r="BN11151" s="31"/>
      <c r="BO11151" s="31"/>
      <c r="BP11151" s="31"/>
      <c r="BQ11151" s="31"/>
    </row>
    <row r="11152" spans="66:69" x14ac:dyDescent="0.25">
      <c r="BN11152" s="31"/>
      <c r="BO11152" s="31"/>
      <c r="BP11152" s="31"/>
      <c r="BQ11152" s="31"/>
    </row>
    <row r="11153" spans="66:69" x14ac:dyDescent="0.25">
      <c r="BN11153" s="31"/>
      <c r="BO11153" s="31"/>
      <c r="BP11153" s="31"/>
      <c r="BQ11153" s="31"/>
    </row>
    <row r="11154" spans="66:69" x14ac:dyDescent="0.25">
      <c r="BN11154" s="31"/>
      <c r="BO11154" s="31"/>
      <c r="BP11154" s="31"/>
      <c r="BQ11154" s="31"/>
    </row>
    <row r="11155" spans="66:69" x14ac:dyDescent="0.25">
      <c r="BN11155" s="31"/>
      <c r="BO11155" s="31"/>
      <c r="BP11155" s="31"/>
      <c r="BQ11155" s="31"/>
    </row>
    <row r="11156" spans="66:69" x14ac:dyDescent="0.25">
      <c r="BN11156" s="31"/>
      <c r="BO11156" s="31"/>
      <c r="BP11156" s="31"/>
      <c r="BQ11156" s="31"/>
    </row>
    <row r="11157" spans="66:69" x14ac:dyDescent="0.25">
      <c r="BN11157" s="31"/>
      <c r="BO11157" s="31"/>
      <c r="BP11157" s="31"/>
      <c r="BQ11157" s="31"/>
    </row>
    <row r="11158" spans="66:69" x14ac:dyDescent="0.25">
      <c r="BN11158" s="31"/>
      <c r="BO11158" s="31"/>
      <c r="BP11158" s="31"/>
      <c r="BQ11158" s="31"/>
    </row>
    <row r="11159" spans="66:69" x14ac:dyDescent="0.25">
      <c r="BN11159" s="31"/>
      <c r="BO11159" s="31"/>
      <c r="BP11159" s="31"/>
      <c r="BQ11159" s="31"/>
    </row>
    <row r="11160" spans="66:69" x14ac:dyDescent="0.25">
      <c r="BN11160" s="31"/>
      <c r="BO11160" s="31"/>
      <c r="BP11160" s="31"/>
      <c r="BQ11160" s="31"/>
    </row>
    <row r="11161" spans="66:69" x14ac:dyDescent="0.25">
      <c r="BN11161" s="31"/>
      <c r="BO11161" s="31"/>
      <c r="BP11161" s="31"/>
      <c r="BQ11161" s="31"/>
    </row>
    <row r="11162" spans="66:69" x14ac:dyDescent="0.25">
      <c r="BN11162" s="31"/>
      <c r="BO11162" s="31"/>
      <c r="BP11162" s="31"/>
      <c r="BQ11162" s="31"/>
    </row>
    <row r="11163" spans="66:69" x14ac:dyDescent="0.25">
      <c r="BN11163" s="31"/>
      <c r="BO11163" s="31"/>
      <c r="BP11163" s="31"/>
      <c r="BQ11163" s="31"/>
    </row>
    <row r="11164" spans="66:69" x14ac:dyDescent="0.25">
      <c r="BN11164" s="31"/>
      <c r="BO11164" s="31"/>
      <c r="BP11164" s="31"/>
      <c r="BQ11164" s="31"/>
    </row>
    <row r="11165" spans="66:69" x14ac:dyDescent="0.25">
      <c r="BN11165" s="31"/>
      <c r="BO11165" s="31"/>
      <c r="BP11165" s="31"/>
      <c r="BQ11165" s="31"/>
    </row>
    <row r="11166" spans="66:69" x14ac:dyDescent="0.25">
      <c r="BN11166" s="31"/>
      <c r="BO11166" s="31"/>
      <c r="BP11166" s="31"/>
      <c r="BQ11166" s="31"/>
    </row>
    <row r="11167" spans="66:69" x14ac:dyDescent="0.25">
      <c r="BN11167" s="31"/>
      <c r="BO11167" s="31"/>
      <c r="BP11167" s="31"/>
      <c r="BQ11167" s="31"/>
    </row>
    <row r="11168" spans="66:69" x14ac:dyDescent="0.25">
      <c r="BN11168" s="31"/>
      <c r="BO11168" s="31"/>
      <c r="BP11168" s="31"/>
      <c r="BQ11168" s="31"/>
    </row>
    <row r="11169" spans="66:69" x14ac:dyDescent="0.25">
      <c r="BN11169" s="31"/>
      <c r="BO11169" s="31"/>
      <c r="BP11169" s="31"/>
      <c r="BQ11169" s="31"/>
    </row>
    <row r="11170" spans="66:69" x14ac:dyDescent="0.25">
      <c r="BN11170" s="31"/>
      <c r="BO11170" s="31"/>
      <c r="BP11170" s="31"/>
      <c r="BQ11170" s="31"/>
    </row>
    <row r="11171" spans="66:69" x14ac:dyDescent="0.25">
      <c r="BN11171" s="31"/>
      <c r="BO11171" s="31"/>
      <c r="BP11171" s="31"/>
      <c r="BQ11171" s="31"/>
    </row>
    <row r="11172" spans="66:69" x14ac:dyDescent="0.25">
      <c r="BN11172" s="31"/>
      <c r="BO11172" s="31"/>
      <c r="BP11172" s="31"/>
      <c r="BQ11172" s="31"/>
    </row>
    <row r="11173" spans="66:69" x14ac:dyDescent="0.25">
      <c r="BN11173" s="31"/>
      <c r="BO11173" s="31"/>
      <c r="BP11173" s="31"/>
      <c r="BQ11173" s="31"/>
    </row>
    <row r="11174" spans="66:69" x14ac:dyDescent="0.25">
      <c r="BN11174" s="31"/>
      <c r="BO11174" s="31"/>
      <c r="BP11174" s="31"/>
      <c r="BQ11174" s="31"/>
    </row>
    <row r="11175" spans="66:69" x14ac:dyDescent="0.25">
      <c r="BN11175" s="31"/>
      <c r="BO11175" s="31"/>
      <c r="BP11175" s="31"/>
      <c r="BQ11175" s="31"/>
    </row>
    <row r="11176" spans="66:69" x14ac:dyDescent="0.25">
      <c r="BN11176" s="31"/>
      <c r="BO11176" s="31"/>
      <c r="BP11176" s="31"/>
      <c r="BQ11176" s="31"/>
    </row>
    <row r="11177" spans="66:69" x14ac:dyDescent="0.25">
      <c r="BN11177" s="31"/>
      <c r="BO11177" s="31"/>
      <c r="BP11177" s="31"/>
      <c r="BQ11177" s="31"/>
    </row>
    <row r="11178" spans="66:69" x14ac:dyDescent="0.25">
      <c r="BN11178" s="31"/>
      <c r="BO11178" s="31"/>
      <c r="BP11178" s="31"/>
      <c r="BQ11178" s="31"/>
    </row>
    <row r="11179" spans="66:69" x14ac:dyDescent="0.25">
      <c r="BN11179" s="31"/>
      <c r="BO11179" s="31"/>
      <c r="BP11179" s="31"/>
      <c r="BQ11179" s="31"/>
    </row>
    <row r="11180" spans="66:69" x14ac:dyDescent="0.25">
      <c r="BN11180" s="31"/>
      <c r="BO11180" s="31"/>
      <c r="BP11180" s="31"/>
      <c r="BQ11180" s="31"/>
    </row>
    <row r="11181" spans="66:69" x14ac:dyDescent="0.25">
      <c r="BN11181" s="31"/>
      <c r="BO11181" s="31"/>
      <c r="BP11181" s="31"/>
      <c r="BQ11181" s="31"/>
    </row>
    <row r="11182" spans="66:69" x14ac:dyDescent="0.25">
      <c r="BN11182" s="31"/>
      <c r="BO11182" s="31"/>
      <c r="BP11182" s="31"/>
      <c r="BQ11182" s="31"/>
    </row>
    <row r="11183" spans="66:69" x14ac:dyDescent="0.25">
      <c r="BN11183" s="31"/>
      <c r="BO11183" s="31"/>
      <c r="BP11183" s="31"/>
      <c r="BQ11183" s="31"/>
    </row>
    <row r="11184" spans="66:69" x14ac:dyDescent="0.25">
      <c r="BN11184" s="31"/>
      <c r="BO11184" s="31"/>
      <c r="BP11184" s="31"/>
      <c r="BQ11184" s="31"/>
    </row>
    <row r="11185" spans="66:69" x14ac:dyDescent="0.25">
      <c r="BN11185" s="31"/>
      <c r="BO11185" s="31"/>
      <c r="BP11185" s="31"/>
      <c r="BQ11185" s="31"/>
    </row>
    <row r="11186" spans="66:69" x14ac:dyDescent="0.25">
      <c r="BN11186" s="31"/>
      <c r="BO11186" s="31"/>
      <c r="BP11186" s="31"/>
      <c r="BQ11186" s="31"/>
    </row>
    <row r="11187" spans="66:69" x14ac:dyDescent="0.25">
      <c r="BN11187" s="31"/>
      <c r="BO11187" s="31"/>
      <c r="BP11187" s="31"/>
      <c r="BQ11187" s="31"/>
    </row>
    <row r="11188" spans="66:69" x14ac:dyDescent="0.25">
      <c r="BN11188" s="31"/>
      <c r="BO11188" s="31"/>
      <c r="BP11188" s="31"/>
      <c r="BQ11188" s="31"/>
    </row>
    <row r="11189" spans="66:69" x14ac:dyDescent="0.25">
      <c r="BN11189" s="31"/>
      <c r="BO11189" s="31"/>
      <c r="BP11189" s="31"/>
      <c r="BQ11189" s="31"/>
    </row>
    <row r="11190" spans="66:69" x14ac:dyDescent="0.25">
      <c r="BN11190" s="31"/>
      <c r="BO11190" s="31"/>
      <c r="BP11190" s="31"/>
      <c r="BQ11190" s="31"/>
    </row>
    <row r="11191" spans="66:69" x14ac:dyDescent="0.25">
      <c r="BN11191" s="31"/>
      <c r="BO11191" s="31"/>
      <c r="BP11191" s="31"/>
      <c r="BQ11191" s="31"/>
    </row>
    <row r="11192" spans="66:69" x14ac:dyDescent="0.25">
      <c r="BN11192" s="31"/>
      <c r="BO11192" s="31"/>
      <c r="BP11192" s="31"/>
      <c r="BQ11192" s="31"/>
    </row>
    <row r="11193" spans="66:69" x14ac:dyDescent="0.25">
      <c r="BN11193" s="31"/>
      <c r="BO11193" s="31"/>
      <c r="BP11193" s="31"/>
      <c r="BQ11193" s="31"/>
    </row>
    <row r="11194" spans="66:69" x14ac:dyDescent="0.25">
      <c r="BN11194" s="31"/>
      <c r="BO11194" s="31"/>
      <c r="BP11194" s="31"/>
      <c r="BQ11194" s="31"/>
    </row>
    <row r="11195" spans="66:69" x14ac:dyDescent="0.25">
      <c r="BN11195" s="31"/>
      <c r="BO11195" s="31"/>
      <c r="BP11195" s="31"/>
      <c r="BQ11195" s="31"/>
    </row>
    <row r="11196" spans="66:69" x14ac:dyDescent="0.25">
      <c r="BN11196" s="31"/>
      <c r="BO11196" s="31"/>
      <c r="BP11196" s="31"/>
      <c r="BQ11196" s="31"/>
    </row>
    <row r="11197" spans="66:69" x14ac:dyDescent="0.25">
      <c r="BN11197" s="31"/>
      <c r="BO11197" s="31"/>
      <c r="BP11197" s="31"/>
      <c r="BQ11197" s="31"/>
    </row>
    <row r="11198" spans="66:69" x14ac:dyDescent="0.25">
      <c r="BN11198" s="31"/>
      <c r="BO11198" s="31"/>
      <c r="BP11198" s="31"/>
      <c r="BQ11198" s="31"/>
    </row>
    <row r="11199" spans="66:69" x14ac:dyDescent="0.25">
      <c r="BN11199" s="31"/>
      <c r="BO11199" s="31"/>
      <c r="BP11199" s="31"/>
      <c r="BQ11199" s="31"/>
    </row>
    <row r="11200" spans="66:69" x14ac:dyDescent="0.25">
      <c r="BN11200" s="31"/>
      <c r="BO11200" s="31"/>
      <c r="BP11200" s="31"/>
      <c r="BQ11200" s="31"/>
    </row>
    <row r="11201" spans="66:69" x14ac:dyDescent="0.25">
      <c r="BN11201" s="31"/>
      <c r="BO11201" s="31"/>
      <c r="BP11201" s="31"/>
      <c r="BQ11201" s="31"/>
    </row>
    <row r="11202" spans="66:69" x14ac:dyDescent="0.25">
      <c r="BN11202" s="31"/>
      <c r="BO11202" s="31"/>
      <c r="BP11202" s="31"/>
      <c r="BQ11202" s="31"/>
    </row>
    <row r="11203" spans="66:69" x14ac:dyDescent="0.25">
      <c r="BN11203" s="31"/>
      <c r="BO11203" s="31"/>
      <c r="BP11203" s="31"/>
      <c r="BQ11203" s="31"/>
    </row>
    <row r="11204" spans="66:69" x14ac:dyDescent="0.25">
      <c r="BN11204" s="31"/>
      <c r="BO11204" s="31"/>
      <c r="BP11204" s="31"/>
      <c r="BQ11204" s="31"/>
    </row>
    <row r="11205" spans="66:69" x14ac:dyDescent="0.25">
      <c r="BN11205" s="31"/>
      <c r="BO11205" s="31"/>
      <c r="BP11205" s="31"/>
      <c r="BQ11205" s="31"/>
    </row>
    <row r="11206" spans="66:69" x14ac:dyDescent="0.25">
      <c r="BN11206" s="31"/>
      <c r="BO11206" s="31"/>
      <c r="BP11206" s="31"/>
      <c r="BQ11206" s="31"/>
    </row>
    <row r="11207" spans="66:69" x14ac:dyDescent="0.25">
      <c r="BN11207" s="31"/>
      <c r="BO11207" s="31"/>
      <c r="BP11207" s="31"/>
      <c r="BQ11207" s="31"/>
    </row>
    <row r="11208" spans="66:69" x14ac:dyDescent="0.25">
      <c r="BN11208" s="31"/>
      <c r="BO11208" s="31"/>
      <c r="BP11208" s="31"/>
      <c r="BQ11208" s="31"/>
    </row>
    <row r="11209" spans="66:69" x14ac:dyDescent="0.25">
      <c r="BN11209" s="31"/>
      <c r="BO11209" s="31"/>
      <c r="BP11209" s="31"/>
      <c r="BQ11209" s="31"/>
    </row>
    <row r="11210" spans="66:69" x14ac:dyDescent="0.25">
      <c r="BN11210" s="31"/>
      <c r="BO11210" s="31"/>
      <c r="BP11210" s="31"/>
      <c r="BQ11210" s="31"/>
    </row>
    <row r="11211" spans="66:69" x14ac:dyDescent="0.25">
      <c r="BN11211" s="31"/>
      <c r="BO11211" s="31"/>
      <c r="BP11211" s="31"/>
      <c r="BQ11211" s="31"/>
    </row>
    <row r="11212" spans="66:69" x14ac:dyDescent="0.25">
      <c r="BN11212" s="31"/>
      <c r="BO11212" s="31"/>
      <c r="BP11212" s="31"/>
      <c r="BQ11212" s="31"/>
    </row>
    <row r="11213" spans="66:69" x14ac:dyDescent="0.25">
      <c r="BN11213" s="31"/>
      <c r="BO11213" s="31"/>
      <c r="BP11213" s="31"/>
      <c r="BQ11213" s="31"/>
    </row>
    <row r="11214" spans="66:69" x14ac:dyDescent="0.25">
      <c r="BN11214" s="31"/>
      <c r="BO11214" s="31"/>
      <c r="BP11214" s="31"/>
      <c r="BQ11214" s="31"/>
    </row>
    <row r="11215" spans="66:69" x14ac:dyDescent="0.25">
      <c r="BN11215" s="31"/>
      <c r="BO11215" s="31"/>
      <c r="BP11215" s="31"/>
      <c r="BQ11215" s="31"/>
    </row>
    <row r="11216" spans="66:69" x14ac:dyDescent="0.25">
      <c r="BN11216" s="31"/>
      <c r="BO11216" s="31"/>
      <c r="BP11216" s="31"/>
      <c r="BQ11216" s="31"/>
    </row>
    <row r="11217" spans="66:69" x14ac:dyDescent="0.25">
      <c r="BN11217" s="31"/>
      <c r="BO11217" s="31"/>
      <c r="BP11217" s="31"/>
      <c r="BQ11217" s="31"/>
    </row>
    <row r="11218" spans="66:69" x14ac:dyDescent="0.25">
      <c r="BN11218" s="31"/>
      <c r="BO11218" s="31"/>
      <c r="BP11218" s="31"/>
      <c r="BQ11218" s="31"/>
    </row>
    <row r="11219" spans="66:69" x14ac:dyDescent="0.25">
      <c r="BN11219" s="31"/>
      <c r="BO11219" s="31"/>
      <c r="BP11219" s="31"/>
      <c r="BQ11219" s="31"/>
    </row>
    <row r="11220" spans="66:69" x14ac:dyDescent="0.25">
      <c r="BN11220" s="31"/>
      <c r="BO11220" s="31"/>
      <c r="BP11220" s="31"/>
      <c r="BQ11220" s="31"/>
    </row>
    <row r="11221" spans="66:69" x14ac:dyDescent="0.25">
      <c r="BN11221" s="31"/>
      <c r="BO11221" s="31"/>
      <c r="BP11221" s="31"/>
      <c r="BQ11221" s="31"/>
    </row>
    <row r="11222" spans="66:69" x14ac:dyDescent="0.25">
      <c r="BN11222" s="31"/>
      <c r="BO11222" s="31"/>
      <c r="BP11222" s="31"/>
      <c r="BQ11222" s="31"/>
    </row>
    <row r="11223" spans="66:69" x14ac:dyDescent="0.25">
      <c r="BN11223" s="31"/>
      <c r="BO11223" s="31"/>
      <c r="BP11223" s="31"/>
      <c r="BQ11223" s="31"/>
    </row>
    <row r="11224" spans="66:69" x14ac:dyDescent="0.25">
      <c r="BN11224" s="31"/>
      <c r="BO11224" s="31"/>
      <c r="BP11224" s="31"/>
      <c r="BQ11224" s="31"/>
    </row>
    <row r="11225" spans="66:69" x14ac:dyDescent="0.25">
      <c r="BN11225" s="31"/>
      <c r="BO11225" s="31"/>
      <c r="BP11225" s="31"/>
      <c r="BQ11225" s="31"/>
    </row>
    <row r="11226" spans="66:69" x14ac:dyDescent="0.25">
      <c r="BN11226" s="31"/>
      <c r="BO11226" s="31"/>
      <c r="BP11226" s="31"/>
      <c r="BQ11226" s="31"/>
    </row>
    <row r="11227" spans="66:69" x14ac:dyDescent="0.25">
      <c r="BN11227" s="31"/>
      <c r="BO11227" s="31"/>
      <c r="BP11227" s="31"/>
      <c r="BQ11227" s="31"/>
    </row>
    <row r="11228" spans="66:69" x14ac:dyDescent="0.25">
      <c r="BN11228" s="31"/>
      <c r="BO11228" s="31"/>
      <c r="BP11228" s="31"/>
      <c r="BQ11228" s="31"/>
    </row>
    <row r="11229" spans="66:69" x14ac:dyDescent="0.25">
      <c r="BN11229" s="31"/>
      <c r="BO11229" s="31"/>
      <c r="BP11229" s="31"/>
      <c r="BQ11229" s="31"/>
    </row>
    <row r="11230" spans="66:69" x14ac:dyDescent="0.25">
      <c r="BN11230" s="31"/>
      <c r="BO11230" s="31"/>
      <c r="BP11230" s="31"/>
      <c r="BQ11230" s="31"/>
    </row>
    <row r="11231" spans="66:69" x14ac:dyDescent="0.25">
      <c r="BN11231" s="31"/>
      <c r="BO11231" s="31"/>
      <c r="BP11231" s="31"/>
      <c r="BQ11231" s="31"/>
    </row>
    <row r="11232" spans="66:69" x14ac:dyDescent="0.25">
      <c r="BN11232" s="31"/>
      <c r="BO11232" s="31"/>
      <c r="BP11232" s="31"/>
      <c r="BQ11232" s="31"/>
    </row>
    <row r="11233" spans="66:69" x14ac:dyDescent="0.25">
      <c r="BN11233" s="31"/>
      <c r="BO11233" s="31"/>
      <c r="BP11233" s="31"/>
      <c r="BQ11233" s="31"/>
    </row>
    <row r="11234" spans="66:69" x14ac:dyDescent="0.25">
      <c r="BN11234" s="31"/>
      <c r="BO11234" s="31"/>
      <c r="BP11234" s="31"/>
      <c r="BQ11234" s="31"/>
    </row>
    <row r="11235" spans="66:69" x14ac:dyDescent="0.25">
      <c r="BN11235" s="31"/>
      <c r="BO11235" s="31"/>
      <c r="BP11235" s="31"/>
      <c r="BQ11235" s="31"/>
    </row>
    <row r="11236" spans="66:69" x14ac:dyDescent="0.25">
      <c r="BN11236" s="31"/>
      <c r="BO11236" s="31"/>
      <c r="BP11236" s="31"/>
      <c r="BQ11236" s="31"/>
    </row>
    <row r="11237" spans="66:69" x14ac:dyDescent="0.25">
      <c r="BN11237" s="31"/>
      <c r="BO11237" s="31"/>
      <c r="BP11237" s="31"/>
      <c r="BQ11237" s="31"/>
    </row>
    <row r="11238" spans="66:69" x14ac:dyDescent="0.25">
      <c r="BN11238" s="31"/>
      <c r="BO11238" s="31"/>
      <c r="BP11238" s="31"/>
      <c r="BQ11238" s="31"/>
    </row>
    <row r="11239" spans="66:69" x14ac:dyDescent="0.25">
      <c r="BN11239" s="31"/>
      <c r="BO11239" s="31"/>
      <c r="BP11239" s="31"/>
      <c r="BQ11239" s="31"/>
    </row>
    <row r="11240" spans="66:69" x14ac:dyDescent="0.25">
      <c r="BN11240" s="31"/>
      <c r="BO11240" s="31"/>
      <c r="BP11240" s="31"/>
      <c r="BQ11240" s="31"/>
    </row>
    <row r="11241" spans="66:69" x14ac:dyDescent="0.25">
      <c r="BN11241" s="31"/>
      <c r="BO11241" s="31"/>
      <c r="BP11241" s="31"/>
      <c r="BQ11241" s="31"/>
    </row>
    <row r="11242" spans="66:69" x14ac:dyDescent="0.25">
      <c r="BN11242" s="31"/>
      <c r="BO11242" s="31"/>
      <c r="BP11242" s="31"/>
      <c r="BQ11242" s="31"/>
    </row>
    <row r="11243" spans="66:69" x14ac:dyDescent="0.25">
      <c r="BN11243" s="31"/>
      <c r="BO11243" s="31"/>
      <c r="BP11243" s="31"/>
      <c r="BQ11243" s="31"/>
    </row>
    <row r="11244" spans="66:69" x14ac:dyDescent="0.25">
      <c r="BN11244" s="31"/>
      <c r="BO11244" s="31"/>
      <c r="BP11244" s="31"/>
      <c r="BQ11244" s="31"/>
    </row>
    <row r="11245" spans="66:69" x14ac:dyDescent="0.25">
      <c r="BN11245" s="31"/>
      <c r="BO11245" s="31"/>
      <c r="BP11245" s="31"/>
      <c r="BQ11245" s="31"/>
    </row>
    <row r="11246" spans="66:69" x14ac:dyDescent="0.25">
      <c r="BN11246" s="31"/>
      <c r="BO11246" s="31"/>
      <c r="BP11246" s="31"/>
      <c r="BQ11246" s="31"/>
    </row>
    <row r="11247" spans="66:69" x14ac:dyDescent="0.25">
      <c r="BN11247" s="31"/>
      <c r="BO11247" s="31"/>
      <c r="BP11247" s="31"/>
      <c r="BQ11247" s="31"/>
    </row>
    <row r="11248" spans="66:69" x14ac:dyDescent="0.25">
      <c r="BN11248" s="31"/>
      <c r="BO11248" s="31"/>
      <c r="BP11248" s="31"/>
      <c r="BQ11248" s="31"/>
    </row>
    <row r="11249" spans="66:69" x14ac:dyDescent="0.25">
      <c r="BN11249" s="31"/>
      <c r="BO11249" s="31"/>
      <c r="BP11249" s="31"/>
      <c r="BQ11249" s="31"/>
    </row>
    <row r="11250" spans="66:69" x14ac:dyDescent="0.25">
      <c r="BN11250" s="31"/>
      <c r="BO11250" s="31"/>
      <c r="BP11250" s="31"/>
      <c r="BQ11250" s="31"/>
    </row>
    <row r="11251" spans="66:69" x14ac:dyDescent="0.25">
      <c r="BN11251" s="31"/>
      <c r="BO11251" s="31"/>
      <c r="BP11251" s="31"/>
      <c r="BQ11251" s="31"/>
    </row>
    <row r="11252" spans="66:69" x14ac:dyDescent="0.25">
      <c r="BN11252" s="31"/>
      <c r="BO11252" s="31"/>
      <c r="BP11252" s="31"/>
      <c r="BQ11252" s="31"/>
    </row>
    <row r="11253" spans="66:69" x14ac:dyDescent="0.25">
      <c r="BN11253" s="31"/>
      <c r="BO11253" s="31"/>
      <c r="BP11253" s="31"/>
      <c r="BQ11253" s="31"/>
    </row>
    <row r="11254" spans="66:69" x14ac:dyDescent="0.25">
      <c r="BN11254" s="31"/>
      <c r="BO11254" s="31"/>
      <c r="BP11254" s="31"/>
      <c r="BQ11254" s="31"/>
    </row>
    <row r="11255" spans="66:69" x14ac:dyDescent="0.25">
      <c r="BN11255" s="31"/>
      <c r="BO11255" s="31"/>
      <c r="BP11255" s="31"/>
      <c r="BQ11255" s="31"/>
    </row>
    <row r="11256" spans="66:69" x14ac:dyDescent="0.25">
      <c r="BN11256" s="31"/>
      <c r="BO11256" s="31"/>
      <c r="BP11256" s="31"/>
      <c r="BQ11256" s="31"/>
    </row>
    <row r="11257" spans="66:69" x14ac:dyDescent="0.25">
      <c r="BN11257" s="31"/>
      <c r="BO11257" s="31"/>
      <c r="BP11257" s="31"/>
      <c r="BQ11257" s="31"/>
    </row>
    <row r="11258" spans="66:69" x14ac:dyDescent="0.25">
      <c r="BN11258" s="31"/>
      <c r="BO11258" s="31"/>
      <c r="BP11258" s="31"/>
      <c r="BQ11258" s="31"/>
    </row>
    <row r="11259" spans="66:69" x14ac:dyDescent="0.25">
      <c r="BN11259" s="31"/>
      <c r="BO11259" s="31"/>
      <c r="BP11259" s="31"/>
      <c r="BQ11259" s="31"/>
    </row>
    <row r="11260" spans="66:69" x14ac:dyDescent="0.25">
      <c r="BN11260" s="31"/>
      <c r="BO11260" s="31"/>
      <c r="BP11260" s="31"/>
      <c r="BQ11260" s="31"/>
    </row>
    <row r="11261" spans="66:69" x14ac:dyDescent="0.25">
      <c r="BN11261" s="31"/>
      <c r="BO11261" s="31"/>
      <c r="BP11261" s="31"/>
      <c r="BQ11261" s="31"/>
    </row>
    <row r="11262" spans="66:69" x14ac:dyDescent="0.25">
      <c r="BN11262" s="31"/>
      <c r="BO11262" s="31"/>
      <c r="BP11262" s="31"/>
      <c r="BQ11262" s="31"/>
    </row>
    <row r="11263" spans="66:69" x14ac:dyDescent="0.25">
      <c r="BN11263" s="31"/>
      <c r="BO11263" s="31"/>
      <c r="BP11263" s="31"/>
      <c r="BQ11263" s="31"/>
    </row>
    <row r="11264" spans="66:69" x14ac:dyDescent="0.25">
      <c r="BN11264" s="31"/>
      <c r="BO11264" s="31"/>
      <c r="BP11264" s="31"/>
      <c r="BQ11264" s="31"/>
    </row>
    <row r="11265" spans="66:69" x14ac:dyDescent="0.25">
      <c r="BN11265" s="31"/>
      <c r="BO11265" s="31"/>
      <c r="BP11265" s="31"/>
      <c r="BQ11265" s="31"/>
    </row>
    <row r="11266" spans="66:69" x14ac:dyDescent="0.25">
      <c r="BN11266" s="31"/>
      <c r="BO11266" s="31"/>
      <c r="BP11266" s="31"/>
      <c r="BQ11266" s="31"/>
    </row>
    <row r="11267" spans="66:69" x14ac:dyDescent="0.25">
      <c r="BN11267" s="31"/>
      <c r="BO11267" s="31"/>
      <c r="BP11267" s="31"/>
      <c r="BQ11267" s="31"/>
    </row>
    <row r="11268" spans="66:69" x14ac:dyDescent="0.25">
      <c r="BN11268" s="31"/>
      <c r="BO11268" s="31"/>
      <c r="BP11268" s="31"/>
      <c r="BQ11268" s="31"/>
    </row>
    <row r="11269" spans="66:69" x14ac:dyDescent="0.25">
      <c r="BN11269" s="31"/>
      <c r="BO11269" s="31"/>
      <c r="BP11269" s="31"/>
      <c r="BQ11269" s="31"/>
    </row>
    <row r="11270" spans="66:69" x14ac:dyDescent="0.25">
      <c r="BN11270" s="31"/>
      <c r="BO11270" s="31"/>
      <c r="BP11270" s="31"/>
      <c r="BQ11270" s="31"/>
    </row>
    <row r="11271" spans="66:69" x14ac:dyDescent="0.25">
      <c r="BN11271" s="31"/>
      <c r="BO11271" s="31"/>
      <c r="BP11271" s="31"/>
      <c r="BQ11271" s="31"/>
    </row>
    <row r="11272" spans="66:69" x14ac:dyDescent="0.25">
      <c r="BN11272" s="31"/>
      <c r="BO11272" s="31"/>
      <c r="BP11272" s="31"/>
      <c r="BQ11272" s="31"/>
    </row>
    <row r="11273" spans="66:69" x14ac:dyDescent="0.25">
      <c r="BN11273" s="31"/>
      <c r="BO11273" s="31"/>
      <c r="BP11273" s="31"/>
      <c r="BQ11273" s="31"/>
    </row>
    <row r="11274" spans="66:69" x14ac:dyDescent="0.25">
      <c r="BN11274" s="31"/>
      <c r="BO11274" s="31"/>
      <c r="BP11274" s="31"/>
      <c r="BQ11274" s="31"/>
    </row>
    <row r="11275" spans="66:69" x14ac:dyDescent="0.25">
      <c r="BN11275" s="31"/>
      <c r="BO11275" s="31"/>
      <c r="BP11275" s="31"/>
      <c r="BQ11275" s="31"/>
    </row>
    <row r="11276" spans="66:69" x14ac:dyDescent="0.25">
      <c r="BN11276" s="31"/>
      <c r="BO11276" s="31"/>
      <c r="BP11276" s="31"/>
      <c r="BQ11276" s="31"/>
    </row>
    <row r="11277" spans="66:69" x14ac:dyDescent="0.25">
      <c r="BN11277" s="31"/>
      <c r="BO11277" s="31"/>
      <c r="BP11277" s="31"/>
      <c r="BQ11277" s="31"/>
    </row>
    <row r="11278" spans="66:69" x14ac:dyDescent="0.25">
      <c r="BN11278" s="31"/>
      <c r="BO11278" s="31"/>
      <c r="BP11278" s="31"/>
      <c r="BQ11278" s="31"/>
    </row>
    <row r="11279" spans="66:69" x14ac:dyDescent="0.25">
      <c r="BN11279" s="31"/>
      <c r="BO11279" s="31"/>
      <c r="BP11279" s="31"/>
      <c r="BQ11279" s="31"/>
    </row>
    <row r="11280" spans="66:69" x14ac:dyDescent="0.25">
      <c r="BN11280" s="31"/>
      <c r="BO11280" s="31"/>
      <c r="BP11280" s="31"/>
      <c r="BQ11280" s="31"/>
    </row>
    <row r="11281" spans="66:69" x14ac:dyDescent="0.25">
      <c r="BN11281" s="31"/>
      <c r="BO11281" s="31"/>
      <c r="BP11281" s="31"/>
      <c r="BQ11281" s="31"/>
    </row>
    <row r="11282" spans="66:69" x14ac:dyDescent="0.25">
      <c r="BN11282" s="31"/>
      <c r="BO11282" s="31"/>
      <c r="BP11282" s="31"/>
      <c r="BQ11282" s="31"/>
    </row>
    <row r="11283" spans="66:69" x14ac:dyDescent="0.25">
      <c r="BN11283" s="31"/>
      <c r="BO11283" s="31"/>
      <c r="BP11283" s="31"/>
      <c r="BQ11283" s="31"/>
    </row>
    <row r="11284" spans="66:69" x14ac:dyDescent="0.25">
      <c r="BN11284" s="31"/>
      <c r="BO11284" s="31"/>
      <c r="BP11284" s="31"/>
      <c r="BQ11284" s="31"/>
    </row>
    <row r="11285" spans="66:69" x14ac:dyDescent="0.25">
      <c r="BN11285" s="31"/>
      <c r="BO11285" s="31"/>
      <c r="BP11285" s="31"/>
      <c r="BQ11285" s="31"/>
    </row>
    <row r="11286" spans="66:69" x14ac:dyDescent="0.25">
      <c r="BN11286" s="31"/>
      <c r="BO11286" s="31"/>
      <c r="BP11286" s="31"/>
      <c r="BQ11286" s="31"/>
    </row>
    <row r="11287" spans="66:69" x14ac:dyDescent="0.25">
      <c r="BN11287" s="31"/>
      <c r="BO11287" s="31"/>
      <c r="BP11287" s="31"/>
      <c r="BQ11287" s="31"/>
    </row>
    <row r="11288" spans="66:69" x14ac:dyDescent="0.25">
      <c r="BN11288" s="31"/>
      <c r="BO11288" s="31"/>
      <c r="BP11288" s="31"/>
      <c r="BQ11288" s="31"/>
    </row>
    <row r="11289" spans="66:69" x14ac:dyDescent="0.25">
      <c r="BN11289" s="31"/>
      <c r="BO11289" s="31"/>
      <c r="BP11289" s="31"/>
      <c r="BQ11289" s="31"/>
    </row>
    <row r="11290" spans="66:69" x14ac:dyDescent="0.25">
      <c r="BN11290" s="31"/>
      <c r="BO11290" s="31"/>
      <c r="BP11290" s="31"/>
      <c r="BQ11290" s="31"/>
    </row>
    <row r="11291" spans="66:69" x14ac:dyDescent="0.25">
      <c r="BN11291" s="31"/>
      <c r="BO11291" s="31"/>
      <c r="BP11291" s="31"/>
      <c r="BQ11291" s="31"/>
    </row>
    <row r="11292" spans="66:69" x14ac:dyDescent="0.25">
      <c r="BN11292" s="31"/>
      <c r="BO11292" s="31"/>
      <c r="BP11292" s="31"/>
      <c r="BQ11292" s="31"/>
    </row>
    <row r="11293" spans="66:69" x14ac:dyDescent="0.25">
      <c r="BN11293" s="31"/>
      <c r="BO11293" s="31"/>
      <c r="BP11293" s="31"/>
      <c r="BQ11293" s="31"/>
    </row>
    <row r="11294" spans="66:69" x14ac:dyDescent="0.25">
      <c r="BN11294" s="31"/>
      <c r="BO11294" s="31"/>
      <c r="BP11294" s="31"/>
      <c r="BQ11294" s="31"/>
    </row>
    <row r="11295" spans="66:69" x14ac:dyDescent="0.25">
      <c r="BN11295" s="31"/>
      <c r="BO11295" s="31"/>
      <c r="BP11295" s="31"/>
      <c r="BQ11295" s="31"/>
    </row>
    <row r="11296" spans="66:69" x14ac:dyDescent="0.25">
      <c r="BN11296" s="31"/>
      <c r="BO11296" s="31"/>
      <c r="BP11296" s="31"/>
      <c r="BQ11296" s="31"/>
    </row>
    <row r="11297" spans="66:69" x14ac:dyDescent="0.25">
      <c r="BN11297" s="31"/>
      <c r="BO11297" s="31"/>
      <c r="BP11297" s="31"/>
      <c r="BQ11297" s="31"/>
    </row>
    <row r="11298" spans="66:69" x14ac:dyDescent="0.25">
      <c r="BN11298" s="31"/>
      <c r="BO11298" s="31"/>
      <c r="BP11298" s="31"/>
      <c r="BQ11298" s="31"/>
    </row>
    <row r="11299" spans="66:69" x14ac:dyDescent="0.25">
      <c r="BN11299" s="31"/>
      <c r="BO11299" s="31"/>
      <c r="BP11299" s="31"/>
      <c r="BQ11299" s="31"/>
    </row>
    <row r="11300" spans="66:69" x14ac:dyDescent="0.25">
      <c r="BN11300" s="31"/>
      <c r="BO11300" s="31"/>
      <c r="BP11300" s="31"/>
      <c r="BQ11300" s="31"/>
    </row>
    <row r="11301" spans="66:69" x14ac:dyDescent="0.25">
      <c r="BN11301" s="31"/>
      <c r="BO11301" s="31"/>
      <c r="BP11301" s="31"/>
      <c r="BQ11301" s="31"/>
    </row>
    <row r="11302" spans="66:69" x14ac:dyDescent="0.25">
      <c r="BN11302" s="31"/>
      <c r="BO11302" s="31"/>
      <c r="BP11302" s="31"/>
      <c r="BQ11302" s="31"/>
    </row>
    <row r="11303" spans="66:69" x14ac:dyDescent="0.25">
      <c r="BN11303" s="31"/>
      <c r="BO11303" s="31"/>
      <c r="BP11303" s="31"/>
      <c r="BQ11303" s="31"/>
    </row>
    <row r="11304" spans="66:69" x14ac:dyDescent="0.25">
      <c r="BN11304" s="31"/>
      <c r="BO11304" s="31"/>
      <c r="BP11304" s="31"/>
      <c r="BQ11304" s="31"/>
    </row>
    <row r="11305" spans="66:69" x14ac:dyDescent="0.25">
      <c r="BN11305" s="31"/>
      <c r="BO11305" s="31"/>
      <c r="BP11305" s="31"/>
      <c r="BQ11305" s="31"/>
    </row>
    <row r="11306" spans="66:69" x14ac:dyDescent="0.25">
      <c r="BN11306" s="31"/>
      <c r="BO11306" s="31"/>
      <c r="BP11306" s="31"/>
      <c r="BQ11306" s="31"/>
    </row>
    <row r="11307" spans="66:69" x14ac:dyDescent="0.25">
      <c r="BN11307" s="31"/>
      <c r="BO11307" s="31"/>
      <c r="BP11307" s="31"/>
      <c r="BQ11307" s="31"/>
    </row>
    <row r="11308" spans="66:69" x14ac:dyDescent="0.25">
      <c r="BN11308" s="31"/>
      <c r="BO11308" s="31"/>
      <c r="BP11308" s="31"/>
      <c r="BQ11308" s="31"/>
    </row>
    <row r="11309" spans="66:69" x14ac:dyDescent="0.25">
      <c r="BN11309" s="31"/>
      <c r="BO11309" s="31"/>
      <c r="BP11309" s="31"/>
      <c r="BQ11309" s="31"/>
    </row>
    <row r="11310" spans="66:69" x14ac:dyDescent="0.25">
      <c r="BN11310" s="31"/>
      <c r="BO11310" s="31"/>
      <c r="BP11310" s="31"/>
      <c r="BQ11310" s="31"/>
    </row>
    <row r="11311" spans="66:69" x14ac:dyDescent="0.25">
      <c r="BN11311" s="31"/>
      <c r="BO11311" s="31"/>
      <c r="BP11311" s="31"/>
      <c r="BQ11311" s="31"/>
    </row>
    <row r="11312" spans="66:69" x14ac:dyDescent="0.25">
      <c r="BN11312" s="31"/>
      <c r="BO11312" s="31"/>
      <c r="BP11312" s="31"/>
      <c r="BQ11312" s="31"/>
    </row>
    <row r="11313" spans="66:69" x14ac:dyDescent="0.25">
      <c r="BN11313" s="31"/>
      <c r="BO11313" s="31"/>
      <c r="BP11313" s="31"/>
      <c r="BQ11313" s="31"/>
    </row>
    <row r="11314" spans="66:69" x14ac:dyDescent="0.25">
      <c r="BN11314" s="31"/>
      <c r="BO11314" s="31"/>
      <c r="BP11314" s="31"/>
      <c r="BQ11314" s="31"/>
    </row>
    <row r="11315" spans="66:69" x14ac:dyDescent="0.25">
      <c r="BN11315" s="31"/>
      <c r="BO11315" s="31"/>
      <c r="BP11315" s="31"/>
      <c r="BQ11315" s="31"/>
    </row>
    <row r="11316" spans="66:69" x14ac:dyDescent="0.25">
      <c r="BN11316" s="31"/>
      <c r="BO11316" s="31"/>
      <c r="BP11316" s="31"/>
      <c r="BQ11316" s="31"/>
    </row>
    <row r="11317" spans="66:69" x14ac:dyDescent="0.25">
      <c r="BN11317" s="31"/>
      <c r="BO11317" s="31"/>
      <c r="BP11317" s="31"/>
      <c r="BQ11317" s="31"/>
    </row>
    <row r="11318" spans="66:69" x14ac:dyDescent="0.25">
      <c r="BN11318" s="31"/>
      <c r="BO11318" s="31"/>
      <c r="BP11318" s="31"/>
      <c r="BQ11318" s="31"/>
    </row>
    <row r="11319" spans="66:69" x14ac:dyDescent="0.25">
      <c r="BN11319" s="31"/>
      <c r="BO11319" s="31"/>
      <c r="BP11319" s="31"/>
      <c r="BQ11319" s="31"/>
    </row>
    <row r="11320" spans="66:69" x14ac:dyDescent="0.25">
      <c r="BN11320" s="31"/>
      <c r="BO11320" s="31"/>
      <c r="BP11320" s="31"/>
      <c r="BQ11320" s="31"/>
    </row>
    <row r="11321" spans="66:69" x14ac:dyDescent="0.25">
      <c r="BN11321" s="31"/>
      <c r="BO11321" s="31"/>
      <c r="BP11321" s="31"/>
      <c r="BQ11321" s="31"/>
    </row>
    <row r="11322" spans="66:69" x14ac:dyDescent="0.25">
      <c r="BN11322" s="31"/>
      <c r="BO11322" s="31"/>
      <c r="BP11322" s="31"/>
      <c r="BQ11322" s="31"/>
    </row>
    <row r="11323" spans="66:69" x14ac:dyDescent="0.25">
      <c r="BN11323" s="31"/>
      <c r="BO11323" s="31"/>
      <c r="BP11323" s="31"/>
      <c r="BQ11323" s="31"/>
    </row>
    <row r="11324" spans="66:69" x14ac:dyDescent="0.25">
      <c r="BN11324" s="31"/>
      <c r="BO11324" s="31"/>
      <c r="BP11324" s="31"/>
      <c r="BQ11324" s="31"/>
    </row>
    <row r="11325" spans="66:69" x14ac:dyDescent="0.25">
      <c r="BN11325" s="31"/>
      <c r="BO11325" s="31"/>
      <c r="BP11325" s="31"/>
      <c r="BQ11325" s="31"/>
    </row>
    <row r="11326" spans="66:69" x14ac:dyDescent="0.25">
      <c r="BN11326" s="31"/>
      <c r="BO11326" s="31"/>
      <c r="BP11326" s="31"/>
      <c r="BQ11326" s="31"/>
    </row>
    <row r="11327" spans="66:69" x14ac:dyDescent="0.25">
      <c r="BN11327" s="31"/>
      <c r="BO11327" s="31"/>
      <c r="BP11327" s="31"/>
      <c r="BQ11327" s="31"/>
    </row>
    <row r="11328" spans="66:69" x14ac:dyDescent="0.25">
      <c r="BN11328" s="31"/>
      <c r="BO11328" s="31"/>
      <c r="BP11328" s="31"/>
      <c r="BQ11328" s="31"/>
    </row>
    <row r="11329" spans="66:69" x14ac:dyDescent="0.25">
      <c r="BN11329" s="31"/>
      <c r="BO11329" s="31"/>
      <c r="BP11329" s="31"/>
      <c r="BQ11329" s="31"/>
    </row>
    <row r="11330" spans="66:69" x14ac:dyDescent="0.25">
      <c r="BN11330" s="31"/>
      <c r="BO11330" s="31"/>
      <c r="BP11330" s="31"/>
      <c r="BQ11330" s="31"/>
    </row>
    <row r="11331" spans="66:69" x14ac:dyDescent="0.25">
      <c r="BN11331" s="31"/>
      <c r="BO11331" s="31"/>
      <c r="BP11331" s="31"/>
      <c r="BQ11331" s="31"/>
    </row>
    <row r="11332" spans="66:69" x14ac:dyDescent="0.25">
      <c r="BN11332" s="31"/>
      <c r="BO11332" s="31"/>
      <c r="BP11332" s="31"/>
      <c r="BQ11332" s="31"/>
    </row>
    <row r="11333" spans="66:69" x14ac:dyDescent="0.25">
      <c r="BN11333" s="31"/>
      <c r="BO11333" s="31"/>
      <c r="BP11333" s="31"/>
      <c r="BQ11333" s="31"/>
    </row>
    <row r="11334" spans="66:69" x14ac:dyDescent="0.25">
      <c r="BN11334" s="31"/>
      <c r="BO11334" s="31"/>
      <c r="BP11334" s="31"/>
      <c r="BQ11334" s="31"/>
    </row>
    <row r="11335" spans="66:69" x14ac:dyDescent="0.25">
      <c r="BN11335" s="31"/>
      <c r="BO11335" s="31"/>
      <c r="BP11335" s="31"/>
      <c r="BQ11335" s="31"/>
    </row>
    <row r="11336" spans="66:69" x14ac:dyDescent="0.25">
      <c r="BN11336" s="31"/>
      <c r="BO11336" s="31"/>
      <c r="BP11336" s="31"/>
      <c r="BQ11336" s="31"/>
    </row>
    <row r="11337" spans="66:69" x14ac:dyDescent="0.25">
      <c r="BN11337" s="31"/>
      <c r="BO11337" s="31"/>
      <c r="BP11337" s="31"/>
      <c r="BQ11337" s="31"/>
    </row>
    <row r="11338" spans="66:69" x14ac:dyDescent="0.25">
      <c r="BN11338" s="31"/>
      <c r="BO11338" s="31"/>
      <c r="BP11338" s="31"/>
      <c r="BQ11338" s="31"/>
    </row>
    <row r="11339" spans="66:69" x14ac:dyDescent="0.25">
      <c r="BN11339" s="31"/>
      <c r="BO11339" s="31"/>
      <c r="BP11339" s="31"/>
      <c r="BQ11339" s="31"/>
    </row>
    <row r="11340" spans="66:69" x14ac:dyDescent="0.25">
      <c r="BN11340" s="31"/>
      <c r="BO11340" s="31"/>
      <c r="BP11340" s="31"/>
      <c r="BQ11340" s="31"/>
    </row>
    <row r="11341" spans="66:69" x14ac:dyDescent="0.25">
      <c r="BN11341" s="31"/>
      <c r="BO11341" s="31"/>
      <c r="BP11341" s="31"/>
      <c r="BQ11341" s="31"/>
    </row>
    <row r="11342" spans="66:69" x14ac:dyDescent="0.25">
      <c r="BN11342" s="31"/>
      <c r="BO11342" s="31"/>
      <c r="BP11342" s="31"/>
      <c r="BQ11342" s="31"/>
    </row>
    <row r="11343" spans="66:69" x14ac:dyDescent="0.25">
      <c r="BN11343" s="31"/>
      <c r="BO11343" s="31"/>
      <c r="BP11343" s="31"/>
      <c r="BQ11343" s="31"/>
    </row>
    <row r="11344" spans="66:69" x14ac:dyDescent="0.25">
      <c r="BN11344" s="31"/>
      <c r="BO11344" s="31"/>
      <c r="BP11344" s="31"/>
      <c r="BQ11344" s="31"/>
    </row>
    <row r="11345" spans="66:69" x14ac:dyDescent="0.25">
      <c r="BN11345" s="31"/>
      <c r="BO11345" s="31"/>
      <c r="BP11345" s="31"/>
      <c r="BQ11345" s="31"/>
    </row>
    <row r="11346" spans="66:69" x14ac:dyDescent="0.25">
      <c r="BN11346" s="31"/>
      <c r="BO11346" s="31"/>
      <c r="BP11346" s="31"/>
      <c r="BQ11346" s="31"/>
    </row>
    <row r="11347" spans="66:69" x14ac:dyDescent="0.25">
      <c r="BN11347" s="31"/>
      <c r="BO11347" s="31"/>
      <c r="BP11347" s="31"/>
      <c r="BQ11347" s="31"/>
    </row>
    <row r="11348" spans="66:69" x14ac:dyDescent="0.25">
      <c r="BN11348" s="31"/>
      <c r="BO11348" s="31"/>
      <c r="BP11348" s="31"/>
      <c r="BQ11348" s="31"/>
    </row>
    <row r="11349" spans="66:69" x14ac:dyDescent="0.25">
      <c r="BN11349" s="31"/>
      <c r="BO11349" s="31"/>
      <c r="BP11349" s="31"/>
      <c r="BQ11349" s="31"/>
    </row>
    <row r="11350" spans="66:69" x14ac:dyDescent="0.25">
      <c r="BN11350" s="31"/>
      <c r="BO11350" s="31"/>
      <c r="BP11350" s="31"/>
      <c r="BQ11350" s="31"/>
    </row>
    <row r="11351" spans="66:69" x14ac:dyDescent="0.25">
      <c r="BN11351" s="31"/>
      <c r="BO11351" s="31"/>
      <c r="BP11351" s="31"/>
      <c r="BQ11351" s="31"/>
    </row>
    <row r="11352" spans="66:69" x14ac:dyDescent="0.25">
      <c r="BN11352" s="31"/>
      <c r="BO11352" s="31"/>
      <c r="BP11352" s="31"/>
      <c r="BQ11352" s="31"/>
    </row>
    <row r="11353" spans="66:69" x14ac:dyDescent="0.25">
      <c r="BN11353" s="31"/>
      <c r="BO11353" s="31"/>
      <c r="BP11353" s="31"/>
      <c r="BQ11353" s="31"/>
    </row>
    <row r="11354" spans="66:69" x14ac:dyDescent="0.25">
      <c r="BN11354" s="31"/>
      <c r="BO11354" s="31"/>
      <c r="BP11354" s="31"/>
      <c r="BQ11354" s="31"/>
    </row>
    <row r="11355" spans="66:69" x14ac:dyDescent="0.25">
      <c r="BN11355" s="31"/>
      <c r="BO11355" s="31"/>
      <c r="BP11355" s="31"/>
      <c r="BQ11355" s="31"/>
    </row>
    <row r="11356" spans="66:69" x14ac:dyDescent="0.25">
      <c r="BN11356" s="31"/>
      <c r="BO11356" s="31"/>
      <c r="BP11356" s="31"/>
      <c r="BQ11356" s="31"/>
    </row>
    <row r="11357" spans="66:69" x14ac:dyDescent="0.25">
      <c r="BN11357" s="31"/>
      <c r="BO11357" s="31"/>
      <c r="BP11357" s="31"/>
      <c r="BQ11357" s="31"/>
    </row>
    <row r="11358" spans="66:69" x14ac:dyDescent="0.25">
      <c r="BN11358" s="31"/>
      <c r="BO11358" s="31"/>
      <c r="BP11358" s="31"/>
      <c r="BQ11358" s="31"/>
    </row>
    <row r="11359" spans="66:69" x14ac:dyDescent="0.25">
      <c r="BN11359" s="31"/>
      <c r="BO11359" s="31"/>
      <c r="BP11359" s="31"/>
      <c r="BQ11359" s="31"/>
    </row>
    <row r="11360" spans="66:69" x14ac:dyDescent="0.25">
      <c r="BN11360" s="31"/>
      <c r="BO11360" s="31"/>
      <c r="BP11360" s="31"/>
      <c r="BQ11360" s="31"/>
    </row>
    <row r="11361" spans="66:69" x14ac:dyDescent="0.25">
      <c r="BN11361" s="31"/>
      <c r="BO11361" s="31"/>
      <c r="BP11361" s="31"/>
      <c r="BQ11361" s="31"/>
    </row>
    <row r="11362" spans="66:69" x14ac:dyDescent="0.25">
      <c r="BN11362" s="31"/>
      <c r="BO11362" s="31"/>
      <c r="BP11362" s="31"/>
      <c r="BQ11362" s="31"/>
    </row>
    <row r="11363" spans="66:69" x14ac:dyDescent="0.25">
      <c r="BN11363" s="31"/>
      <c r="BO11363" s="31"/>
      <c r="BP11363" s="31"/>
      <c r="BQ11363" s="31"/>
    </row>
    <row r="11364" spans="66:69" x14ac:dyDescent="0.25">
      <c r="BN11364" s="31"/>
      <c r="BO11364" s="31"/>
      <c r="BP11364" s="31"/>
      <c r="BQ11364" s="31"/>
    </row>
    <row r="11365" spans="66:69" x14ac:dyDescent="0.25">
      <c r="BN11365" s="31"/>
      <c r="BO11365" s="31"/>
      <c r="BP11365" s="31"/>
      <c r="BQ11365" s="31"/>
    </row>
    <row r="11366" spans="66:69" x14ac:dyDescent="0.25">
      <c r="BN11366" s="31"/>
      <c r="BO11366" s="31"/>
      <c r="BP11366" s="31"/>
      <c r="BQ11366" s="31"/>
    </row>
    <row r="11367" spans="66:69" x14ac:dyDescent="0.25">
      <c r="BN11367" s="31"/>
      <c r="BO11367" s="31"/>
      <c r="BP11367" s="31"/>
      <c r="BQ11367" s="31"/>
    </row>
    <row r="11368" spans="66:69" x14ac:dyDescent="0.25">
      <c r="BN11368" s="31"/>
      <c r="BO11368" s="31"/>
      <c r="BP11368" s="31"/>
      <c r="BQ11368" s="31"/>
    </row>
    <row r="11369" spans="66:69" x14ac:dyDescent="0.25">
      <c r="BN11369" s="31"/>
      <c r="BO11369" s="31"/>
      <c r="BP11369" s="31"/>
      <c r="BQ11369" s="31"/>
    </row>
    <row r="11370" spans="66:69" x14ac:dyDescent="0.25">
      <c r="BN11370" s="31"/>
      <c r="BO11370" s="31"/>
      <c r="BP11370" s="31"/>
      <c r="BQ11370" s="31"/>
    </row>
    <row r="11371" spans="66:69" x14ac:dyDescent="0.25">
      <c r="BN11371" s="31"/>
      <c r="BO11371" s="31"/>
      <c r="BP11371" s="31"/>
      <c r="BQ11371" s="31"/>
    </row>
    <row r="11372" spans="66:69" x14ac:dyDescent="0.25">
      <c r="BN11372" s="31"/>
      <c r="BO11372" s="31"/>
      <c r="BP11372" s="31"/>
      <c r="BQ11372" s="31"/>
    </row>
    <row r="11373" spans="66:69" x14ac:dyDescent="0.25">
      <c r="BN11373" s="31"/>
      <c r="BO11373" s="31"/>
      <c r="BP11373" s="31"/>
      <c r="BQ11373" s="31"/>
    </row>
    <row r="11374" spans="66:69" x14ac:dyDescent="0.25">
      <c r="BN11374" s="31"/>
      <c r="BO11374" s="31"/>
      <c r="BP11374" s="31"/>
      <c r="BQ11374" s="31"/>
    </row>
    <row r="11375" spans="66:69" x14ac:dyDescent="0.25">
      <c r="BN11375" s="31"/>
      <c r="BO11375" s="31"/>
      <c r="BP11375" s="31"/>
      <c r="BQ11375" s="31"/>
    </row>
    <row r="11376" spans="66:69" x14ac:dyDescent="0.25">
      <c r="BN11376" s="31"/>
      <c r="BO11376" s="31"/>
      <c r="BP11376" s="31"/>
      <c r="BQ11376" s="31"/>
    </row>
    <row r="11377" spans="66:69" x14ac:dyDescent="0.25">
      <c r="BN11377" s="31"/>
      <c r="BO11377" s="31"/>
      <c r="BP11377" s="31"/>
      <c r="BQ11377" s="31"/>
    </row>
    <row r="11378" spans="66:69" x14ac:dyDescent="0.25">
      <c r="BN11378" s="31"/>
      <c r="BO11378" s="31"/>
      <c r="BP11378" s="31"/>
      <c r="BQ11378" s="31"/>
    </row>
    <row r="11379" spans="66:69" x14ac:dyDescent="0.25">
      <c r="BN11379" s="31"/>
      <c r="BO11379" s="31"/>
      <c r="BP11379" s="31"/>
      <c r="BQ11379" s="31"/>
    </row>
    <row r="11380" spans="66:69" x14ac:dyDescent="0.25">
      <c r="BN11380" s="31"/>
      <c r="BO11380" s="31"/>
      <c r="BP11380" s="31"/>
      <c r="BQ11380" s="31"/>
    </row>
    <row r="11381" spans="66:69" x14ac:dyDescent="0.25">
      <c r="BN11381" s="31"/>
      <c r="BO11381" s="31"/>
      <c r="BP11381" s="31"/>
      <c r="BQ11381" s="31"/>
    </row>
    <row r="11382" spans="66:69" x14ac:dyDescent="0.25">
      <c r="BN11382" s="31"/>
      <c r="BO11382" s="31"/>
      <c r="BP11382" s="31"/>
      <c r="BQ11382" s="31"/>
    </row>
    <row r="11383" spans="66:69" x14ac:dyDescent="0.25">
      <c r="BN11383" s="31"/>
      <c r="BO11383" s="31"/>
      <c r="BP11383" s="31"/>
      <c r="BQ11383" s="31"/>
    </row>
    <row r="11384" spans="66:69" x14ac:dyDescent="0.25">
      <c r="BN11384" s="31"/>
      <c r="BO11384" s="31"/>
      <c r="BP11384" s="31"/>
      <c r="BQ11384" s="31"/>
    </row>
    <row r="11385" spans="66:69" x14ac:dyDescent="0.25">
      <c r="BN11385" s="31"/>
      <c r="BO11385" s="31"/>
      <c r="BP11385" s="31"/>
      <c r="BQ11385" s="31"/>
    </row>
    <row r="11386" spans="66:69" x14ac:dyDescent="0.25">
      <c r="BN11386" s="31"/>
      <c r="BO11386" s="31"/>
      <c r="BP11386" s="31"/>
      <c r="BQ11386" s="31"/>
    </row>
    <row r="11387" spans="66:69" x14ac:dyDescent="0.25">
      <c r="BN11387" s="31"/>
      <c r="BO11387" s="31"/>
      <c r="BP11387" s="31"/>
      <c r="BQ11387" s="31"/>
    </row>
    <row r="11388" spans="66:69" x14ac:dyDescent="0.25">
      <c r="BN11388" s="31"/>
      <c r="BO11388" s="31"/>
      <c r="BP11388" s="31"/>
      <c r="BQ11388" s="31"/>
    </row>
    <row r="11389" spans="66:69" x14ac:dyDescent="0.25">
      <c r="BN11389" s="31"/>
      <c r="BO11389" s="31"/>
      <c r="BP11389" s="31"/>
      <c r="BQ11389" s="31"/>
    </row>
    <row r="11390" spans="66:69" x14ac:dyDescent="0.25">
      <c r="BN11390" s="31"/>
      <c r="BO11390" s="31"/>
      <c r="BP11390" s="31"/>
      <c r="BQ11390" s="31"/>
    </row>
    <row r="11391" spans="66:69" x14ac:dyDescent="0.25">
      <c r="BN11391" s="31"/>
      <c r="BO11391" s="31"/>
      <c r="BP11391" s="31"/>
      <c r="BQ11391" s="31"/>
    </row>
    <row r="11392" spans="66:69" x14ac:dyDescent="0.25">
      <c r="BN11392" s="31"/>
      <c r="BO11392" s="31"/>
      <c r="BP11392" s="31"/>
      <c r="BQ11392" s="31"/>
    </row>
    <row r="11393" spans="66:69" x14ac:dyDescent="0.25">
      <c r="BN11393" s="31"/>
      <c r="BO11393" s="31"/>
      <c r="BP11393" s="31"/>
      <c r="BQ11393" s="31"/>
    </row>
    <row r="11394" spans="66:69" x14ac:dyDescent="0.25">
      <c r="BN11394" s="31"/>
      <c r="BO11394" s="31"/>
      <c r="BP11394" s="31"/>
      <c r="BQ11394" s="31"/>
    </row>
    <row r="11395" spans="66:69" x14ac:dyDescent="0.25">
      <c r="BN11395" s="31"/>
      <c r="BO11395" s="31"/>
      <c r="BP11395" s="31"/>
      <c r="BQ11395" s="31"/>
    </row>
    <row r="11396" spans="66:69" x14ac:dyDescent="0.25">
      <c r="BN11396" s="31"/>
      <c r="BO11396" s="31"/>
      <c r="BP11396" s="31"/>
      <c r="BQ11396" s="31"/>
    </row>
    <row r="11397" spans="66:69" x14ac:dyDescent="0.25">
      <c r="BN11397" s="31"/>
      <c r="BO11397" s="31"/>
      <c r="BP11397" s="31"/>
      <c r="BQ11397" s="31"/>
    </row>
    <row r="11398" spans="66:69" x14ac:dyDescent="0.25">
      <c r="BN11398" s="31"/>
      <c r="BO11398" s="31"/>
      <c r="BP11398" s="31"/>
      <c r="BQ11398" s="31"/>
    </row>
    <row r="11399" spans="66:69" x14ac:dyDescent="0.25">
      <c r="BN11399" s="31"/>
      <c r="BO11399" s="31"/>
      <c r="BP11399" s="31"/>
      <c r="BQ11399" s="31"/>
    </row>
    <row r="11400" spans="66:69" x14ac:dyDescent="0.25">
      <c r="BN11400" s="31"/>
      <c r="BO11400" s="31"/>
      <c r="BP11400" s="31"/>
      <c r="BQ11400" s="31"/>
    </row>
    <row r="11401" spans="66:69" x14ac:dyDescent="0.25">
      <c r="BN11401" s="31"/>
      <c r="BO11401" s="31"/>
      <c r="BP11401" s="31"/>
      <c r="BQ11401" s="31"/>
    </row>
    <row r="11402" spans="66:69" x14ac:dyDescent="0.25">
      <c r="BN11402" s="31"/>
      <c r="BO11402" s="31"/>
      <c r="BP11402" s="31"/>
      <c r="BQ11402" s="31"/>
    </row>
    <row r="11403" spans="66:69" x14ac:dyDescent="0.25">
      <c r="BN11403" s="31"/>
      <c r="BO11403" s="31"/>
      <c r="BP11403" s="31"/>
      <c r="BQ11403" s="31"/>
    </row>
    <row r="11404" spans="66:69" x14ac:dyDescent="0.25">
      <c r="BN11404" s="31"/>
      <c r="BO11404" s="31"/>
      <c r="BP11404" s="31"/>
      <c r="BQ11404" s="31"/>
    </row>
    <row r="11405" spans="66:69" x14ac:dyDescent="0.25">
      <c r="BN11405" s="31"/>
      <c r="BO11405" s="31"/>
      <c r="BP11405" s="31"/>
      <c r="BQ11405" s="31"/>
    </row>
    <row r="11406" spans="66:69" x14ac:dyDescent="0.25">
      <c r="BN11406" s="31"/>
      <c r="BO11406" s="31"/>
      <c r="BP11406" s="31"/>
      <c r="BQ11406" s="31"/>
    </row>
    <row r="11407" spans="66:69" x14ac:dyDescent="0.25">
      <c r="BN11407" s="31"/>
      <c r="BO11407" s="31"/>
      <c r="BP11407" s="31"/>
      <c r="BQ11407" s="31"/>
    </row>
    <row r="11408" spans="66:69" x14ac:dyDescent="0.25">
      <c r="BN11408" s="31"/>
      <c r="BO11408" s="31"/>
      <c r="BP11408" s="31"/>
      <c r="BQ11408" s="31"/>
    </row>
    <row r="11409" spans="66:69" x14ac:dyDescent="0.25">
      <c r="BN11409" s="31"/>
      <c r="BO11409" s="31"/>
      <c r="BP11409" s="31"/>
      <c r="BQ11409" s="31"/>
    </row>
    <row r="11410" spans="66:69" x14ac:dyDescent="0.25">
      <c r="BN11410" s="31"/>
      <c r="BO11410" s="31"/>
      <c r="BP11410" s="31"/>
      <c r="BQ11410" s="31"/>
    </row>
    <row r="11411" spans="66:69" x14ac:dyDescent="0.25">
      <c r="BN11411" s="31"/>
      <c r="BO11411" s="31"/>
      <c r="BP11411" s="31"/>
      <c r="BQ11411" s="31"/>
    </row>
    <row r="11412" spans="66:69" x14ac:dyDescent="0.25">
      <c r="BN11412" s="31"/>
      <c r="BO11412" s="31"/>
      <c r="BP11412" s="31"/>
      <c r="BQ11412" s="31"/>
    </row>
    <row r="11413" spans="66:69" x14ac:dyDescent="0.25">
      <c r="BN11413" s="31"/>
      <c r="BO11413" s="31"/>
      <c r="BP11413" s="31"/>
      <c r="BQ11413" s="31"/>
    </row>
    <row r="11414" spans="66:69" x14ac:dyDescent="0.25">
      <c r="BN11414" s="31"/>
      <c r="BO11414" s="31"/>
      <c r="BP11414" s="31"/>
      <c r="BQ11414" s="31"/>
    </row>
    <row r="11415" spans="66:69" x14ac:dyDescent="0.25">
      <c r="BN11415" s="31"/>
      <c r="BO11415" s="31"/>
      <c r="BP11415" s="31"/>
      <c r="BQ11415" s="31"/>
    </row>
    <row r="11416" spans="66:69" x14ac:dyDescent="0.25">
      <c r="BN11416" s="31"/>
      <c r="BO11416" s="31"/>
      <c r="BP11416" s="31"/>
      <c r="BQ11416" s="31"/>
    </row>
    <row r="11417" spans="66:69" x14ac:dyDescent="0.25">
      <c r="BN11417" s="31"/>
      <c r="BO11417" s="31"/>
      <c r="BP11417" s="31"/>
      <c r="BQ11417" s="31"/>
    </row>
    <row r="11418" spans="66:69" x14ac:dyDescent="0.25">
      <c r="BN11418" s="31"/>
      <c r="BO11418" s="31"/>
      <c r="BP11418" s="31"/>
      <c r="BQ11418" s="31"/>
    </row>
    <row r="11419" spans="66:69" x14ac:dyDescent="0.25">
      <c r="BN11419" s="31"/>
      <c r="BO11419" s="31"/>
      <c r="BP11419" s="31"/>
      <c r="BQ11419" s="31"/>
    </row>
    <row r="11420" spans="66:69" x14ac:dyDescent="0.25">
      <c r="BN11420" s="31"/>
      <c r="BO11420" s="31"/>
      <c r="BP11420" s="31"/>
      <c r="BQ11420" s="31"/>
    </row>
    <row r="11421" spans="66:69" x14ac:dyDescent="0.25">
      <c r="BN11421" s="31"/>
      <c r="BO11421" s="31"/>
      <c r="BP11421" s="31"/>
      <c r="BQ11421" s="31"/>
    </row>
    <row r="11422" spans="66:69" x14ac:dyDescent="0.25">
      <c r="BN11422" s="31"/>
      <c r="BO11422" s="31"/>
      <c r="BP11422" s="31"/>
      <c r="BQ11422" s="31"/>
    </row>
    <row r="11423" spans="66:69" x14ac:dyDescent="0.25">
      <c r="BN11423" s="31"/>
      <c r="BO11423" s="31"/>
      <c r="BP11423" s="31"/>
      <c r="BQ11423" s="31"/>
    </row>
    <row r="11424" spans="66:69" x14ac:dyDescent="0.25">
      <c r="BN11424" s="31"/>
      <c r="BO11424" s="31"/>
      <c r="BP11424" s="31"/>
      <c r="BQ11424" s="31"/>
    </row>
    <row r="11425" spans="66:69" x14ac:dyDescent="0.25">
      <c r="BN11425" s="31"/>
      <c r="BO11425" s="31"/>
      <c r="BP11425" s="31"/>
      <c r="BQ11425" s="31"/>
    </row>
    <row r="11426" spans="66:69" x14ac:dyDescent="0.25">
      <c r="BN11426" s="31"/>
      <c r="BO11426" s="31"/>
      <c r="BP11426" s="31"/>
      <c r="BQ11426" s="31"/>
    </row>
    <row r="11427" spans="66:69" x14ac:dyDescent="0.25">
      <c r="BN11427" s="31"/>
      <c r="BO11427" s="31"/>
      <c r="BP11427" s="31"/>
      <c r="BQ11427" s="31"/>
    </row>
    <row r="11428" spans="66:69" x14ac:dyDescent="0.25">
      <c r="BN11428" s="31"/>
      <c r="BO11428" s="31"/>
      <c r="BP11428" s="31"/>
      <c r="BQ11428" s="31"/>
    </row>
    <row r="11429" spans="66:69" x14ac:dyDescent="0.25">
      <c r="BN11429" s="31"/>
      <c r="BO11429" s="31"/>
      <c r="BP11429" s="31"/>
      <c r="BQ11429" s="31"/>
    </row>
    <row r="11430" spans="66:69" x14ac:dyDescent="0.25">
      <c r="BN11430" s="31"/>
      <c r="BO11430" s="31"/>
      <c r="BP11430" s="31"/>
      <c r="BQ11430" s="31"/>
    </row>
    <row r="11431" spans="66:69" x14ac:dyDescent="0.25">
      <c r="BN11431" s="31"/>
      <c r="BO11431" s="31"/>
      <c r="BP11431" s="31"/>
      <c r="BQ11431" s="31"/>
    </row>
    <row r="11432" spans="66:69" x14ac:dyDescent="0.25">
      <c r="BN11432" s="31"/>
      <c r="BO11432" s="31"/>
      <c r="BP11432" s="31"/>
      <c r="BQ11432" s="31"/>
    </row>
    <row r="11433" spans="66:69" x14ac:dyDescent="0.25">
      <c r="BN11433" s="31"/>
      <c r="BO11433" s="31"/>
      <c r="BP11433" s="31"/>
      <c r="BQ11433" s="31"/>
    </row>
    <row r="11434" spans="66:69" x14ac:dyDescent="0.25">
      <c r="BN11434" s="31"/>
      <c r="BO11434" s="31"/>
      <c r="BP11434" s="31"/>
      <c r="BQ11434" s="31"/>
    </row>
    <row r="11435" spans="66:69" x14ac:dyDescent="0.25">
      <c r="BN11435" s="31"/>
      <c r="BO11435" s="31"/>
      <c r="BP11435" s="31"/>
      <c r="BQ11435" s="31"/>
    </row>
    <row r="11436" spans="66:69" x14ac:dyDescent="0.25">
      <c r="BN11436" s="31"/>
      <c r="BO11436" s="31"/>
      <c r="BP11436" s="31"/>
      <c r="BQ11436" s="31"/>
    </row>
    <row r="11437" spans="66:69" x14ac:dyDescent="0.25">
      <c r="BN11437" s="31"/>
      <c r="BO11437" s="31"/>
      <c r="BP11437" s="31"/>
      <c r="BQ11437" s="31"/>
    </row>
    <row r="11438" spans="66:69" x14ac:dyDescent="0.25">
      <c r="BN11438" s="31"/>
      <c r="BO11438" s="31"/>
      <c r="BP11438" s="31"/>
      <c r="BQ11438" s="31"/>
    </row>
    <row r="11439" spans="66:69" x14ac:dyDescent="0.25">
      <c r="BN11439" s="31"/>
      <c r="BO11439" s="31"/>
      <c r="BP11439" s="31"/>
      <c r="BQ11439" s="31"/>
    </row>
    <row r="11440" spans="66:69" x14ac:dyDescent="0.25">
      <c r="BN11440" s="31"/>
      <c r="BO11440" s="31"/>
      <c r="BP11440" s="31"/>
      <c r="BQ11440" s="31"/>
    </row>
    <row r="11441" spans="66:69" x14ac:dyDescent="0.25">
      <c r="BN11441" s="31"/>
      <c r="BO11441" s="31"/>
      <c r="BP11441" s="31"/>
      <c r="BQ11441" s="31"/>
    </row>
    <row r="11442" spans="66:69" x14ac:dyDescent="0.25">
      <c r="BN11442" s="31"/>
      <c r="BO11442" s="31"/>
      <c r="BP11442" s="31"/>
      <c r="BQ11442" s="31"/>
    </row>
    <row r="11443" spans="66:69" x14ac:dyDescent="0.25">
      <c r="BN11443" s="31"/>
      <c r="BO11443" s="31"/>
      <c r="BP11443" s="31"/>
      <c r="BQ11443" s="31"/>
    </row>
    <row r="11444" spans="66:69" x14ac:dyDescent="0.25">
      <c r="BN11444" s="31"/>
      <c r="BO11444" s="31"/>
      <c r="BP11444" s="31"/>
      <c r="BQ11444" s="31"/>
    </row>
    <row r="11445" spans="66:69" x14ac:dyDescent="0.25">
      <c r="BN11445" s="31"/>
      <c r="BO11445" s="31"/>
      <c r="BP11445" s="31"/>
      <c r="BQ11445" s="31"/>
    </row>
    <row r="11446" spans="66:69" x14ac:dyDescent="0.25">
      <c r="BN11446" s="31"/>
      <c r="BO11446" s="31"/>
      <c r="BP11446" s="31"/>
      <c r="BQ11446" s="31"/>
    </row>
    <row r="11447" spans="66:69" x14ac:dyDescent="0.25">
      <c r="BN11447" s="31"/>
      <c r="BO11447" s="31"/>
      <c r="BP11447" s="31"/>
      <c r="BQ11447" s="31"/>
    </row>
    <row r="11448" spans="66:69" x14ac:dyDescent="0.25">
      <c r="BN11448" s="31"/>
      <c r="BO11448" s="31"/>
      <c r="BP11448" s="31"/>
      <c r="BQ11448" s="31"/>
    </row>
    <row r="11449" spans="66:69" x14ac:dyDescent="0.25">
      <c r="BN11449" s="31"/>
      <c r="BO11449" s="31"/>
      <c r="BP11449" s="31"/>
      <c r="BQ11449" s="31"/>
    </row>
    <row r="11450" spans="66:69" x14ac:dyDescent="0.25">
      <c r="BN11450" s="31"/>
      <c r="BO11450" s="31"/>
      <c r="BP11450" s="31"/>
      <c r="BQ11450" s="31"/>
    </row>
    <row r="11451" spans="66:69" x14ac:dyDescent="0.25">
      <c r="BN11451" s="31"/>
      <c r="BO11451" s="31"/>
      <c r="BP11451" s="31"/>
      <c r="BQ11451" s="31"/>
    </row>
    <row r="11452" spans="66:69" x14ac:dyDescent="0.25">
      <c r="BN11452" s="31"/>
      <c r="BO11452" s="31"/>
      <c r="BP11452" s="31"/>
      <c r="BQ11452" s="31"/>
    </row>
    <row r="11453" spans="66:69" x14ac:dyDescent="0.25">
      <c r="BN11453" s="31"/>
      <c r="BO11453" s="31"/>
      <c r="BP11453" s="31"/>
      <c r="BQ11453" s="31"/>
    </row>
    <row r="11454" spans="66:69" x14ac:dyDescent="0.25">
      <c r="BN11454" s="31"/>
      <c r="BO11454" s="31"/>
      <c r="BP11454" s="31"/>
      <c r="BQ11454" s="31"/>
    </row>
    <row r="11455" spans="66:69" x14ac:dyDescent="0.25">
      <c r="BN11455" s="31"/>
      <c r="BO11455" s="31"/>
      <c r="BP11455" s="31"/>
      <c r="BQ11455" s="31"/>
    </row>
    <row r="11456" spans="66:69" x14ac:dyDescent="0.25">
      <c r="BN11456" s="31"/>
      <c r="BO11456" s="31"/>
      <c r="BP11456" s="31"/>
      <c r="BQ11456" s="31"/>
    </row>
    <row r="11457" spans="66:69" x14ac:dyDescent="0.25">
      <c r="BN11457" s="31"/>
      <c r="BO11457" s="31"/>
      <c r="BP11457" s="31"/>
      <c r="BQ11457" s="31"/>
    </row>
    <row r="11458" spans="66:69" x14ac:dyDescent="0.25">
      <c r="BN11458" s="31"/>
      <c r="BO11458" s="31"/>
      <c r="BP11458" s="31"/>
      <c r="BQ11458" s="31"/>
    </row>
    <row r="11459" spans="66:69" x14ac:dyDescent="0.25">
      <c r="BN11459" s="31"/>
      <c r="BO11459" s="31"/>
      <c r="BP11459" s="31"/>
      <c r="BQ11459" s="31"/>
    </row>
    <row r="11460" spans="66:69" x14ac:dyDescent="0.25">
      <c r="BN11460" s="31"/>
      <c r="BO11460" s="31"/>
      <c r="BP11460" s="31"/>
      <c r="BQ11460" s="31"/>
    </row>
    <row r="11461" spans="66:69" x14ac:dyDescent="0.25">
      <c r="BN11461" s="31"/>
      <c r="BO11461" s="31"/>
      <c r="BP11461" s="31"/>
      <c r="BQ11461" s="31"/>
    </row>
    <row r="11462" spans="66:69" x14ac:dyDescent="0.25">
      <c r="BN11462" s="31"/>
      <c r="BO11462" s="31"/>
      <c r="BP11462" s="31"/>
      <c r="BQ11462" s="31"/>
    </row>
    <row r="11463" spans="66:69" x14ac:dyDescent="0.25">
      <c r="BN11463" s="31"/>
      <c r="BO11463" s="31"/>
      <c r="BP11463" s="31"/>
      <c r="BQ11463" s="31"/>
    </row>
    <row r="11464" spans="66:69" x14ac:dyDescent="0.25">
      <c r="BN11464" s="31"/>
      <c r="BO11464" s="31"/>
      <c r="BP11464" s="31"/>
      <c r="BQ11464" s="31"/>
    </row>
    <row r="11465" spans="66:69" x14ac:dyDescent="0.25">
      <c r="BN11465" s="31"/>
      <c r="BO11465" s="31"/>
      <c r="BP11465" s="31"/>
      <c r="BQ11465" s="31"/>
    </row>
    <row r="11466" spans="66:69" x14ac:dyDescent="0.25">
      <c r="BN11466" s="31"/>
      <c r="BO11466" s="31"/>
      <c r="BP11466" s="31"/>
      <c r="BQ11466" s="31"/>
    </row>
    <row r="11467" spans="66:69" x14ac:dyDescent="0.25">
      <c r="BN11467" s="31"/>
      <c r="BO11467" s="31"/>
      <c r="BP11467" s="31"/>
      <c r="BQ11467" s="31"/>
    </row>
    <row r="11468" spans="66:69" x14ac:dyDescent="0.25">
      <c r="BN11468" s="31"/>
      <c r="BO11468" s="31"/>
      <c r="BP11468" s="31"/>
      <c r="BQ11468" s="31"/>
    </row>
    <row r="11469" spans="66:69" x14ac:dyDescent="0.25">
      <c r="BN11469" s="31"/>
      <c r="BO11469" s="31"/>
      <c r="BP11469" s="31"/>
      <c r="BQ11469" s="31"/>
    </row>
    <row r="11470" spans="66:69" x14ac:dyDescent="0.25">
      <c r="BN11470" s="31"/>
      <c r="BO11470" s="31"/>
      <c r="BP11470" s="31"/>
      <c r="BQ11470" s="31"/>
    </row>
    <row r="11471" spans="66:69" x14ac:dyDescent="0.25">
      <c r="BN11471" s="31"/>
      <c r="BO11471" s="31"/>
      <c r="BP11471" s="31"/>
      <c r="BQ11471" s="31"/>
    </row>
    <row r="11472" spans="66:69" x14ac:dyDescent="0.25">
      <c r="BN11472" s="31"/>
      <c r="BO11472" s="31"/>
      <c r="BP11472" s="31"/>
      <c r="BQ11472" s="31"/>
    </row>
    <row r="11473" spans="66:69" x14ac:dyDescent="0.25">
      <c r="BN11473" s="31"/>
      <c r="BO11473" s="31"/>
      <c r="BP11473" s="31"/>
      <c r="BQ11473" s="31"/>
    </row>
    <row r="11474" spans="66:69" x14ac:dyDescent="0.25">
      <c r="BN11474" s="31"/>
      <c r="BO11474" s="31"/>
      <c r="BP11474" s="31"/>
      <c r="BQ11474" s="31"/>
    </row>
    <row r="11475" spans="66:69" x14ac:dyDescent="0.25">
      <c r="BN11475" s="31"/>
      <c r="BO11475" s="31"/>
      <c r="BP11475" s="31"/>
      <c r="BQ11475" s="31"/>
    </row>
    <row r="11476" spans="66:69" x14ac:dyDescent="0.25">
      <c r="BN11476" s="31"/>
      <c r="BO11476" s="31"/>
      <c r="BP11476" s="31"/>
      <c r="BQ11476" s="31"/>
    </row>
    <row r="11477" spans="66:69" x14ac:dyDescent="0.25">
      <c r="BN11477" s="31"/>
      <c r="BO11477" s="31"/>
      <c r="BP11477" s="31"/>
      <c r="BQ11477" s="31"/>
    </row>
    <row r="11478" spans="66:69" x14ac:dyDescent="0.25">
      <c r="BN11478" s="31"/>
      <c r="BO11478" s="31"/>
      <c r="BP11478" s="31"/>
      <c r="BQ11478" s="31"/>
    </row>
    <row r="11479" spans="66:69" x14ac:dyDescent="0.25">
      <c r="BN11479" s="31"/>
      <c r="BO11479" s="31"/>
      <c r="BP11479" s="31"/>
      <c r="BQ11479" s="31"/>
    </row>
    <row r="11480" spans="66:69" x14ac:dyDescent="0.25">
      <c r="BN11480" s="31"/>
      <c r="BO11480" s="31"/>
      <c r="BP11480" s="31"/>
      <c r="BQ11480" s="31"/>
    </row>
    <row r="11481" spans="66:69" x14ac:dyDescent="0.25">
      <c r="BN11481" s="31"/>
      <c r="BO11481" s="31"/>
      <c r="BP11481" s="31"/>
      <c r="BQ11481" s="31"/>
    </row>
    <row r="11482" spans="66:69" x14ac:dyDescent="0.25">
      <c r="BN11482" s="31"/>
      <c r="BO11482" s="31"/>
      <c r="BP11482" s="31"/>
      <c r="BQ11482" s="31"/>
    </row>
    <row r="11483" spans="66:69" x14ac:dyDescent="0.25">
      <c r="BN11483" s="31"/>
      <c r="BO11483" s="31"/>
      <c r="BP11483" s="31"/>
      <c r="BQ11483" s="31"/>
    </row>
    <row r="11484" spans="66:69" x14ac:dyDescent="0.25">
      <c r="BN11484" s="31"/>
      <c r="BO11484" s="31"/>
      <c r="BP11484" s="31"/>
      <c r="BQ11484" s="31"/>
    </row>
    <row r="11485" spans="66:69" x14ac:dyDescent="0.25">
      <c r="BN11485" s="31"/>
      <c r="BO11485" s="31"/>
      <c r="BP11485" s="31"/>
      <c r="BQ11485" s="31"/>
    </row>
    <row r="11486" spans="66:69" x14ac:dyDescent="0.25">
      <c r="BN11486" s="31"/>
      <c r="BO11486" s="31"/>
      <c r="BP11486" s="31"/>
      <c r="BQ11486" s="31"/>
    </row>
    <row r="11487" spans="66:69" x14ac:dyDescent="0.25">
      <c r="BN11487" s="31"/>
      <c r="BO11487" s="31"/>
      <c r="BP11487" s="31"/>
      <c r="BQ11487" s="31"/>
    </row>
    <row r="11488" spans="66:69" x14ac:dyDescent="0.25">
      <c r="BN11488" s="31"/>
      <c r="BO11488" s="31"/>
      <c r="BP11488" s="31"/>
      <c r="BQ11488" s="31"/>
    </row>
    <row r="11489" spans="66:69" x14ac:dyDescent="0.25">
      <c r="BN11489" s="31"/>
      <c r="BO11489" s="31"/>
      <c r="BP11489" s="31"/>
      <c r="BQ11489" s="31"/>
    </row>
    <row r="11490" spans="66:69" x14ac:dyDescent="0.25">
      <c r="BN11490" s="31"/>
      <c r="BO11490" s="31"/>
      <c r="BP11490" s="31"/>
      <c r="BQ11490" s="31"/>
    </row>
    <row r="11491" spans="66:69" x14ac:dyDescent="0.25">
      <c r="BN11491" s="31"/>
      <c r="BO11491" s="31"/>
      <c r="BP11491" s="31"/>
      <c r="BQ11491" s="31"/>
    </row>
    <row r="11492" spans="66:69" x14ac:dyDescent="0.25">
      <c r="BN11492" s="31"/>
      <c r="BO11492" s="31"/>
      <c r="BP11492" s="31"/>
      <c r="BQ11492" s="31"/>
    </row>
    <row r="11493" spans="66:69" x14ac:dyDescent="0.25">
      <c r="BN11493" s="31"/>
      <c r="BO11493" s="31"/>
      <c r="BP11493" s="31"/>
      <c r="BQ11493" s="31"/>
    </row>
    <row r="11494" spans="66:69" x14ac:dyDescent="0.25">
      <c r="BN11494" s="31"/>
      <c r="BO11494" s="31"/>
      <c r="BP11494" s="31"/>
      <c r="BQ11494" s="31"/>
    </row>
    <row r="11495" spans="66:69" x14ac:dyDescent="0.25">
      <c r="BN11495" s="31"/>
      <c r="BO11495" s="31"/>
      <c r="BP11495" s="31"/>
      <c r="BQ11495" s="31"/>
    </row>
    <row r="11496" spans="66:69" x14ac:dyDescent="0.25">
      <c r="BN11496" s="31"/>
      <c r="BO11496" s="31"/>
      <c r="BP11496" s="31"/>
      <c r="BQ11496" s="31"/>
    </row>
    <row r="11497" spans="66:69" x14ac:dyDescent="0.25">
      <c r="BN11497" s="31"/>
      <c r="BO11497" s="31"/>
      <c r="BP11497" s="31"/>
      <c r="BQ11497" s="31"/>
    </row>
    <row r="11498" spans="66:69" x14ac:dyDescent="0.25">
      <c r="BN11498" s="31"/>
      <c r="BO11498" s="31"/>
      <c r="BP11498" s="31"/>
      <c r="BQ11498" s="31"/>
    </row>
    <row r="11499" spans="66:69" x14ac:dyDescent="0.25">
      <c r="BN11499" s="31"/>
      <c r="BO11499" s="31"/>
      <c r="BP11499" s="31"/>
      <c r="BQ11499" s="31"/>
    </row>
    <row r="11500" spans="66:69" x14ac:dyDescent="0.25">
      <c r="BN11500" s="31"/>
      <c r="BO11500" s="31"/>
      <c r="BP11500" s="31"/>
      <c r="BQ11500" s="31"/>
    </row>
    <row r="11501" spans="66:69" x14ac:dyDescent="0.25">
      <c r="BN11501" s="31"/>
      <c r="BO11501" s="31"/>
      <c r="BP11501" s="31"/>
      <c r="BQ11501" s="31"/>
    </row>
    <row r="11502" spans="66:69" x14ac:dyDescent="0.25">
      <c r="BN11502" s="31"/>
      <c r="BO11502" s="31"/>
      <c r="BP11502" s="31"/>
      <c r="BQ11502" s="31"/>
    </row>
    <row r="11503" spans="66:69" x14ac:dyDescent="0.25">
      <c r="BN11503" s="31"/>
      <c r="BO11503" s="31"/>
      <c r="BP11503" s="31"/>
      <c r="BQ11503" s="31"/>
    </row>
    <row r="11504" spans="66:69" x14ac:dyDescent="0.25">
      <c r="BN11504" s="31"/>
      <c r="BO11504" s="31"/>
      <c r="BP11504" s="31"/>
      <c r="BQ11504" s="31"/>
    </row>
    <row r="11505" spans="66:69" x14ac:dyDescent="0.25">
      <c r="BN11505" s="31"/>
      <c r="BO11505" s="31"/>
      <c r="BP11505" s="31"/>
      <c r="BQ11505" s="31"/>
    </row>
    <row r="11506" spans="66:69" x14ac:dyDescent="0.25">
      <c r="BN11506" s="31"/>
      <c r="BO11506" s="31"/>
      <c r="BP11506" s="31"/>
      <c r="BQ11506" s="31"/>
    </row>
    <row r="11507" spans="66:69" x14ac:dyDescent="0.25">
      <c r="BN11507" s="31"/>
      <c r="BO11507" s="31"/>
      <c r="BP11507" s="31"/>
      <c r="BQ11507" s="31"/>
    </row>
    <row r="11508" spans="66:69" x14ac:dyDescent="0.25">
      <c r="BN11508" s="31"/>
      <c r="BO11508" s="31"/>
      <c r="BP11508" s="31"/>
      <c r="BQ11508" s="31"/>
    </row>
    <row r="11509" spans="66:69" x14ac:dyDescent="0.25">
      <c r="BN11509" s="31"/>
      <c r="BO11509" s="31"/>
      <c r="BP11509" s="31"/>
      <c r="BQ11509" s="31"/>
    </row>
    <row r="11510" spans="66:69" x14ac:dyDescent="0.25">
      <c r="BN11510" s="31"/>
      <c r="BO11510" s="31"/>
      <c r="BP11510" s="31"/>
      <c r="BQ11510" s="31"/>
    </row>
    <row r="11511" spans="66:69" x14ac:dyDescent="0.25">
      <c r="BN11511" s="31"/>
      <c r="BO11511" s="31"/>
      <c r="BP11511" s="31"/>
      <c r="BQ11511" s="31"/>
    </row>
    <row r="11512" spans="66:69" x14ac:dyDescent="0.25">
      <c r="BN11512" s="31"/>
      <c r="BO11512" s="31"/>
      <c r="BP11512" s="31"/>
      <c r="BQ11512" s="31"/>
    </row>
    <row r="11513" spans="66:69" x14ac:dyDescent="0.25">
      <c r="BN11513" s="31"/>
      <c r="BO11513" s="31"/>
      <c r="BP11513" s="31"/>
      <c r="BQ11513" s="31"/>
    </row>
    <row r="11514" spans="66:69" x14ac:dyDescent="0.25">
      <c r="BN11514" s="31"/>
      <c r="BO11514" s="31"/>
      <c r="BP11514" s="31"/>
      <c r="BQ11514" s="31"/>
    </row>
    <row r="11515" spans="66:69" x14ac:dyDescent="0.25">
      <c r="BN11515" s="31"/>
      <c r="BO11515" s="31"/>
      <c r="BP11515" s="31"/>
      <c r="BQ11515" s="31"/>
    </row>
    <row r="11516" spans="66:69" x14ac:dyDescent="0.25">
      <c r="BN11516" s="31"/>
      <c r="BO11516" s="31"/>
      <c r="BP11516" s="31"/>
      <c r="BQ11516" s="31"/>
    </row>
    <row r="11517" spans="66:69" x14ac:dyDescent="0.25">
      <c r="BN11517" s="31"/>
      <c r="BO11517" s="31"/>
      <c r="BP11517" s="31"/>
      <c r="BQ11517" s="31"/>
    </row>
    <row r="11518" spans="66:69" x14ac:dyDescent="0.25">
      <c r="BN11518" s="31"/>
      <c r="BO11518" s="31"/>
      <c r="BP11518" s="31"/>
      <c r="BQ11518" s="31"/>
    </row>
    <row r="11519" spans="66:69" x14ac:dyDescent="0.25">
      <c r="BN11519" s="31"/>
      <c r="BO11519" s="31"/>
      <c r="BP11519" s="31"/>
      <c r="BQ11519" s="31"/>
    </row>
    <row r="11520" spans="66:69" x14ac:dyDescent="0.25">
      <c r="BN11520" s="31"/>
      <c r="BO11520" s="31"/>
      <c r="BP11520" s="31"/>
      <c r="BQ11520" s="31"/>
    </row>
    <row r="11521" spans="66:69" x14ac:dyDescent="0.25">
      <c r="BN11521" s="31"/>
      <c r="BO11521" s="31"/>
      <c r="BP11521" s="31"/>
      <c r="BQ11521" s="31"/>
    </row>
    <row r="11522" spans="66:69" x14ac:dyDescent="0.25">
      <c r="BN11522" s="31"/>
      <c r="BO11522" s="31"/>
      <c r="BP11522" s="31"/>
      <c r="BQ11522" s="31"/>
    </row>
    <row r="11523" spans="66:69" x14ac:dyDescent="0.25">
      <c r="BN11523" s="31"/>
      <c r="BO11523" s="31"/>
      <c r="BP11523" s="31"/>
      <c r="BQ11523" s="31"/>
    </row>
    <row r="11524" spans="66:69" x14ac:dyDescent="0.25">
      <c r="BN11524" s="31"/>
      <c r="BO11524" s="31"/>
      <c r="BP11524" s="31"/>
      <c r="BQ11524" s="31"/>
    </row>
    <row r="11525" spans="66:69" x14ac:dyDescent="0.25">
      <c r="BN11525" s="31"/>
      <c r="BO11525" s="31"/>
      <c r="BP11525" s="31"/>
      <c r="BQ11525" s="31"/>
    </row>
    <row r="11526" spans="66:69" x14ac:dyDescent="0.25">
      <c r="BN11526" s="31"/>
      <c r="BO11526" s="31"/>
      <c r="BP11526" s="31"/>
      <c r="BQ11526" s="31"/>
    </row>
    <row r="11527" spans="66:69" x14ac:dyDescent="0.25">
      <c r="BN11527" s="31"/>
      <c r="BO11527" s="31"/>
      <c r="BP11527" s="31"/>
      <c r="BQ11527" s="31"/>
    </row>
    <row r="11528" spans="66:69" x14ac:dyDescent="0.25">
      <c r="BN11528" s="31"/>
      <c r="BO11528" s="31"/>
      <c r="BP11528" s="31"/>
      <c r="BQ11528" s="31"/>
    </row>
    <row r="11529" spans="66:69" x14ac:dyDescent="0.25">
      <c r="BN11529" s="31"/>
      <c r="BO11529" s="31"/>
      <c r="BP11529" s="31"/>
      <c r="BQ11529" s="31"/>
    </row>
    <row r="11530" spans="66:69" x14ac:dyDescent="0.25">
      <c r="BN11530" s="31"/>
      <c r="BO11530" s="31"/>
      <c r="BP11530" s="31"/>
      <c r="BQ11530" s="31"/>
    </row>
    <row r="11531" spans="66:69" x14ac:dyDescent="0.25">
      <c r="BN11531" s="31"/>
      <c r="BO11531" s="31"/>
      <c r="BP11531" s="31"/>
      <c r="BQ11531" s="31"/>
    </row>
    <row r="11532" spans="66:69" x14ac:dyDescent="0.25">
      <c r="BN11532" s="31"/>
      <c r="BO11532" s="31"/>
      <c r="BP11532" s="31"/>
      <c r="BQ11532" s="31"/>
    </row>
    <row r="11533" spans="66:69" x14ac:dyDescent="0.25">
      <c r="BN11533" s="31"/>
      <c r="BO11533" s="31"/>
      <c r="BP11533" s="31"/>
      <c r="BQ11533" s="31"/>
    </row>
    <row r="11534" spans="66:69" x14ac:dyDescent="0.25">
      <c r="BN11534" s="31"/>
      <c r="BO11534" s="31"/>
      <c r="BP11534" s="31"/>
      <c r="BQ11534" s="31"/>
    </row>
    <row r="11535" spans="66:69" x14ac:dyDescent="0.25">
      <c r="BN11535" s="31"/>
      <c r="BO11535" s="31"/>
      <c r="BP11535" s="31"/>
      <c r="BQ11535" s="31"/>
    </row>
    <row r="11536" spans="66:69" x14ac:dyDescent="0.25">
      <c r="BN11536" s="31"/>
      <c r="BO11536" s="31"/>
      <c r="BP11536" s="31"/>
      <c r="BQ11536" s="31"/>
    </row>
    <row r="11537" spans="66:69" x14ac:dyDescent="0.25">
      <c r="BN11537" s="31"/>
      <c r="BO11537" s="31"/>
      <c r="BP11537" s="31"/>
      <c r="BQ11537" s="31"/>
    </row>
    <row r="11538" spans="66:69" x14ac:dyDescent="0.25">
      <c r="BN11538" s="31"/>
      <c r="BO11538" s="31"/>
      <c r="BP11538" s="31"/>
      <c r="BQ11538" s="31"/>
    </row>
    <row r="11539" spans="66:69" x14ac:dyDescent="0.25">
      <c r="BN11539" s="31"/>
      <c r="BO11539" s="31"/>
      <c r="BP11539" s="31"/>
      <c r="BQ11539" s="31"/>
    </row>
    <row r="11540" spans="66:69" x14ac:dyDescent="0.25">
      <c r="BN11540" s="31"/>
      <c r="BO11540" s="31"/>
      <c r="BP11540" s="31"/>
      <c r="BQ11540" s="31"/>
    </row>
    <row r="11541" spans="66:69" x14ac:dyDescent="0.25">
      <c r="BN11541" s="31"/>
      <c r="BO11541" s="31"/>
      <c r="BP11541" s="31"/>
      <c r="BQ11541" s="31"/>
    </row>
    <row r="11542" spans="66:69" x14ac:dyDescent="0.25">
      <c r="BN11542" s="31"/>
      <c r="BO11542" s="31"/>
      <c r="BP11542" s="31"/>
      <c r="BQ11542" s="31"/>
    </row>
    <row r="11543" spans="66:69" x14ac:dyDescent="0.25">
      <c r="BN11543" s="31"/>
      <c r="BO11543" s="31"/>
      <c r="BP11543" s="31"/>
      <c r="BQ11543" s="31"/>
    </row>
    <row r="11544" spans="66:69" x14ac:dyDescent="0.25">
      <c r="BN11544" s="31"/>
      <c r="BO11544" s="31"/>
      <c r="BP11544" s="31"/>
      <c r="BQ11544" s="31"/>
    </row>
    <row r="11545" spans="66:69" x14ac:dyDescent="0.25">
      <c r="BN11545" s="31"/>
      <c r="BO11545" s="31"/>
      <c r="BP11545" s="31"/>
      <c r="BQ11545" s="31"/>
    </row>
    <row r="11546" spans="66:69" x14ac:dyDescent="0.25">
      <c r="BN11546" s="31"/>
      <c r="BO11546" s="31"/>
      <c r="BP11546" s="31"/>
      <c r="BQ11546" s="31"/>
    </row>
    <row r="11547" spans="66:69" x14ac:dyDescent="0.25">
      <c r="BN11547" s="31"/>
      <c r="BO11547" s="31"/>
      <c r="BP11547" s="31"/>
      <c r="BQ11547" s="31"/>
    </row>
    <row r="11548" spans="66:69" x14ac:dyDescent="0.25">
      <c r="BN11548" s="31"/>
      <c r="BO11548" s="31"/>
      <c r="BP11548" s="31"/>
      <c r="BQ11548" s="31"/>
    </row>
    <row r="11549" spans="66:69" x14ac:dyDescent="0.25">
      <c r="BN11549" s="31"/>
      <c r="BO11549" s="31"/>
      <c r="BP11549" s="31"/>
      <c r="BQ11549" s="31"/>
    </row>
    <row r="11550" spans="66:69" x14ac:dyDescent="0.25">
      <c r="BN11550" s="31"/>
      <c r="BO11550" s="31"/>
      <c r="BP11550" s="31"/>
      <c r="BQ11550" s="31"/>
    </row>
    <row r="11551" spans="66:69" x14ac:dyDescent="0.25">
      <c r="BN11551" s="31"/>
      <c r="BO11551" s="31"/>
      <c r="BP11551" s="31"/>
      <c r="BQ11551" s="31"/>
    </row>
    <row r="11552" spans="66:69" x14ac:dyDescent="0.25">
      <c r="BN11552" s="31"/>
      <c r="BO11552" s="31"/>
      <c r="BP11552" s="31"/>
      <c r="BQ11552" s="31"/>
    </row>
    <row r="11553" spans="66:69" x14ac:dyDescent="0.25">
      <c r="BN11553" s="31"/>
      <c r="BO11553" s="31"/>
      <c r="BP11553" s="31"/>
      <c r="BQ11553" s="31"/>
    </row>
    <row r="11554" spans="66:69" x14ac:dyDescent="0.25">
      <c r="BN11554" s="31"/>
      <c r="BO11554" s="31"/>
      <c r="BP11554" s="31"/>
      <c r="BQ11554" s="31"/>
    </row>
    <row r="11555" spans="66:69" x14ac:dyDescent="0.25">
      <c r="BN11555" s="31"/>
      <c r="BO11555" s="31"/>
      <c r="BP11555" s="31"/>
      <c r="BQ11555" s="31"/>
    </row>
    <row r="11556" spans="66:69" x14ac:dyDescent="0.25">
      <c r="BN11556" s="31"/>
      <c r="BO11556" s="31"/>
      <c r="BP11556" s="31"/>
      <c r="BQ11556" s="31"/>
    </row>
    <row r="11557" spans="66:69" x14ac:dyDescent="0.25">
      <c r="BN11557" s="31"/>
      <c r="BO11557" s="31"/>
      <c r="BP11557" s="31"/>
      <c r="BQ11557" s="31"/>
    </row>
    <row r="11558" spans="66:69" x14ac:dyDescent="0.25">
      <c r="BN11558" s="31"/>
      <c r="BO11558" s="31"/>
      <c r="BP11558" s="31"/>
      <c r="BQ11558" s="31"/>
    </row>
    <row r="11559" spans="66:69" x14ac:dyDescent="0.25">
      <c r="BN11559" s="31"/>
      <c r="BO11559" s="31"/>
      <c r="BP11559" s="31"/>
      <c r="BQ11559" s="31"/>
    </row>
    <row r="11560" spans="66:69" x14ac:dyDescent="0.25">
      <c r="BN11560" s="31"/>
      <c r="BO11560" s="31"/>
      <c r="BP11560" s="31"/>
      <c r="BQ11560" s="31"/>
    </row>
    <row r="11561" spans="66:69" x14ac:dyDescent="0.25">
      <c r="BN11561" s="31"/>
      <c r="BO11561" s="31"/>
      <c r="BP11561" s="31"/>
      <c r="BQ11561" s="31"/>
    </row>
    <row r="11562" spans="66:69" x14ac:dyDescent="0.25">
      <c r="BN11562" s="31"/>
      <c r="BO11562" s="31"/>
      <c r="BP11562" s="31"/>
      <c r="BQ11562" s="31"/>
    </row>
    <row r="11563" spans="66:69" x14ac:dyDescent="0.25">
      <c r="BN11563" s="31"/>
      <c r="BO11563" s="31"/>
      <c r="BP11563" s="31"/>
      <c r="BQ11563" s="31"/>
    </row>
    <row r="11564" spans="66:69" x14ac:dyDescent="0.25">
      <c r="BN11564" s="31"/>
      <c r="BO11564" s="31"/>
      <c r="BP11564" s="31"/>
      <c r="BQ11564" s="31"/>
    </row>
    <row r="11565" spans="66:69" x14ac:dyDescent="0.25">
      <c r="BN11565" s="31"/>
      <c r="BO11565" s="31"/>
      <c r="BP11565" s="31"/>
      <c r="BQ11565" s="31"/>
    </row>
    <row r="11566" spans="66:69" x14ac:dyDescent="0.25">
      <c r="BN11566" s="31"/>
      <c r="BO11566" s="31"/>
      <c r="BP11566" s="31"/>
      <c r="BQ11566" s="31"/>
    </row>
    <row r="11567" spans="66:69" x14ac:dyDescent="0.25">
      <c r="BN11567" s="31"/>
      <c r="BO11567" s="31"/>
      <c r="BP11567" s="31"/>
      <c r="BQ11567" s="31"/>
    </row>
    <row r="11568" spans="66:69" x14ac:dyDescent="0.25">
      <c r="BN11568" s="31"/>
      <c r="BO11568" s="31"/>
      <c r="BP11568" s="31"/>
      <c r="BQ11568" s="31"/>
    </row>
    <row r="11569" spans="66:69" x14ac:dyDescent="0.25">
      <c r="BN11569" s="31"/>
      <c r="BO11569" s="31"/>
      <c r="BP11569" s="31"/>
      <c r="BQ11569" s="31"/>
    </row>
    <row r="11570" spans="66:69" x14ac:dyDescent="0.25">
      <c r="BN11570" s="31"/>
      <c r="BO11570" s="31"/>
      <c r="BP11570" s="31"/>
      <c r="BQ11570" s="31"/>
    </row>
    <row r="11571" spans="66:69" x14ac:dyDescent="0.25">
      <c r="BN11571" s="31"/>
      <c r="BO11571" s="31"/>
      <c r="BP11571" s="31"/>
      <c r="BQ11571" s="31"/>
    </row>
    <row r="11572" spans="66:69" x14ac:dyDescent="0.25">
      <c r="BN11572" s="31"/>
      <c r="BO11572" s="31"/>
      <c r="BP11572" s="31"/>
      <c r="BQ11572" s="31"/>
    </row>
    <row r="11573" spans="66:69" x14ac:dyDescent="0.25">
      <c r="BN11573" s="31"/>
      <c r="BO11573" s="31"/>
      <c r="BP11573" s="31"/>
      <c r="BQ11573" s="31"/>
    </row>
    <row r="11574" spans="66:69" x14ac:dyDescent="0.25">
      <c r="BN11574" s="31"/>
      <c r="BO11574" s="31"/>
      <c r="BP11574" s="31"/>
      <c r="BQ11574" s="31"/>
    </row>
    <row r="11575" spans="66:69" x14ac:dyDescent="0.25">
      <c r="BN11575" s="31"/>
      <c r="BO11575" s="31"/>
      <c r="BP11575" s="31"/>
      <c r="BQ11575" s="31"/>
    </row>
    <row r="11576" spans="66:69" x14ac:dyDescent="0.25">
      <c r="BN11576" s="31"/>
      <c r="BO11576" s="31"/>
      <c r="BP11576" s="31"/>
      <c r="BQ11576" s="31"/>
    </row>
    <row r="11577" spans="66:69" x14ac:dyDescent="0.25">
      <c r="BN11577" s="31"/>
      <c r="BO11577" s="31"/>
      <c r="BP11577" s="31"/>
      <c r="BQ11577" s="31"/>
    </row>
    <row r="11578" spans="66:69" x14ac:dyDescent="0.25">
      <c r="BN11578" s="31"/>
      <c r="BO11578" s="31"/>
      <c r="BP11578" s="31"/>
      <c r="BQ11578" s="31"/>
    </row>
    <row r="11579" spans="66:69" x14ac:dyDescent="0.25">
      <c r="BN11579" s="31"/>
      <c r="BO11579" s="31"/>
      <c r="BP11579" s="31"/>
      <c r="BQ11579" s="31"/>
    </row>
    <row r="11580" spans="66:69" x14ac:dyDescent="0.25">
      <c r="BN11580" s="31"/>
      <c r="BO11580" s="31"/>
      <c r="BP11580" s="31"/>
      <c r="BQ11580" s="31"/>
    </row>
    <row r="11581" spans="66:69" x14ac:dyDescent="0.25">
      <c r="BN11581" s="31"/>
      <c r="BO11581" s="31"/>
      <c r="BP11581" s="31"/>
      <c r="BQ11581" s="31"/>
    </row>
    <row r="11582" spans="66:69" x14ac:dyDescent="0.25">
      <c r="BN11582" s="31"/>
      <c r="BO11582" s="31"/>
      <c r="BP11582" s="31"/>
      <c r="BQ11582" s="31"/>
    </row>
    <row r="11583" spans="66:69" x14ac:dyDescent="0.25">
      <c r="BN11583" s="31"/>
      <c r="BO11583" s="31"/>
      <c r="BP11583" s="31"/>
      <c r="BQ11583" s="31"/>
    </row>
    <row r="11584" spans="66:69" x14ac:dyDescent="0.25">
      <c r="BN11584" s="31"/>
      <c r="BO11584" s="31"/>
      <c r="BP11584" s="31"/>
      <c r="BQ11584" s="31"/>
    </row>
    <row r="11585" spans="66:69" x14ac:dyDescent="0.25">
      <c r="BN11585" s="31"/>
      <c r="BO11585" s="31"/>
      <c r="BP11585" s="31"/>
      <c r="BQ11585" s="31"/>
    </row>
    <row r="11586" spans="66:69" x14ac:dyDescent="0.25">
      <c r="BN11586" s="31"/>
      <c r="BO11586" s="31"/>
      <c r="BP11586" s="31"/>
      <c r="BQ11586" s="31"/>
    </row>
    <row r="11587" spans="66:69" x14ac:dyDescent="0.25">
      <c r="BN11587" s="31"/>
      <c r="BO11587" s="31"/>
      <c r="BP11587" s="31"/>
      <c r="BQ11587" s="31"/>
    </row>
    <row r="11588" spans="66:69" x14ac:dyDescent="0.25">
      <c r="BN11588" s="31"/>
      <c r="BO11588" s="31"/>
      <c r="BP11588" s="31"/>
      <c r="BQ11588" s="31"/>
    </row>
    <row r="11589" spans="66:69" x14ac:dyDescent="0.25">
      <c r="BN11589" s="31"/>
      <c r="BO11589" s="31"/>
      <c r="BP11589" s="31"/>
      <c r="BQ11589" s="31"/>
    </row>
    <row r="11590" spans="66:69" x14ac:dyDescent="0.25">
      <c r="BN11590" s="31"/>
      <c r="BO11590" s="31"/>
      <c r="BP11590" s="31"/>
      <c r="BQ11590" s="31"/>
    </row>
    <row r="11591" spans="66:69" x14ac:dyDescent="0.25">
      <c r="BN11591" s="31"/>
      <c r="BO11591" s="31"/>
      <c r="BP11591" s="31"/>
      <c r="BQ11591" s="31"/>
    </row>
    <row r="11592" spans="66:69" x14ac:dyDescent="0.25">
      <c r="BN11592" s="31"/>
      <c r="BO11592" s="31"/>
      <c r="BP11592" s="31"/>
      <c r="BQ11592" s="31"/>
    </row>
    <row r="11593" spans="66:69" x14ac:dyDescent="0.25">
      <c r="BN11593" s="31"/>
      <c r="BO11593" s="31"/>
      <c r="BP11593" s="31"/>
      <c r="BQ11593" s="31"/>
    </row>
    <row r="11594" spans="66:69" x14ac:dyDescent="0.25">
      <c r="BN11594" s="31"/>
      <c r="BO11594" s="31"/>
      <c r="BP11594" s="31"/>
      <c r="BQ11594" s="31"/>
    </row>
    <row r="11595" spans="66:69" x14ac:dyDescent="0.25">
      <c r="BN11595" s="31"/>
      <c r="BO11595" s="31"/>
      <c r="BP11595" s="31"/>
      <c r="BQ11595" s="31"/>
    </row>
    <row r="11596" spans="66:69" x14ac:dyDescent="0.25">
      <c r="BN11596" s="31"/>
      <c r="BO11596" s="31"/>
      <c r="BP11596" s="31"/>
      <c r="BQ11596" s="31"/>
    </row>
    <row r="11597" spans="66:69" x14ac:dyDescent="0.25">
      <c r="BN11597" s="31"/>
      <c r="BO11597" s="31"/>
      <c r="BP11597" s="31"/>
      <c r="BQ11597" s="31"/>
    </row>
    <row r="11598" spans="66:69" x14ac:dyDescent="0.25">
      <c r="BN11598" s="31"/>
      <c r="BO11598" s="31"/>
      <c r="BP11598" s="31"/>
      <c r="BQ11598" s="31"/>
    </row>
    <row r="11599" spans="66:69" x14ac:dyDescent="0.25">
      <c r="BN11599" s="31"/>
      <c r="BO11599" s="31"/>
      <c r="BP11599" s="31"/>
      <c r="BQ11599" s="31"/>
    </row>
    <row r="11600" spans="66:69" x14ac:dyDescent="0.25">
      <c r="BN11600" s="31"/>
      <c r="BO11600" s="31"/>
      <c r="BP11600" s="31"/>
      <c r="BQ11600" s="31"/>
    </row>
    <row r="11601" spans="66:69" x14ac:dyDescent="0.25">
      <c r="BN11601" s="31"/>
      <c r="BO11601" s="31"/>
      <c r="BP11601" s="31"/>
      <c r="BQ11601" s="31"/>
    </row>
    <row r="11602" spans="66:69" x14ac:dyDescent="0.25">
      <c r="BN11602" s="31"/>
      <c r="BO11602" s="31"/>
      <c r="BP11602" s="31"/>
      <c r="BQ11602" s="31"/>
    </row>
    <row r="11603" spans="66:69" x14ac:dyDescent="0.25">
      <c r="BN11603" s="31"/>
      <c r="BO11603" s="31"/>
      <c r="BP11603" s="31"/>
      <c r="BQ11603" s="31"/>
    </row>
    <row r="11604" spans="66:69" x14ac:dyDescent="0.25">
      <c r="BN11604" s="31"/>
      <c r="BO11604" s="31"/>
      <c r="BP11604" s="31"/>
      <c r="BQ11604" s="31"/>
    </row>
    <row r="11605" spans="66:69" x14ac:dyDescent="0.25">
      <c r="BN11605" s="31"/>
      <c r="BO11605" s="31"/>
      <c r="BP11605" s="31"/>
      <c r="BQ11605" s="31"/>
    </row>
    <row r="11606" spans="66:69" x14ac:dyDescent="0.25">
      <c r="BN11606" s="31"/>
      <c r="BO11606" s="31"/>
      <c r="BP11606" s="31"/>
      <c r="BQ11606" s="31"/>
    </row>
    <row r="11607" spans="66:69" x14ac:dyDescent="0.25">
      <c r="BN11607" s="31"/>
      <c r="BO11607" s="31"/>
      <c r="BP11607" s="31"/>
      <c r="BQ11607" s="31"/>
    </row>
    <row r="11608" spans="66:69" x14ac:dyDescent="0.25">
      <c r="BN11608" s="31"/>
      <c r="BO11608" s="31"/>
      <c r="BP11608" s="31"/>
      <c r="BQ11608" s="31"/>
    </row>
    <row r="11609" spans="66:69" x14ac:dyDescent="0.25">
      <c r="BN11609" s="31"/>
      <c r="BO11609" s="31"/>
      <c r="BP11609" s="31"/>
      <c r="BQ11609" s="31"/>
    </row>
    <row r="11610" spans="66:69" x14ac:dyDescent="0.25">
      <c r="BN11610" s="31"/>
      <c r="BO11610" s="31"/>
      <c r="BP11610" s="31"/>
      <c r="BQ11610" s="31"/>
    </row>
    <row r="11611" spans="66:69" x14ac:dyDescent="0.25">
      <c r="BN11611" s="31"/>
      <c r="BO11611" s="31"/>
      <c r="BP11611" s="31"/>
      <c r="BQ11611" s="31"/>
    </row>
    <row r="11612" spans="66:69" x14ac:dyDescent="0.25">
      <c r="BN11612" s="31"/>
      <c r="BO11612" s="31"/>
      <c r="BP11612" s="31"/>
      <c r="BQ11612" s="31"/>
    </row>
    <row r="11613" spans="66:69" x14ac:dyDescent="0.25">
      <c r="BN11613" s="31"/>
      <c r="BO11613" s="31"/>
      <c r="BP11613" s="31"/>
      <c r="BQ11613" s="31"/>
    </row>
    <row r="11614" spans="66:69" x14ac:dyDescent="0.25">
      <c r="BN11614" s="31"/>
      <c r="BO11614" s="31"/>
      <c r="BP11614" s="31"/>
      <c r="BQ11614" s="31"/>
    </row>
    <row r="11615" spans="66:69" x14ac:dyDescent="0.25">
      <c r="BN11615" s="31"/>
      <c r="BO11615" s="31"/>
      <c r="BP11615" s="31"/>
      <c r="BQ11615" s="31"/>
    </row>
    <row r="11616" spans="66:69" x14ac:dyDescent="0.25">
      <c r="BN11616" s="31"/>
      <c r="BO11616" s="31"/>
      <c r="BP11616" s="31"/>
      <c r="BQ11616" s="31"/>
    </row>
    <row r="11617" spans="66:69" x14ac:dyDescent="0.25">
      <c r="BN11617" s="31"/>
      <c r="BO11617" s="31"/>
      <c r="BP11617" s="31"/>
      <c r="BQ11617" s="31"/>
    </row>
    <row r="11618" spans="66:69" x14ac:dyDescent="0.25">
      <c r="BN11618" s="31"/>
      <c r="BO11618" s="31"/>
      <c r="BP11618" s="31"/>
      <c r="BQ11618" s="31"/>
    </row>
    <row r="11619" spans="66:69" x14ac:dyDescent="0.25">
      <c r="BN11619" s="31"/>
      <c r="BO11619" s="31"/>
      <c r="BP11619" s="31"/>
      <c r="BQ11619" s="31"/>
    </row>
    <row r="11620" spans="66:69" x14ac:dyDescent="0.25">
      <c r="BN11620" s="31"/>
      <c r="BO11620" s="31"/>
      <c r="BP11620" s="31"/>
      <c r="BQ11620" s="31"/>
    </row>
    <row r="11621" spans="66:69" x14ac:dyDescent="0.25">
      <c r="BN11621" s="31"/>
      <c r="BO11621" s="31"/>
      <c r="BP11621" s="31"/>
      <c r="BQ11621" s="31"/>
    </row>
    <row r="11622" spans="66:69" x14ac:dyDescent="0.25">
      <c r="BN11622" s="31"/>
      <c r="BO11622" s="31"/>
      <c r="BP11622" s="31"/>
      <c r="BQ11622" s="31"/>
    </row>
    <row r="11623" spans="66:69" x14ac:dyDescent="0.25">
      <c r="BN11623" s="31"/>
      <c r="BO11623" s="31"/>
      <c r="BP11623" s="31"/>
      <c r="BQ11623" s="31"/>
    </row>
    <row r="11624" spans="66:69" x14ac:dyDescent="0.25">
      <c r="BN11624" s="31"/>
      <c r="BO11624" s="31"/>
      <c r="BP11624" s="31"/>
      <c r="BQ11624" s="31"/>
    </row>
    <row r="11625" spans="66:69" x14ac:dyDescent="0.25">
      <c r="BN11625" s="31"/>
      <c r="BO11625" s="31"/>
      <c r="BP11625" s="31"/>
      <c r="BQ11625" s="31"/>
    </row>
    <row r="11626" spans="66:69" x14ac:dyDescent="0.25">
      <c r="BN11626" s="31"/>
      <c r="BO11626" s="31"/>
      <c r="BP11626" s="31"/>
      <c r="BQ11626" s="31"/>
    </row>
    <row r="11627" spans="66:69" x14ac:dyDescent="0.25">
      <c r="BN11627" s="31"/>
      <c r="BO11627" s="31"/>
      <c r="BP11627" s="31"/>
      <c r="BQ11627" s="31"/>
    </row>
    <row r="11628" spans="66:69" x14ac:dyDescent="0.25">
      <c r="BN11628" s="31"/>
      <c r="BO11628" s="31"/>
      <c r="BP11628" s="31"/>
      <c r="BQ11628" s="31"/>
    </row>
    <row r="11629" spans="66:69" x14ac:dyDescent="0.25">
      <c r="BN11629" s="31"/>
      <c r="BO11629" s="31"/>
      <c r="BP11629" s="31"/>
      <c r="BQ11629" s="31"/>
    </row>
    <row r="11630" spans="66:69" x14ac:dyDescent="0.25">
      <c r="BN11630" s="31"/>
      <c r="BO11630" s="31"/>
      <c r="BP11630" s="31"/>
      <c r="BQ11630" s="31"/>
    </row>
    <row r="11631" spans="66:69" x14ac:dyDescent="0.25">
      <c r="BN11631" s="31"/>
      <c r="BO11631" s="31"/>
      <c r="BP11631" s="31"/>
      <c r="BQ11631" s="31"/>
    </row>
    <row r="11632" spans="66:69" x14ac:dyDescent="0.25">
      <c r="BN11632" s="31"/>
      <c r="BO11632" s="31"/>
      <c r="BP11632" s="31"/>
      <c r="BQ11632" s="31"/>
    </row>
    <row r="11633" spans="66:69" x14ac:dyDescent="0.25">
      <c r="BN11633" s="31"/>
      <c r="BO11633" s="31"/>
      <c r="BP11633" s="31"/>
      <c r="BQ11633" s="31"/>
    </row>
    <row r="11634" spans="66:69" x14ac:dyDescent="0.25">
      <c r="BN11634" s="31"/>
      <c r="BO11634" s="31"/>
      <c r="BP11634" s="31"/>
      <c r="BQ11634" s="31"/>
    </row>
    <row r="11635" spans="66:69" x14ac:dyDescent="0.25">
      <c r="BN11635" s="31"/>
      <c r="BO11635" s="31"/>
      <c r="BP11635" s="31"/>
      <c r="BQ11635" s="31"/>
    </row>
    <row r="11636" spans="66:69" x14ac:dyDescent="0.25">
      <c r="BN11636" s="31"/>
      <c r="BO11636" s="31"/>
      <c r="BP11636" s="31"/>
      <c r="BQ11636" s="31"/>
    </row>
    <row r="11637" spans="66:69" x14ac:dyDescent="0.25">
      <c r="BN11637" s="31"/>
      <c r="BO11637" s="31"/>
      <c r="BP11637" s="31"/>
      <c r="BQ11637" s="31"/>
    </row>
    <row r="11638" spans="66:69" x14ac:dyDescent="0.25">
      <c r="BN11638" s="31"/>
      <c r="BO11638" s="31"/>
      <c r="BP11638" s="31"/>
      <c r="BQ11638" s="31"/>
    </row>
    <row r="11639" spans="66:69" x14ac:dyDescent="0.25">
      <c r="BN11639" s="31"/>
      <c r="BO11639" s="31"/>
      <c r="BP11639" s="31"/>
      <c r="BQ11639" s="31"/>
    </row>
    <row r="11640" spans="66:69" x14ac:dyDescent="0.25">
      <c r="BN11640" s="31"/>
      <c r="BO11640" s="31"/>
      <c r="BP11640" s="31"/>
      <c r="BQ11640" s="31"/>
    </row>
    <row r="11641" spans="66:69" x14ac:dyDescent="0.25">
      <c r="BN11641" s="31"/>
      <c r="BO11641" s="31"/>
      <c r="BP11641" s="31"/>
      <c r="BQ11641" s="31"/>
    </row>
    <row r="11642" spans="66:69" x14ac:dyDescent="0.25">
      <c r="BN11642" s="31"/>
      <c r="BO11642" s="31"/>
      <c r="BP11642" s="31"/>
      <c r="BQ11642" s="31"/>
    </row>
    <row r="11643" spans="66:69" x14ac:dyDescent="0.25">
      <c r="BN11643" s="31"/>
      <c r="BO11643" s="31"/>
      <c r="BP11643" s="31"/>
      <c r="BQ11643" s="31"/>
    </row>
    <row r="11644" spans="66:69" x14ac:dyDescent="0.25">
      <c r="BN11644" s="31"/>
      <c r="BO11644" s="31"/>
      <c r="BP11644" s="31"/>
      <c r="BQ11644" s="31"/>
    </row>
    <row r="11645" spans="66:69" x14ac:dyDescent="0.25">
      <c r="BN11645" s="31"/>
      <c r="BO11645" s="31"/>
      <c r="BP11645" s="31"/>
      <c r="BQ11645" s="31"/>
    </row>
    <row r="11646" spans="66:69" x14ac:dyDescent="0.25">
      <c r="BN11646" s="31"/>
      <c r="BO11646" s="31"/>
      <c r="BP11646" s="31"/>
      <c r="BQ11646" s="31"/>
    </row>
    <row r="11647" spans="66:69" x14ac:dyDescent="0.25">
      <c r="BN11647" s="31"/>
      <c r="BO11647" s="31"/>
      <c r="BP11647" s="31"/>
      <c r="BQ11647" s="31"/>
    </row>
    <row r="11648" spans="66:69" x14ac:dyDescent="0.25">
      <c r="BN11648" s="31"/>
      <c r="BO11648" s="31"/>
      <c r="BP11648" s="31"/>
      <c r="BQ11648" s="31"/>
    </row>
    <row r="11649" spans="66:69" x14ac:dyDescent="0.25">
      <c r="BN11649" s="31"/>
      <c r="BO11649" s="31"/>
      <c r="BP11649" s="31"/>
      <c r="BQ11649" s="31"/>
    </row>
    <row r="11650" spans="66:69" x14ac:dyDescent="0.25">
      <c r="BN11650" s="31"/>
      <c r="BO11650" s="31"/>
      <c r="BP11650" s="31"/>
      <c r="BQ11650" s="31"/>
    </row>
    <row r="11651" spans="66:69" x14ac:dyDescent="0.25">
      <c r="BN11651" s="31"/>
      <c r="BO11651" s="31"/>
      <c r="BP11651" s="31"/>
      <c r="BQ11651" s="31"/>
    </row>
    <row r="11652" spans="66:69" x14ac:dyDescent="0.25">
      <c r="BN11652" s="31"/>
      <c r="BO11652" s="31"/>
      <c r="BP11652" s="31"/>
      <c r="BQ11652" s="31"/>
    </row>
    <row r="11653" spans="66:69" x14ac:dyDescent="0.25">
      <c r="BN11653" s="31"/>
      <c r="BO11653" s="31"/>
      <c r="BP11653" s="31"/>
      <c r="BQ11653" s="31"/>
    </row>
    <row r="11654" spans="66:69" x14ac:dyDescent="0.25">
      <c r="BN11654" s="31"/>
      <c r="BO11654" s="31"/>
      <c r="BP11654" s="31"/>
      <c r="BQ11654" s="31"/>
    </row>
    <row r="11655" spans="66:69" x14ac:dyDescent="0.25">
      <c r="BN11655" s="31"/>
      <c r="BO11655" s="31"/>
      <c r="BP11655" s="31"/>
      <c r="BQ11655" s="31"/>
    </row>
    <row r="11656" spans="66:69" x14ac:dyDescent="0.25">
      <c r="BN11656" s="31"/>
      <c r="BO11656" s="31"/>
      <c r="BP11656" s="31"/>
      <c r="BQ11656" s="31"/>
    </row>
    <row r="11657" spans="66:69" x14ac:dyDescent="0.25">
      <c r="BN11657" s="31"/>
      <c r="BO11657" s="31"/>
      <c r="BP11657" s="31"/>
      <c r="BQ11657" s="31"/>
    </row>
    <row r="11658" spans="66:69" x14ac:dyDescent="0.25">
      <c r="BN11658" s="31"/>
      <c r="BO11658" s="31"/>
      <c r="BP11658" s="31"/>
      <c r="BQ11658" s="31"/>
    </row>
    <row r="11659" spans="66:69" x14ac:dyDescent="0.25">
      <c r="BN11659" s="31"/>
      <c r="BO11659" s="31"/>
      <c r="BP11659" s="31"/>
      <c r="BQ11659" s="31"/>
    </row>
    <row r="11660" spans="66:69" x14ac:dyDescent="0.25">
      <c r="BN11660" s="31"/>
      <c r="BO11660" s="31"/>
      <c r="BP11660" s="31"/>
      <c r="BQ11660" s="31"/>
    </row>
    <row r="11661" spans="66:69" x14ac:dyDescent="0.25">
      <c r="BN11661" s="31"/>
      <c r="BO11661" s="31"/>
      <c r="BP11661" s="31"/>
      <c r="BQ11661" s="31"/>
    </row>
    <row r="11662" spans="66:69" x14ac:dyDescent="0.25">
      <c r="BN11662" s="31"/>
      <c r="BO11662" s="31"/>
      <c r="BP11662" s="31"/>
      <c r="BQ11662" s="31"/>
    </row>
    <row r="11663" spans="66:69" x14ac:dyDescent="0.25">
      <c r="BN11663" s="31"/>
      <c r="BO11663" s="31"/>
      <c r="BP11663" s="31"/>
      <c r="BQ11663" s="31"/>
    </row>
    <row r="11664" spans="66:69" x14ac:dyDescent="0.25">
      <c r="BN11664" s="31"/>
      <c r="BO11664" s="31"/>
      <c r="BP11664" s="31"/>
      <c r="BQ11664" s="31"/>
    </row>
    <row r="11665" spans="66:69" x14ac:dyDescent="0.25">
      <c r="BN11665" s="31"/>
      <c r="BO11665" s="31"/>
      <c r="BP11665" s="31"/>
      <c r="BQ11665" s="31"/>
    </row>
    <row r="11666" spans="66:69" x14ac:dyDescent="0.25">
      <c r="BN11666" s="31"/>
      <c r="BO11666" s="31"/>
      <c r="BP11666" s="31"/>
      <c r="BQ11666" s="31"/>
    </row>
    <row r="11667" spans="66:69" x14ac:dyDescent="0.25">
      <c r="BN11667" s="31"/>
      <c r="BO11667" s="31"/>
      <c r="BP11667" s="31"/>
      <c r="BQ11667" s="31"/>
    </row>
    <row r="11668" spans="66:69" x14ac:dyDescent="0.25">
      <c r="BN11668" s="31"/>
      <c r="BO11668" s="31"/>
      <c r="BP11668" s="31"/>
      <c r="BQ11668" s="31"/>
    </row>
    <row r="11669" spans="66:69" x14ac:dyDescent="0.25">
      <c r="BN11669" s="31"/>
      <c r="BO11669" s="31"/>
      <c r="BP11669" s="31"/>
      <c r="BQ11669" s="31"/>
    </row>
    <row r="11670" spans="66:69" x14ac:dyDescent="0.25">
      <c r="BN11670" s="31"/>
      <c r="BO11670" s="31"/>
      <c r="BP11670" s="31"/>
      <c r="BQ11670" s="31"/>
    </row>
    <row r="11671" spans="66:69" x14ac:dyDescent="0.25">
      <c r="BN11671" s="31"/>
      <c r="BO11671" s="31"/>
      <c r="BP11671" s="31"/>
      <c r="BQ11671" s="31"/>
    </row>
    <row r="11672" spans="66:69" x14ac:dyDescent="0.25">
      <c r="BN11672" s="31"/>
      <c r="BO11672" s="31"/>
      <c r="BP11672" s="31"/>
      <c r="BQ11672" s="31"/>
    </row>
    <row r="11673" spans="66:69" x14ac:dyDescent="0.25">
      <c r="BN11673" s="31"/>
      <c r="BO11673" s="31"/>
      <c r="BP11673" s="31"/>
      <c r="BQ11673" s="31"/>
    </row>
    <row r="11674" spans="66:69" x14ac:dyDescent="0.25">
      <c r="BN11674" s="31"/>
      <c r="BO11674" s="31"/>
      <c r="BP11674" s="31"/>
      <c r="BQ11674" s="31"/>
    </row>
    <row r="11675" spans="66:69" x14ac:dyDescent="0.25">
      <c r="BN11675" s="31"/>
      <c r="BO11675" s="31"/>
      <c r="BP11675" s="31"/>
      <c r="BQ11675" s="31"/>
    </row>
    <row r="11676" spans="66:69" x14ac:dyDescent="0.25">
      <c r="BN11676" s="31"/>
      <c r="BO11676" s="31"/>
      <c r="BP11676" s="31"/>
      <c r="BQ11676" s="31"/>
    </row>
    <row r="11677" spans="66:69" x14ac:dyDescent="0.25">
      <c r="BN11677" s="31"/>
      <c r="BO11677" s="31"/>
      <c r="BP11677" s="31"/>
      <c r="BQ11677" s="31"/>
    </row>
    <row r="11678" spans="66:69" x14ac:dyDescent="0.25">
      <c r="BN11678" s="31"/>
      <c r="BO11678" s="31"/>
      <c r="BP11678" s="31"/>
      <c r="BQ11678" s="31"/>
    </row>
    <row r="11679" spans="66:69" x14ac:dyDescent="0.25">
      <c r="BN11679" s="31"/>
      <c r="BO11679" s="31"/>
      <c r="BP11679" s="31"/>
      <c r="BQ11679" s="31"/>
    </row>
    <row r="11680" spans="66:69" x14ac:dyDescent="0.25">
      <c r="BN11680" s="31"/>
      <c r="BO11680" s="31"/>
      <c r="BP11680" s="31"/>
      <c r="BQ11680" s="31"/>
    </row>
    <row r="11681" spans="66:69" x14ac:dyDescent="0.25">
      <c r="BN11681" s="31"/>
      <c r="BO11681" s="31"/>
      <c r="BP11681" s="31"/>
      <c r="BQ11681" s="31"/>
    </row>
    <row r="11682" spans="66:69" x14ac:dyDescent="0.25">
      <c r="BN11682" s="31"/>
      <c r="BO11682" s="31"/>
      <c r="BP11682" s="31"/>
      <c r="BQ11682" s="31"/>
    </row>
    <row r="11683" spans="66:69" x14ac:dyDescent="0.25">
      <c r="BN11683" s="31"/>
      <c r="BO11683" s="31"/>
      <c r="BP11683" s="31"/>
      <c r="BQ11683" s="31"/>
    </row>
    <row r="11684" spans="66:69" x14ac:dyDescent="0.25">
      <c r="BN11684" s="31"/>
      <c r="BO11684" s="31"/>
      <c r="BP11684" s="31"/>
      <c r="BQ11684" s="31"/>
    </row>
    <row r="11685" spans="66:69" x14ac:dyDescent="0.25">
      <c r="BN11685" s="31"/>
      <c r="BO11685" s="31"/>
      <c r="BP11685" s="31"/>
      <c r="BQ11685" s="31"/>
    </row>
    <row r="11686" spans="66:69" x14ac:dyDescent="0.25">
      <c r="BN11686" s="31"/>
      <c r="BO11686" s="31"/>
      <c r="BP11686" s="31"/>
      <c r="BQ11686" s="31"/>
    </row>
    <row r="11687" spans="66:69" x14ac:dyDescent="0.25">
      <c r="BN11687" s="31"/>
      <c r="BO11687" s="31"/>
      <c r="BP11687" s="31"/>
      <c r="BQ11687" s="31"/>
    </row>
    <row r="11688" spans="66:69" x14ac:dyDescent="0.25">
      <c r="BN11688" s="31"/>
      <c r="BO11688" s="31"/>
      <c r="BP11688" s="31"/>
      <c r="BQ11688" s="31"/>
    </row>
    <row r="11689" spans="66:69" x14ac:dyDescent="0.25">
      <c r="BN11689" s="31"/>
      <c r="BO11689" s="31"/>
      <c r="BP11689" s="31"/>
      <c r="BQ11689" s="31"/>
    </row>
    <row r="11690" spans="66:69" x14ac:dyDescent="0.25">
      <c r="BN11690" s="31"/>
      <c r="BO11690" s="31"/>
      <c r="BP11690" s="31"/>
      <c r="BQ11690" s="31"/>
    </row>
    <row r="11691" spans="66:69" x14ac:dyDescent="0.25">
      <c r="BN11691" s="31"/>
      <c r="BO11691" s="31"/>
      <c r="BP11691" s="31"/>
      <c r="BQ11691" s="31"/>
    </row>
    <row r="11692" spans="66:69" x14ac:dyDescent="0.25">
      <c r="BN11692" s="31"/>
      <c r="BO11692" s="31"/>
      <c r="BP11692" s="31"/>
      <c r="BQ11692" s="31"/>
    </row>
    <row r="11693" spans="66:69" x14ac:dyDescent="0.25">
      <c r="BN11693" s="31"/>
      <c r="BO11693" s="31"/>
      <c r="BP11693" s="31"/>
      <c r="BQ11693" s="31"/>
    </row>
    <row r="11694" spans="66:69" x14ac:dyDescent="0.25">
      <c r="BN11694" s="31"/>
      <c r="BO11694" s="31"/>
      <c r="BP11694" s="31"/>
      <c r="BQ11694" s="31"/>
    </row>
    <row r="11695" spans="66:69" x14ac:dyDescent="0.25">
      <c r="BN11695" s="31"/>
      <c r="BO11695" s="31"/>
      <c r="BP11695" s="31"/>
      <c r="BQ11695" s="31"/>
    </row>
    <row r="11696" spans="66:69" x14ac:dyDescent="0.25">
      <c r="BN11696" s="31"/>
      <c r="BO11696" s="31"/>
      <c r="BP11696" s="31"/>
      <c r="BQ11696" s="31"/>
    </row>
    <row r="11697" spans="66:69" x14ac:dyDescent="0.25">
      <c r="BN11697" s="31"/>
      <c r="BO11697" s="31"/>
      <c r="BP11697" s="31"/>
      <c r="BQ11697" s="31"/>
    </row>
    <row r="11698" spans="66:69" x14ac:dyDescent="0.25">
      <c r="BN11698" s="31"/>
      <c r="BO11698" s="31"/>
      <c r="BP11698" s="31"/>
      <c r="BQ11698" s="31"/>
    </row>
    <row r="11699" spans="66:69" x14ac:dyDescent="0.25">
      <c r="BN11699" s="31"/>
      <c r="BO11699" s="31"/>
      <c r="BP11699" s="31"/>
      <c r="BQ11699" s="31"/>
    </row>
    <row r="11700" spans="66:69" x14ac:dyDescent="0.25">
      <c r="BN11700" s="31"/>
      <c r="BO11700" s="31"/>
      <c r="BP11700" s="31"/>
      <c r="BQ11700" s="31"/>
    </row>
    <row r="11701" spans="66:69" x14ac:dyDescent="0.25">
      <c r="BN11701" s="31"/>
      <c r="BO11701" s="31"/>
      <c r="BP11701" s="31"/>
      <c r="BQ11701" s="31"/>
    </row>
    <row r="11702" spans="66:69" x14ac:dyDescent="0.25">
      <c r="BN11702" s="31"/>
      <c r="BO11702" s="31"/>
      <c r="BP11702" s="31"/>
      <c r="BQ11702" s="31"/>
    </row>
    <row r="11703" spans="66:69" x14ac:dyDescent="0.25">
      <c r="BN11703" s="31"/>
      <c r="BO11703" s="31"/>
      <c r="BP11703" s="31"/>
      <c r="BQ11703" s="31"/>
    </row>
    <row r="11704" spans="66:69" x14ac:dyDescent="0.25">
      <c r="BN11704" s="31"/>
      <c r="BO11704" s="31"/>
      <c r="BP11704" s="31"/>
      <c r="BQ11704" s="31"/>
    </row>
    <row r="11705" spans="66:69" x14ac:dyDescent="0.25">
      <c r="BN11705" s="31"/>
      <c r="BO11705" s="31"/>
      <c r="BP11705" s="31"/>
      <c r="BQ11705" s="31"/>
    </row>
    <row r="11706" spans="66:69" x14ac:dyDescent="0.25">
      <c r="BN11706" s="31"/>
      <c r="BO11706" s="31"/>
      <c r="BP11706" s="31"/>
      <c r="BQ11706" s="31"/>
    </row>
    <row r="11707" spans="66:69" x14ac:dyDescent="0.25">
      <c r="BN11707" s="31"/>
      <c r="BO11707" s="31"/>
      <c r="BP11707" s="31"/>
      <c r="BQ11707" s="31"/>
    </row>
    <row r="11708" spans="66:69" x14ac:dyDescent="0.25">
      <c r="BN11708" s="31"/>
      <c r="BO11708" s="31"/>
      <c r="BP11708" s="31"/>
      <c r="BQ11708" s="31"/>
    </row>
    <row r="11709" spans="66:69" x14ac:dyDescent="0.25">
      <c r="BN11709" s="31"/>
      <c r="BO11709" s="31"/>
      <c r="BP11709" s="31"/>
      <c r="BQ11709" s="31"/>
    </row>
    <row r="11710" spans="66:69" x14ac:dyDescent="0.25">
      <c r="BN11710" s="31"/>
      <c r="BO11710" s="31"/>
      <c r="BP11710" s="31"/>
      <c r="BQ11710" s="31"/>
    </row>
    <row r="11711" spans="66:69" x14ac:dyDescent="0.25">
      <c r="BN11711" s="31"/>
      <c r="BO11711" s="31"/>
      <c r="BP11711" s="31"/>
      <c r="BQ11711" s="31"/>
    </row>
    <row r="11712" spans="66:69" x14ac:dyDescent="0.25">
      <c r="BN11712" s="31"/>
      <c r="BO11712" s="31"/>
      <c r="BP11712" s="31"/>
      <c r="BQ11712" s="31"/>
    </row>
    <row r="11713" spans="66:69" x14ac:dyDescent="0.25">
      <c r="BN11713" s="31"/>
      <c r="BO11713" s="31"/>
      <c r="BP11713" s="31"/>
      <c r="BQ11713" s="31"/>
    </row>
    <row r="11714" spans="66:69" x14ac:dyDescent="0.25">
      <c r="BN11714" s="31"/>
      <c r="BO11714" s="31"/>
      <c r="BP11714" s="31"/>
      <c r="BQ11714" s="31"/>
    </row>
    <row r="11715" spans="66:69" x14ac:dyDescent="0.25">
      <c r="BN11715" s="31"/>
      <c r="BO11715" s="31"/>
      <c r="BP11715" s="31"/>
      <c r="BQ11715" s="31"/>
    </row>
    <row r="11716" spans="66:69" x14ac:dyDescent="0.25">
      <c r="BN11716" s="31"/>
      <c r="BO11716" s="31"/>
      <c r="BP11716" s="31"/>
      <c r="BQ11716" s="31"/>
    </row>
    <row r="11717" spans="66:69" x14ac:dyDescent="0.25">
      <c r="BN11717" s="31"/>
      <c r="BO11717" s="31"/>
      <c r="BP11717" s="31"/>
      <c r="BQ11717" s="31"/>
    </row>
    <row r="11718" spans="66:69" x14ac:dyDescent="0.25">
      <c r="BN11718" s="31"/>
      <c r="BO11718" s="31"/>
      <c r="BP11718" s="31"/>
      <c r="BQ11718" s="31"/>
    </row>
    <row r="11719" spans="66:69" x14ac:dyDescent="0.25">
      <c r="BN11719" s="31"/>
      <c r="BO11719" s="31"/>
      <c r="BP11719" s="31"/>
      <c r="BQ11719" s="31"/>
    </row>
    <row r="11720" spans="66:69" x14ac:dyDescent="0.25">
      <c r="BN11720" s="31"/>
      <c r="BO11720" s="31"/>
      <c r="BP11720" s="31"/>
      <c r="BQ11720" s="31"/>
    </row>
    <row r="11721" spans="66:69" x14ac:dyDescent="0.25">
      <c r="BN11721" s="31"/>
      <c r="BO11721" s="31"/>
      <c r="BP11721" s="31"/>
      <c r="BQ11721" s="31"/>
    </row>
    <row r="11722" spans="66:69" x14ac:dyDescent="0.25">
      <c r="BN11722" s="31"/>
      <c r="BO11722" s="31"/>
      <c r="BP11722" s="31"/>
      <c r="BQ11722" s="31"/>
    </row>
    <row r="11723" spans="66:69" x14ac:dyDescent="0.25">
      <c r="BN11723" s="31"/>
      <c r="BO11723" s="31"/>
      <c r="BP11723" s="31"/>
      <c r="BQ11723" s="31"/>
    </row>
    <row r="11724" spans="66:69" x14ac:dyDescent="0.25">
      <c r="BN11724" s="31"/>
      <c r="BO11724" s="31"/>
      <c r="BP11724" s="31"/>
      <c r="BQ11724" s="31"/>
    </row>
    <row r="11725" spans="66:69" x14ac:dyDescent="0.25">
      <c r="BN11725" s="31"/>
      <c r="BO11725" s="31"/>
      <c r="BP11725" s="31"/>
      <c r="BQ11725" s="31"/>
    </row>
    <row r="11726" spans="66:69" x14ac:dyDescent="0.25">
      <c r="BN11726" s="31"/>
      <c r="BO11726" s="31"/>
      <c r="BP11726" s="31"/>
      <c r="BQ11726" s="31"/>
    </row>
    <row r="11727" spans="66:69" x14ac:dyDescent="0.25">
      <c r="BN11727" s="31"/>
      <c r="BO11727" s="31"/>
      <c r="BP11727" s="31"/>
      <c r="BQ11727" s="31"/>
    </row>
    <row r="11728" spans="66:69" x14ac:dyDescent="0.25">
      <c r="BN11728" s="31"/>
      <c r="BO11728" s="31"/>
      <c r="BP11728" s="31"/>
      <c r="BQ11728" s="31"/>
    </row>
    <row r="11729" spans="66:69" x14ac:dyDescent="0.25">
      <c r="BN11729" s="31"/>
      <c r="BO11729" s="31"/>
      <c r="BP11729" s="31"/>
      <c r="BQ11729" s="31"/>
    </row>
    <row r="11730" spans="66:69" x14ac:dyDescent="0.25">
      <c r="BN11730" s="31"/>
      <c r="BO11730" s="31"/>
      <c r="BP11730" s="31"/>
      <c r="BQ11730" s="31"/>
    </row>
    <row r="11731" spans="66:69" x14ac:dyDescent="0.25">
      <c r="BN11731" s="31"/>
      <c r="BO11731" s="31"/>
      <c r="BP11731" s="31"/>
      <c r="BQ11731" s="31"/>
    </row>
    <row r="11732" spans="66:69" x14ac:dyDescent="0.25">
      <c r="BN11732" s="31"/>
      <c r="BO11732" s="31"/>
      <c r="BP11732" s="31"/>
      <c r="BQ11732" s="31"/>
    </row>
    <row r="11733" spans="66:69" x14ac:dyDescent="0.25">
      <c r="BN11733" s="31"/>
      <c r="BO11733" s="31"/>
      <c r="BP11733" s="31"/>
      <c r="BQ11733" s="31"/>
    </row>
    <row r="11734" spans="66:69" x14ac:dyDescent="0.25">
      <c r="BN11734" s="31"/>
      <c r="BO11734" s="31"/>
      <c r="BP11734" s="31"/>
      <c r="BQ11734" s="31"/>
    </row>
    <row r="11735" spans="66:69" x14ac:dyDescent="0.25">
      <c r="BN11735" s="31"/>
      <c r="BO11735" s="31"/>
      <c r="BP11735" s="31"/>
      <c r="BQ11735" s="31"/>
    </row>
    <row r="11736" spans="66:69" x14ac:dyDescent="0.25">
      <c r="BN11736" s="31"/>
      <c r="BO11736" s="31"/>
      <c r="BP11736" s="31"/>
      <c r="BQ11736" s="31"/>
    </row>
    <row r="11737" spans="66:69" x14ac:dyDescent="0.25">
      <c r="BN11737" s="31"/>
      <c r="BO11737" s="31"/>
      <c r="BP11737" s="31"/>
      <c r="BQ11737" s="31"/>
    </row>
    <row r="11738" spans="66:69" x14ac:dyDescent="0.25">
      <c r="BN11738" s="31"/>
      <c r="BO11738" s="31"/>
      <c r="BP11738" s="31"/>
      <c r="BQ11738" s="31"/>
    </row>
    <row r="11739" spans="66:69" x14ac:dyDescent="0.25">
      <c r="BN11739" s="31"/>
      <c r="BO11739" s="31"/>
      <c r="BP11739" s="31"/>
      <c r="BQ11739" s="31"/>
    </row>
    <row r="11740" spans="66:69" x14ac:dyDescent="0.25">
      <c r="BN11740" s="31"/>
      <c r="BO11740" s="31"/>
      <c r="BP11740" s="31"/>
      <c r="BQ11740" s="31"/>
    </row>
    <row r="11741" spans="66:69" x14ac:dyDescent="0.25">
      <c r="BN11741" s="31"/>
      <c r="BO11741" s="31"/>
      <c r="BP11741" s="31"/>
      <c r="BQ11741" s="31"/>
    </row>
    <row r="11742" spans="66:69" x14ac:dyDescent="0.25">
      <c r="BN11742" s="31"/>
      <c r="BO11742" s="31"/>
      <c r="BP11742" s="31"/>
      <c r="BQ11742" s="31"/>
    </row>
    <row r="11743" spans="66:69" x14ac:dyDescent="0.25">
      <c r="BN11743" s="31"/>
      <c r="BO11743" s="31"/>
      <c r="BP11743" s="31"/>
      <c r="BQ11743" s="31"/>
    </row>
    <row r="11744" spans="66:69" x14ac:dyDescent="0.25">
      <c r="BN11744" s="31"/>
      <c r="BO11744" s="31"/>
      <c r="BP11744" s="31"/>
      <c r="BQ11744" s="31"/>
    </row>
    <row r="11745" spans="66:69" x14ac:dyDescent="0.25">
      <c r="BN11745" s="31"/>
      <c r="BO11745" s="31"/>
      <c r="BP11745" s="31"/>
      <c r="BQ11745" s="31"/>
    </row>
    <row r="11746" spans="66:69" x14ac:dyDescent="0.25">
      <c r="BN11746" s="31"/>
      <c r="BO11746" s="31"/>
      <c r="BP11746" s="31"/>
      <c r="BQ11746" s="31"/>
    </row>
    <row r="11747" spans="66:69" x14ac:dyDescent="0.25">
      <c r="BN11747" s="31"/>
      <c r="BO11747" s="31"/>
      <c r="BP11747" s="31"/>
      <c r="BQ11747" s="31"/>
    </row>
    <row r="11748" spans="66:69" x14ac:dyDescent="0.25">
      <c r="BN11748" s="31"/>
      <c r="BO11748" s="31"/>
      <c r="BP11748" s="31"/>
      <c r="BQ11748" s="31"/>
    </row>
    <row r="11749" spans="66:69" x14ac:dyDescent="0.25">
      <c r="BN11749" s="31"/>
      <c r="BO11749" s="31"/>
      <c r="BP11749" s="31"/>
      <c r="BQ11749" s="31"/>
    </row>
    <row r="11750" spans="66:69" x14ac:dyDescent="0.25">
      <c r="BN11750" s="31"/>
      <c r="BO11750" s="31"/>
      <c r="BP11750" s="31"/>
      <c r="BQ11750" s="31"/>
    </row>
    <row r="11751" spans="66:69" x14ac:dyDescent="0.25">
      <c r="BN11751" s="31"/>
      <c r="BO11751" s="31"/>
      <c r="BP11751" s="31"/>
      <c r="BQ11751" s="31"/>
    </row>
    <row r="11752" spans="66:69" x14ac:dyDescent="0.25">
      <c r="BN11752" s="31"/>
      <c r="BO11752" s="31"/>
      <c r="BP11752" s="31"/>
      <c r="BQ11752" s="31"/>
    </row>
    <row r="11753" spans="66:69" x14ac:dyDescent="0.25">
      <c r="BN11753" s="31"/>
      <c r="BO11753" s="31"/>
      <c r="BP11753" s="31"/>
      <c r="BQ11753" s="31"/>
    </row>
    <row r="11754" spans="66:69" x14ac:dyDescent="0.25">
      <c r="BN11754" s="31"/>
      <c r="BO11754" s="31"/>
      <c r="BP11754" s="31"/>
      <c r="BQ11754" s="31"/>
    </row>
    <row r="11755" spans="66:69" x14ac:dyDescent="0.25">
      <c r="BN11755" s="31"/>
      <c r="BO11755" s="31"/>
      <c r="BP11755" s="31"/>
      <c r="BQ11755" s="31"/>
    </row>
    <row r="11756" spans="66:69" x14ac:dyDescent="0.25">
      <c r="BN11756" s="31"/>
      <c r="BO11756" s="31"/>
      <c r="BP11756" s="31"/>
      <c r="BQ11756" s="31"/>
    </row>
    <row r="11757" spans="66:69" x14ac:dyDescent="0.25">
      <c r="BN11757" s="31"/>
      <c r="BO11757" s="31"/>
      <c r="BP11757" s="31"/>
      <c r="BQ11757" s="31"/>
    </row>
    <row r="11758" spans="66:69" x14ac:dyDescent="0.25">
      <c r="BN11758" s="31"/>
      <c r="BO11758" s="31"/>
      <c r="BP11758" s="31"/>
      <c r="BQ11758" s="31"/>
    </row>
    <row r="11759" spans="66:69" x14ac:dyDescent="0.25">
      <c r="BN11759" s="31"/>
      <c r="BO11759" s="31"/>
      <c r="BP11759" s="31"/>
      <c r="BQ11759" s="31"/>
    </row>
    <row r="11760" spans="66:69" x14ac:dyDescent="0.25">
      <c r="BN11760" s="31"/>
      <c r="BO11760" s="31"/>
      <c r="BP11760" s="31"/>
      <c r="BQ11760" s="31"/>
    </row>
    <row r="11761" spans="66:69" x14ac:dyDescent="0.25">
      <c r="BN11761" s="31"/>
      <c r="BO11761" s="31"/>
      <c r="BP11761" s="31"/>
      <c r="BQ11761" s="31"/>
    </row>
    <row r="11762" spans="66:69" x14ac:dyDescent="0.25">
      <c r="BN11762" s="31"/>
      <c r="BO11762" s="31"/>
      <c r="BP11762" s="31"/>
      <c r="BQ11762" s="31"/>
    </row>
    <row r="11763" spans="66:69" x14ac:dyDescent="0.25">
      <c r="BN11763" s="31"/>
      <c r="BO11763" s="31"/>
      <c r="BP11763" s="31"/>
      <c r="BQ11763" s="31"/>
    </row>
    <row r="11764" spans="66:69" x14ac:dyDescent="0.25">
      <c r="BN11764" s="31"/>
      <c r="BO11764" s="31"/>
      <c r="BP11764" s="31"/>
      <c r="BQ11764" s="31"/>
    </row>
    <row r="11765" spans="66:69" x14ac:dyDescent="0.25">
      <c r="BN11765" s="31"/>
      <c r="BO11765" s="31"/>
      <c r="BP11765" s="31"/>
      <c r="BQ11765" s="31"/>
    </row>
    <row r="11766" spans="66:69" x14ac:dyDescent="0.25">
      <c r="BN11766" s="31"/>
      <c r="BO11766" s="31"/>
      <c r="BP11766" s="31"/>
      <c r="BQ11766" s="31"/>
    </row>
    <row r="11767" spans="66:69" x14ac:dyDescent="0.25">
      <c r="BN11767" s="31"/>
      <c r="BO11767" s="31"/>
      <c r="BP11767" s="31"/>
      <c r="BQ11767" s="31"/>
    </row>
    <row r="11768" spans="66:69" x14ac:dyDescent="0.25">
      <c r="BN11768" s="31"/>
      <c r="BO11768" s="31"/>
      <c r="BP11768" s="31"/>
      <c r="BQ11768" s="31"/>
    </row>
    <row r="11769" spans="66:69" x14ac:dyDescent="0.25">
      <c r="BN11769" s="31"/>
      <c r="BO11769" s="31"/>
      <c r="BP11769" s="31"/>
      <c r="BQ11769" s="31"/>
    </row>
    <row r="11770" spans="66:69" x14ac:dyDescent="0.25">
      <c r="BN11770" s="31"/>
      <c r="BO11770" s="31"/>
      <c r="BP11770" s="31"/>
      <c r="BQ11770" s="31"/>
    </row>
    <row r="11771" spans="66:69" x14ac:dyDescent="0.25">
      <c r="BN11771" s="31"/>
      <c r="BO11771" s="31"/>
      <c r="BP11771" s="31"/>
      <c r="BQ11771" s="31"/>
    </row>
    <row r="11772" spans="66:69" x14ac:dyDescent="0.25">
      <c r="BN11772" s="31"/>
      <c r="BO11772" s="31"/>
      <c r="BP11772" s="31"/>
      <c r="BQ11772" s="31"/>
    </row>
    <row r="11773" spans="66:69" x14ac:dyDescent="0.25">
      <c r="BN11773" s="31"/>
      <c r="BO11773" s="31"/>
      <c r="BP11773" s="31"/>
      <c r="BQ11773" s="31"/>
    </row>
    <row r="11774" spans="66:69" x14ac:dyDescent="0.25">
      <c r="BN11774" s="31"/>
      <c r="BO11774" s="31"/>
      <c r="BP11774" s="31"/>
      <c r="BQ11774" s="31"/>
    </row>
    <row r="11775" spans="66:69" x14ac:dyDescent="0.25">
      <c r="BN11775" s="31"/>
      <c r="BO11775" s="31"/>
      <c r="BP11775" s="31"/>
      <c r="BQ11775" s="31"/>
    </row>
    <row r="11776" spans="66:69" x14ac:dyDescent="0.25">
      <c r="BN11776" s="31"/>
      <c r="BO11776" s="31"/>
      <c r="BP11776" s="31"/>
      <c r="BQ11776" s="31"/>
    </row>
    <row r="11777" spans="66:69" x14ac:dyDescent="0.25">
      <c r="BN11777" s="31"/>
      <c r="BO11777" s="31"/>
      <c r="BP11777" s="31"/>
      <c r="BQ11777" s="31"/>
    </row>
    <row r="11778" spans="66:69" x14ac:dyDescent="0.25">
      <c r="BN11778" s="31"/>
      <c r="BO11778" s="31"/>
      <c r="BP11778" s="31"/>
      <c r="BQ11778" s="31"/>
    </row>
    <row r="11779" spans="66:69" x14ac:dyDescent="0.25">
      <c r="BN11779" s="31"/>
      <c r="BO11779" s="31"/>
      <c r="BP11779" s="31"/>
      <c r="BQ11779" s="31"/>
    </row>
    <row r="11780" spans="66:69" x14ac:dyDescent="0.25">
      <c r="BN11780" s="31"/>
      <c r="BO11780" s="31"/>
      <c r="BP11780" s="31"/>
      <c r="BQ11780" s="31"/>
    </row>
    <row r="11781" spans="66:69" x14ac:dyDescent="0.25">
      <c r="BN11781" s="31"/>
      <c r="BO11781" s="31"/>
      <c r="BP11781" s="31"/>
      <c r="BQ11781" s="31"/>
    </row>
    <row r="11782" spans="66:69" x14ac:dyDescent="0.25">
      <c r="BN11782" s="31"/>
      <c r="BO11782" s="31"/>
      <c r="BP11782" s="31"/>
      <c r="BQ11782" s="31"/>
    </row>
    <row r="11783" spans="66:69" x14ac:dyDescent="0.25">
      <c r="BN11783" s="31"/>
      <c r="BO11783" s="31"/>
      <c r="BP11783" s="31"/>
      <c r="BQ11783" s="31"/>
    </row>
    <row r="11784" spans="66:69" x14ac:dyDescent="0.25">
      <c r="BN11784" s="31"/>
      <c r="BO11784" s="31"/>
      <c r="BP11784" s="31"/>
      <c r="BQ11784" s="31"/>
    </row>
    <row r="11785" spans="66:69" x14ac:dyDescent="0.25">
      <c r="BN11785" s="31"/>
      <c r="BO11785" s="31"/>
      <c r="BP11785" s="31"/>
      <c r="BQ11785" s="31"/>
    </row>
    <row r="11786" spans="66:69" x14ac:dyDescent="0.25">
      <c r="BN11786" s="31"/>
      <c r="BO11786" s="31"/>
      <c r="BP11786" s="31"/>
      <c r="BQ11786" s="31"/>
    </row>
    <row r="11787" spans="66:69" x14ac:dyDescent="0.25">
      <c r="BN11787" s="31"/>
      <c r="BO11787" s="31"/>
      <c r="BP11787" s="31"/>
      <c r="BQ11787" s="31"/>
    </row>
    <row r="11788" spans="66:69" x14ac:dyDescent="0.25">
      <c r="BN11788" s="31"/>
      <c r="BO11788" s="31"/>
      <c r="BP11788" s="31"/>
      <c r="BQ11788" s="31"/>
    </row>
    <row r="11789" spans="66:69" x14ac:dyDescent="0.25">
      <c r="BN11789" s="31"/>
      <c r="BO11789" s="31"/>
      <c r="BP11789" s="31"/>
      <c r="BQ11789" s="31"/>
    </row>
    <row r="11790" spans="66:69" x14ac:dyDescent="0.25">
      <c r="BN11790" s="31"/>
      <c r="BO11790" s="31"/>
      <c r="BP11790" s="31"/>
      <c r="BQ11790" s="31"/>
    </row>
    <row r="11791" spans="66:69" x14ac:dyDescent="0.25">
      <c r="BN11791" s="31"/>
      <c r="BO11791" s="31"/>
      <c r="BP11791" s="31"/>
      <c r="BQ11791" s="31"/>
    </row>
    <row r="11792" spans="66:69" x14ac:dyDescent="0.25">
      <c r="BN11792" s="31"/>
      <c r="BO11792" s="31"/>
      <c r="BP11792" s="31"/>
      <c r="BQ11792" s="31"/>
    </row>
    <row r="11793" spans="66:69" x14ac:dyDescent="0.25">
      <c r="BN11793" s="31"/>
      <c r="BO11793" s="31"/>
      <c r="BP11793" s="31"/>
      <c r="BQ11793" s="31"/>
    </row>
    <row r="11794" spans="66:69" x14ac:dyDescent="0.25">
      <c r="BN11794" s="31"/>
      <c r="BO11794" s="31"/>
      <c r="BP11794" s="31"/>
      <c r="BQ11794" s="31"/>
    </row>
    <row r="11795" spans="66:69" x14ac:dyDescent="0.25">
      <c r="BN11795" s="31"/>
      <c r="BO11795" s="31"/>
      <c r="BP11795" s="31"/>
      <c r="BQ11795" s="31"/>
    </row>
    <row r="11796" spans="66:69" x14ac:dyDescent="0.25">
      <c r="BN11796" s="31"/>
      <c r="BO11796" s="31"/>
      <c r="BP11796" s="31"/>
      <c r="BQ11796" s="31"/>
    </row>
    <row r="11797" spans="66:69" x14ac:dyDescent="0.25">
      <c r="BN11797" s="31"/>
      <c r="BO11797" s="31"/>
      <c r="BP11797" s="31"/>
      <c r="BQ11797" s="31"/>
    </row>
    <row r="11798" spans="66:69" x14ac:dyDescent="0.25">
      <c r="BN11798" s="31"/>
      <c r="BO11798" s="31"/>
      <c r="BP11798" s="31"/>
      <c r="BQ11798" s="31"/>
    </row>
    <row r="11799" spans="66:69" x14ac:dyDescent="0.25">
      <c r="BN11799" s="31"/>
      <c r="BO11799" s="31"/>
      <c r="BP11799" s="31"/>
      <c r="BQ11799" s="31"/>
    </row>
    <row r="11800" spans="66:69" x14ac:dyDescent="0.25">
      <c r="BN11800" s="31"/>
      <c r="BO11800" s="31"/>
      <c r="BP11800" s="31"/>
      <c r="BQ11800" s="31"/>
    </row>
    <row r="11801" spans="66:69" x14ac:dyDescent="0.25">
      <c r="BN11801" s="31"/>
      <c r="BO11801" s="31"/>
      <c r="BP11801" s="31"/>
      <c r="BQ11801" s="31"/>
    </row>
    <row r="11802" spans="66:69" x14ac:dyDescent="0.25">
      <c r="BN11802" s="31"/>
      <c r="BO11802" s="31"/>
      <c r="BP11802" s="31"/>
      <c r="BQ11802" s="31"/>
    </row>
    <row r="11803" spans="66:69" x14ac:dyDescent="0.25">
      <c r="BN11803" s="31"/>
      <c r="BO11803" s="31"/>
      <c r="BP11803" s="31"/>
      <c r="BQ11803" s="31"/>
    </row>
    <row r="11804" spans="66:69" x14ac:dyDescent="0.25">
      <c r="BN11804" s="31"/>
      <c r="BO11804" s="31"/>
      <c r="BP11804" s="31"/>
      <c r="BQ11804" s="31"/>
    </row>
    <row r="11805" spans="66:69" x14ac:dyDescent="0.25">
      <c r="BN11805" s="31"/>
      <c r="BO11805" s="31"/>
      <c r="BP11805" s="31"/>
      <c r="BQ11805" s="31"/>
    </row>
    <row r="11806" spans="66:69" x14ac:dyDescent="0.25">
      <c r="BN11806" s="31"/>
      <c r="BO11806" s="31"/>
      <c r="BP11806" s="31"/>
      <c r="BQ11806" s="31"/>
    </row>
    <row r="11807" spans="66:69" x14ac:dyDescent="0.25">
      <c r="BN11807" s="31"/>
      <c r="BO11807" s="31"/>
      <c r="BP11807" s="31"/>
      <c r="BQ11807" s="31"/>
    </row>
    <row r="11808" spans="66:69" x14ac:dyDescent="0.25">
      <c r="BN11808" s="31"/>
      <c r="BO11808" s="31"/>
      <c r="BP11808" s="31"/>
      <c r="BQ11808" s="31"/>
    </row>
    <row r="11809" spans="66:69" x14ac:dyDescent="0.25">
      <c r="BN11809" s="31"/>
      <c r="BO11809" s="31"/>
      <c r="BP11809" s="31"/>
      <c r="BQ11809" s="31"/>
    </row>
    <row r="11810" spans="66:69" x14ac:dyDescent="0.25">
      <c r="BN11810" s="31"/>
      <c r="BO11810" s="31"/>
      <c r="BP11810" s="31"/>
      <c r="BQ11810" s="31"/>
    </row>
    <row r="11811" spans="66:69" x14ac:dyDescent="0.25">
      <c r="BN11811" s="31"/>
      <c r="BO11811" s="31"/>
      <c r="BP11811" s="31"/>
      <c r="BQ11811" s="31"/>
    </row>
    <row r="11812" spans="66:69" x14ac:dyDescent="0.25">
      <c r="BN11812" s="31"/>
      <c r="BO11812" s="31"/>
      <c r="BP11812" s="31"/>
      <c r="BQ11812" s="31"/>
    </row>
    <row r="11813" spans="66:69" x14ac:dyDescent="0.25">
      <c r="BN11813" s="31"/>
      <c r="BO11813" s="31"/>
      <c r="BP11813" s="31"/>
      <c r="BQ11813" s="31"/>
    </row>
    <row r="11814" spans="66:69" x14ac:dyDescent="0.25">
      <c r="BN11814" s="31"/>
      <c r="BO11814" s="31"/>
      <c r="BP11814" s="31"/>
      <c r="BQ11814" s="31"/>
    </row>
    <row r="11815" spans="66:69" x14ac:dyDescent="0.25">
      <c r="BN11815" s="31"/>
      <c r="BO11815" s="31"/>
      <c r="BP11815" s="31"/>
      <c r="BQ11815" s="31"/>
    </row>
    <row r="11816" spans="66:69" x14ac:dyDescent="0.25">
      <c r="BN11816" s="31"/>
      <c r="BO11816" s="31"/>
      <c r="BP11816" s="31"/>
      <c r="BQ11816" s="31"/>
    </row>
    <row r="11817" spans="66:69" x14ac:dyDescent="0.25">
      <c r="BN11817" s="31"/>
      <c r="BO11817" s="31"/>
      <c r="BP11817" s="31"/>
      <c r="BQ11817" s="31"/>
    </row>
    <row r="11818" spans="66:69" x14ac:dyDescent="0.25">
      <c r="BN11818" s="31"/>
      <c r="BO11818" s="31"/>
      <c r="BP11818" s="31"/>
      <c r="BQ11818" s="31"/>
    </row>
    <row r="11819" spans="66:69" x14ac:dyDescent="0.25">
      <c r="BN11819" s="31"/>
      <c r="BO11819" s="31"/>
      <c r="BP11819" s="31"/>
      <c r="BQ11819" s="31"/>
    </row>
    <row r="11820" spans="66:69" x14ac:dyDescent="0.25">
      <c r="BN11820" s="31"/>
      <c r="BO11820" s="31"/>
      <c r="BP11820" s="31"/>
      <c r="BQ11820" s="31"/>
    </row>
    <row r="11821" spans="66:69" x14ac:dyDescent="0.25">
      <c r="BN11821" s="31"/>
      <c r="BO11821" s="31"/>
      <c r="BP11821" s="31"/>
      <c r="BQ11821" s="31"/>
    </row>
    <row r="11822" spans="66:69" x14ac:dyDescent="0.25">
      <c r="BN11822" s="31"/>
      <c r="BO11822" s="31"/>
      <c r="BP11822" s="31"/>
      <c r="BQ11822" s="31"/>
    </row>
    <row r="11823" spans="66:69" x14ac:dyDescent="0.25">
      <c r="BN11823" s="31"/>
      <c r="BO11823" s="31"/>
      <c r="BP11823" s="31"/>
      <c r="BQ11823" s="31"/>
    </row>
    <row r="11824" spans="66:69" x14ac:dyDescent="0.25">
      <c r="BN11824" s="31"/>
      <c r="BO11824" s="31"/>
      <c r="BP11824" s="31"/>
      <c r="BQ11824" s="31"/>
    </row>
    <row r="11825" spans="66:69" x14ac:dyDescent="0.25">
      <c r="BN11825" s="31"/>
      <c r="BO11825" s="31"/>
      <c r="BP11825" s="31"/>
      <c r="BQ11825" s="31"/>
    </row>
    <row r="11826" spans="66:69" x14ac:dyDescent="0.25">
      <c r="BN11826" s="31"/>
      <c r="BO11826" s="31"/>
      <c r="BP11826" s="31"/>
      <c r="BQ11826" s="31"/>
    </row>
    <row r="11827" spans="66:69" x14ac:dyDescent="0.25">
      <c r="BN11827" s="31"/>
      <c r="BO11827" s="31"/>
      <c r="BP11827" s="31"/>
      <c r="BQ11827" s="31"/>
    </row>
    <row r="11828" spans="66:69" x14ac:dyDescent="0.25">
      <c r="BN11828" s="31"/>
      <c r="BO11828" s="31"/>
      <c r="BP11828" s="31"/>
      <c r="BQ11828" s="31"/>
    </row>
    <row r="11829" spans="66:69" x14ac:dyDescent="0.25">
      <c r="BN11829" s="31"/>
      <c r="BO11829" s="31"/>
      <c r="BP11829" s="31"/>
      <c r="BQ11829" s="31"/>
    </row>
    <row r="11830" spans="66:69" x14ac:dyDescent="0.25">
      <c r="BN11830" s="31"/>
      <c r="BO11830" s="31"/>
      <c r="BP11830" s="31"/>
      <c r="BQ11830" s="31"/>
    </row>
    <row r="11831" spans="66:69" x14ac:dyDescent="0.25">
      <c r="BN11831" s="31"/>
      <c r="BO11831" s="31"/>
      <c r="BP11831" s="31"/>
      <c r="BQ11831" s="31"/>
    </row>
    <row r="11832" spans="66:69" x14ac:dyDescent="0.25">
      <c r="BN11832" s="31"/>
      <c r="BO11832" s="31"/>
      <c r="BP11832" s="31"/>
      <c r="BQ11832" s="31"/>
    </row>
    <row r="11833" spans="66:69" x14ac:dyDescent="0.25">
      <c r="BN11833" s="31"/>
      <c r="BO11833" s="31"/>
      <c r="BP11833" s="31"/>
      <c r="BQ11833" s="31"/>
    </row>
    <row r="11834" spans="66:69" x14ac:dyDescent="0.25">
      <c r="BN11834" s="31"/>
      <c r="BO11834" s="31"/>
      <c r="BP11834" s="31"/>
      <c r="BQ11834" s="31"/>
    </row>
    <row r="11835" spans="66:69" x14ac:dyDescent="0.25">
      <c r="BN11835" s="31"/>
      <c r="BO11835" s="31"/>
      <c r="BP11835" s="31"/>
      <c r="BQ11835" s="31"/>
    </row>
    <row r="11836" spans="66:69" x14ac:dyDescent="0.25">
      <c r="BN11836" s="31"/>
      <c r="BO11836" s="31"/>
      <c r="BP11836" s="31"/>
      <c r="BQ11836" s="31"/>
    </row>
    <row r="11837" spans="66:69" x14ac:dyDescent="0.25">
      <c r="BN11837" s="31"/>
      <c r="BO11837" s="31"/>
      <c r="BP11837" s="31"/>
      <c r="BQ11837" s="31"/>
    </row>
    <row r="11838" spans="66:69" x14ac:dyDescent="0.25">
      <c r="BN11838" s="31"/>
      <c r="BO11838" s="31"/>
      <c r="BP11838" s="31"/>
      <c r="BQ11838" s="31"/>
    </row>
    <row r="11839" spans="66:69" x14ac:dyDescent="0.25">
      <c r="BN11839" s="31"/>
      <c r="BO11839" s="31"/>
      <c r="BP11839" s="31"/>
      <c r="BQ11839" s="31"/>
    </row>
    <row r="11840" spans="66:69" x14ac:dyDescent="0.25">
      <c r="BN11840" s="31"/>
      <c r="BO11840" s="31"/>
      <c r="BP11840" s="31"/>
      <c r="BQ11840" s="31"/>
    </row>
    <row r="11841" spans="66:69" x14ac:dyDescent="0.25">
      <c r="BN11841" s="31"/>
      <c r="BO11841" s="31"/>
      <c r="BP11841" s="31"/>
      <c r="BQ11841" s="31"/>
    </row>
    <row r="11842" spans="66:69" x14ac:dyDescent="0.25">
      <c r="BN11842" s="31"/>
      <c r="BO11842" s="31"/>
      <c r="BP11842" s="31"/>
      <c r="BQ11842" s="31"/>
    </row>
    <row r="11843" spans="66:69" x14ac:dyDescent="0.25">
      <c r="BN11843" s="31"/>
      <c r="BO11843" s="31"/>
      <c r="BP11843" s="31"/>
      <c r="BQ11843" s="31"/>
    </row>
    <row r="11844" spans="66:69" x14ac:dyDescent="0.25">
      <c r="BN11844" s="31"/>
      <c r="BO11844" s="31"/>
      <c r="BP11844" s="31"/>
      <c r="BQ11844" s="31"/>
    </row>
    <row r="11845" spans="66:69" x14ac:dyDescent="0.25">
      <c r="BN11845" s="31"/>
      <c r="BO11845" s="31"/>
      <c r="BP11845" s="31"/>
      <c r="BQ11845" s="31"/>
    </row>
    <row r="11846" spans="66:69" x14ac:dyDescent="0.25">
      <c r="BN11846" s="31"/>
      <c r="BO11846" s="31"/>
      <c r="BP11846" s="31"/>
      <c r="BQ11846" s="31"/>
    </row>
    <row r="11847" spans="66:69" x14ac:dyDescent="0.25">
      <c r="BN11847" s="31"/>
      <c r="BO11847" s="31"/>
      <c r="BP11847" s="31"/>
      <c r="BQ11847" s="31"/>
    </row>
    <row r="11848" spans="66:69" x14ac:dyDescent="0.25">
      <c r="BN11848" s="31"/>
      <c r="BO11848" s="31"/>
      <c r="BP11848" s="31"/>
      <c r="BQ11848" s="31"/>
    </row>
    <row r="11849" spans="66:69" x14ac:dyDescent="0.25">
      <c r="BN11849" s="31"/>
      <c r="BO11849" s="31"/>
      <c r="BP11849" s="31"/>
      <c r="BQ11849" s="31"/>
    </row>
    <row r="11850" spans="66:69" x14ac:dyDescent="0.25">
      <c r="BN11850" s="31"/>
      <c r="BO11850" s="31"/>
      <c r="BP11850" s="31"/>
      <c r="BQ11850" s="31"/>
    </row>
    <row r="11851" spans="66:69" x14ac:dyDescent="0.25">
      <c r="BN11851" s="31"/>
      <c r="BO11851" s="31"/>
      <c r="BP11851" s="31"/>
      <c r="BQ11851" s="31"/>
    </row>
    <row r="11852" spans="66:69" x14ac:dyDescent="0.25">
      <c r="BN11852" s="31"/>
      <c r="BO11852" s="31"/>
      <c r="BP11852" s="31"/>
      <c r="BQ11852" s="31"/>
    </row>
    <row r="11853" spans="66:69" x14ac:dyDescent="0.25">
      <c r="BN11853" s="31"/>
      <c r="BO11853" s="31"/>
      <c r="BP11853" s="31"/>
      <c r="BQ11853" s="31"/>
    </row>
    <row r="11854" spans="66:69" x14ac:dyDescent="0.25">
      <c r="BN11854" s="31"/>
      <c r="BO11854" s="31"/>
      <c r="BP11854" s="31"/>
      <c r="BQ11854" s="31"/>
    </row>
    <row r="11855" spans="66:69" x14ac:dyDescent="0.25">
      <c r="BN11855" s="31"/>
      <c r="BO11855" s="31"/>
      <c r="BP11855" s="31"/>
      <c r="BQ11855" s="31"/>
    </row>
    <row r="11856" spans="66:69" x14ac:dyDescent="0.25">
      <c r="BN11856" s="31"/>
      <c r="BO11856" s="31"/>
      <c r="BP11856" s="31"/>
      <c r="BQ11856" s="31"/>
    </row>
    <row r="11857" spans="66:69" x14ac:dyDescent="0.25">
      <c r="BN11857" s="31"/>
      <c r="BO11857" s="31"/>
      <c r="BP11857" s="31"/>
      <c r="BQ11857" s="31"/>
    </row>
    <row r="11858" spans="66:69" x14ac:dyDescent="0.25">
      <c r="BN11858" s="31"/>
      <c r="BO11858" s="31"/>
      <c r="BP11858" s="31"/>
      <c r="BQ11858" s="31"/>
    </row>
    <row r="11859" spans="66:69" x14ac:dyDescent="0.25">
      <c r="BN11859" s="31"/>
      <c r="BO11859" s="31"/>
      <c r="BP11859" s="31"/>
      <c r="BQ11859" s="31"/>
    </row>
    <row r="11860" spans="66:69" x14ac:dyDescent="0.25">
      <c r="BN11860" s="31"/>
      <c r="BO11860" s="31"/>
      <c r="BP11860" s="31"/>
      <c r="BQ11860" s="31"/>
    </row>
    <row r="11861" spans="66:69" x14ac:dyDescent="0.25">
      <c r="BN11861" s="31"/>
      <c r="BO11861" s="31"/>
      <c r="BP11861" s="31"/>
      <c r="BQ11861" s="31"/>
    </row>
    <row r="11862" spans="66:69" x14ac:dyDescent="0.25">
      <c r="BN11862" s="31"/>
      <c r="BO11862" s="31"/>
      <c r="BP11862" s="31"/>
      <c r="BQ11862" s="31"/>
    </row>
    <row r="11863" spans="66:69" x14ac:dyDescent="0.25">
      <c r="BN11863" s="31"/>
      <c r="BO11863" s="31"/>
      <c r="BP11863" s="31"/>
      <c r="BQ11863" s="31"/>
    </row>
    <row r="11864" spans="66:69" x14ac:dyDescent="0.25">
      <c r="BN11864" s="31"/>
      <c r="BO11864" s="31"/>
      <c r="BP11864" s="31"/>
      <c r="BQ11864" s="31"/>
    </row>
    <row r="11865" spans="66:69" x14ac:dyDescent="0.25">
      <c r="BN11865" s="31"/>
      <c r="BO11865" s="31"/>
      <c r="BP11865" s="31"/>
      <c r="BQ11865" s="31"/>
    </row>
    <row r="11866" spans="66:69" x14ac:dyDescent="0.25">
      <c r="BN11866" s="31"/>
      <c r="BO11866" s="31"/>
      <c r="BP11866" s="31"/>
      <c r="BQ11866" s="31"/>
    </row>
    <row r="11867" spans="66:69" x14ac:dyDescent="0.25">
      <c r="BN11867" s="31"/>
      <c r="BO11867" s="31"/>
      <c r="BP11867" s="31"/>
      <c r="BQ11867" s="31"/>
    </row>
    <row r="11868" spans="66:69" x14ac:dyDescent="0.25">
      <c r="BN11868" s="31"/>
      <c r="BO11868" s="31"/>
      <c r="BP11868" s="31"/>
      <c r="BQ11868" s="31"/>
    </row>
    <row r="11869" spans="66:69" x14ac:dyDescent="0.25">
      <c r="BN11869" s="31"/>
      <c r="BO11869" s="31"/>
      <c r="BP11869" s="31"/>
      <c r="BQ11869" s="31"/>
    </row>
    <row r="11870" spans="66:69" x14ac:dyDescent="0.25">
      <c r="BN11870" s="31"/>
      <c r="BO11870" s="31"/>
      <c r="BP11870" s="31"/>
      <c r="BQ11870" s="31"/>
    </row>
    <row r="11871" spans="66:69" x14ac:dyDescent="0.25">
      <c r="BN11871" s="31"/>
      <c r="BO11871" s="31"/>
      <c r="BP11871" s="31"/>
      <c r="BQ11871" s="31"/>
    </row>
    <row r="11872" spans="66:69" x14ac:dyDescent="0.25">
      <c r="BN11872" s="31"/>
      <c r="BO11872" s="31"/>
      <c r="BP11872" s="31"/>
      <c r="BQ11872" s="31"/>
    </row>
    <row r="11873" spans="66:69" x14ac:dyDescent="0.25">
      <c r="BN11873" s="31"/>
      <c r="BO11873" s="31"/>
      <c r="BP11873" s="31"/>
      <c r="BQ11873" s="31"/>
    </row>
    <row r="11874" spans="66:69" x14ac:dyDescent="0.25">
      <c r="BN11874" s="31"/>
      <c r="BO11874" s="31"/>
      <c r="BP11874" s="31"/>
      <c r="BQ11874" s="31"/>
    </row>
    <row r="11875" spans="66:69" x14ac:dyDescent="0.25">
      <c r="BN11875" s="31"/>
      <c r="BO11875" s="31"/>
      <c r="BP11875" s="31"/>
      <c r="BQ11875" s="31"/>
    </row>
    <row r="11876" spans="66:69" x14ac:dyDescent="0.25">
      <c r="BN11876" s="31"/>
      <c r="BO11876" s="31"/>
      <c r="BP11876" s="31"/>
      <c r="BQ11876" s="31"/>
    </row>
    <row r="11877" spans="66:69" x14ac:dyDescent="0.25">
      <c r="BN11877" s="31"/>
      <c r="BO11877" s="31"/>
      <c r="BP11877" s="31"/>
      <c r="BQ11877" s="31"/>
    </row>
    <row r="11878" spans="66:69" x14ac:dyDescent="0.25">
      <c r="BN11878" s="31"/>
      <c r="BO11878" s="31"/>
      <c r="BP11878" s="31"/>
      <c r="BQ11878" s="31"/>
    </row>
    <row r="11879" spans="66:69" x14ac:dyDescent="0.25">
      <c r="BN11879" s="31"/>
      <c r="BO11879" s="31"/>
      <c r="BP11879" s="31"/>
      <c r="BQ11879" s="31"/>
    </row>
    <row r="11880" spans="66:69" x14ac:dyDescent="0.25">
      <c r="BN11880" s="31"/>
      <c r="BO11880" s="31"/>
      <c r="BP11880" s="31"/>
      <c r="BQ11880" s="31"/>
    </row>
    <row r="11881" spans="66:69" x14ac:dyDescent="0.25">
      <c r="BN11881" s="31"/>
      <c r="BO11881" s="31"/>
      <c r="BP11881" s="31"/>
      <c r="BQ11881" s="31"/>
    </row>
    <row r="11882" spans="66:69" x14ac:dyDescent="0.25">
      <c r="BN11882" s="31"/>
      <c r="BO11882" s="31"/>
      <c r="BP11882" s="31"/>
      <c r="BQ11882" s="31"/>
    </row>
    <row r="11883" spans="66:69" x14ac:dyDescent="0.25">
      <c r="BN11883" s="31"/>
      <c r="BO11883" s="31"/>
      <c r="BP11883" s="31"/>
      <c r="BQ11883" s="31"/>
    </row>
    <row r="11884" spans="66:69" x14ac:dyDescent="0.25">
      <c r="BN11884" s="31"/>
      <c r="BO11884" s="31"/>
      <c r="BP11884" s="31"/>
      <c r="BQ11884" s="31"/>
    </row>
    <row r="11885" spans="66:69" x14ac:dyDescent="0.25">
      <c r="BN11885" s="31"/>
      <c r="BO11885" s="31"/>
      <c r="BP11885" s="31"/>
      <c r="BQ11885" s="31"/>
    </row>
    <row r="11886" spans="66:69" x14ac:dyDescent="0.25">
      <c r="BN11886" s="31"/>
      <c r="BO11886" s="31"/>
      <c r="BP11886" s="31"/>
      <c r="BQ11886" s="31"/>
    </row>
    <row r="11887" spans="66:69" x14ac:dyDescent="0.25">
      <c r="BN11887" s="31"/>
      <c r="BO11887" s="31"/>
      <c r="BP11887" s="31"/>
      <c r="BQ11887" s="31"/>
    </row>
    <row r="11888" spans="66:69" x14ac:dyDescent="0.25">
      <c r="BN11888" s="31"/>
      <c r="BO11888" s="31"/>
      <c r="BP11888" s="31"/>
      <c r="BQ11888" s="31"/>
    </row>
    <row r="11889" spans="66:69" x14ac:dyDescent="0.25">
      <c r="BN11889" s="31"/>
      <c r="BO11889" s="31"/>
      <c r="BP11889" s="31"/>
      <c r="BQ11889" s="31"/>
    </row>
    <row r="11890" spans="66:69" x14ac:dyDescent="0.25">
      <c r="BN11890" s="31"/>
      <c r="BO11890" s="31"/>
      <c r="BP11890" s="31"/>
      <c r="BQ11890" s="31"/>
    </row>
    <row r="11891" spans="66:69" x14ac:dyDescent="0.25">
      <c r="BN11891" s="31"/>
      <c r="BO11891" s="31"/>
      <c r="BP11891" s="31"/>
      <c r="BQ11891" s="31"/>
    </row>
    <row r="11892" spans="66:69" x14ac:dyDescent="0.25">
      <c r="BN11892" s="31"/>
      <c r="BO11892" s="31"/>
      <c r="BP11892" s="31"/>
      <c r="BQ11892" s="31"/>
    </row>
    <row r="11893" spans="66:69" x14ac:dyDescent="0.25">
      <c r="BN11893" s="31"/>
      <c r="BO11893" s="31"/>
      <c r="BP11893" s="31"/>
      <c r="BQ11893" s="31"/>
    </row>
    <row r="11894" spans="66:69" x14ac:dyDescent="0.25">
      <c r="BN11894" s="31"/>
      <c r="BO11894" s="31"/>
      <c r="BP11894" s="31"/>
      <c r="BQ11894" s="31"/>
    </row>
    <row r="11895" spans="66:69" x14ac:dyDescent="0.25">
      <c r="BN11895" s="31"/>
      <c r="BO11895" s="31"/>
      <c r="BP11895" s="31"/>
      <c r="BQ11895" s="31"/>
    </row>
    <row r="11896" spans="66:69" x14ac:dyDescent="0.25">
      <c r="BN11896" s="31"/>
      <c r="BO11896" s="31"/>
      <c r="BP11896" s="31"/>
      <c r="BQ11896" s="31"/>
    </row>
    <row r="11897" spans="66:69" x14ac:dyDescent="0.25">
      <c r="BN11897" s="31"/>
      <c r="BO11897" s="31"/>
      <c r="BP11897" s="31"/>
      <c r="BQ11897" s="31"/>
    </row>
    <row r="11898" spans="66:69" x14ac:dyDescent="0.25">
      <c r="BN11898" s="31"/>
      <c r="BO11898" s="31"/>
      <c r="BP11898" s="31"/>
      <c r="BQ11898" s="31"/>
    </row>
    <row r="11899" spans="66:69" x14ac:dyDescent="0.25">
      <c r="BN11899" s="31"/>
      <c r="BO11899" s="31"/>
      <c r="BP11899" s="31"/>
      <c r="BQ11899" s="31"/>
    </row>
    <row r="11900" spans="66:69" x14ac:dyDescent="0.25">
      <c r="BN11900" s="31"/>
      <c r="BO11900" s="31"/>
      <c r="BP11900" s="31"/>
      <c r="BQ11900" s="31"/>
    </row>
    <row r="11901" spans="66:69" x14ac:dyDescent="0.25">
      <c r="BN11901" s="31"/>
      <c r="BO11901" s="31"/>
      <c r="BP11901" s="31"/>
      <c r="BQ11901" s="31"/>
    </row>
    <row r="11902" spans="66:69" x14ac:dyDescent="0.25">
      <c r="BN11902" s="31"/>
      <c r="BO11902" s="31"/>
      <c r="BP11902" s="31"/>
      <c r="BQ11902" s="31"/>
    </row>
    <row r="11903" spans="66:69" x14ac:dyDescent="0.25">
      <c r="BN11903" s="31"/>
      <c r="BO11903" s="31"/>
      <c r="BP11903" s="31"/>
      <c r="BQ11903" s="31"/>
    </row>
    <row r="11904" spans="66:69" x14ac:dyDescent="0.25">
      <c r="BN11904" s="31"/>
      <c r="BO11904" s="31"/>
      <c r="BP11904" s="31"/>
      <c r="BQ11904" s="31"/>
    </row>
    <row r="11905" spans="66:69" x14ac:dyDescent="0.25">
      <c r="BN11905" s="31"/>
      <c r="BO11905" s="31"/>
      <c r="BP11905" s="31"/>
      <c r="BQ11905" s="31"/>
    </row>
    <row r="11906" spans="66:69" x14ac:dyDescent="0.25">
      <c r="BN11906" s="31"/>
      <c r="BO11906" s="31"/>
      <c r="BP11906" s="31"/>
      <c r="BQ11906" s="31"/>
    </row>
    <row r="11907" spans="66:69" x14ac:dyDescent="0.25">
      <c r="BN11907" s="31"/>
      <c r="BO11907" s="31"/>
      <c r="BP11907" s="31"/>
      <c r="BQ11907" s="31"/>
    </row>
    <row r="11908" spans="66:69" x14ac:dyDescent="0.25">
      <c r="BN11908" s="31"/>
      <c r="BO11908" s="31"/>
      <c r="BP11908" s="31"/>
      <c r="BQ11908" s="31"/>
    </row>
    <row r="11909" spans="66:69" x14ac:dyDescent="0.25">
      <c r="BN11909" s="31"/>
      <c r="BO11909" s="31"/>
      <c r="BP11909" s="31"/>
      <c r="BQ11909" s="31"/>
    </row>
    <row r="11910" spans="66:69" x14ac:dyDescent="0.25">
      <c r="BN11910" s="31"/>
      <c r="BO11910" s="31"/>
      <c r="BP11910" s="31"/>
      <c r="BQ11910" s="31"/>
    </row>
    <row r="11911" spans="66:69" x14ac:dyDescent="0.25">
      <c r="BN11911" s="31"/>
      <c r="BO11911" s="31"/>
      <c r="BP11911" s="31"/>
      <c r="BQ11911" s="31"/>
    </row>
    <row r="11912" spans="66:69" x14ac:dyDescent="0.25">
      <c r="BN11912" s="31"/>
      <c r="BO11912" s="31"/>
      <c r="BP11912" s="31"/>
      <c r="BQ11912" s="31"/>
    </row>
    <row r="11913" spans="66:69" x14ac:dyDescent="0.25">
      <c r="BN11913" s="31"/>
      <c r="BO11913" s="31"/>
      <c r="BP11913" s="31"/>
      <c r="BQ11913" s="31"/>
    </row>
    <row r="11914" spans="66:69" x14ac:dyDescent="0.25">
      <c r="BN11914" s="31"/>
      <c r="BO11914" s="31"/>
      <c r="BP11914" s="31"/>
      <c r="BQ11914" s="31"/>
    </row>
    <row r="11915" spans="66:69" x14ac:dyDescent="0.25">
      <c r="BN11915" s="31"/>
      <c r="BO11915" s="31"/>
      <c r="BP11915" s="31"/>
      <c r="BQ11915" s="31"/>
    </row>
    <row r="11916" spans="66:69" x14ac:dyDescent="0.25">
      <c r="BN11916" s="31"/>
      <c r="BO11916" s="31"/>
      <c r="BP11916" s="31"/>
      <c r="BQ11916" s="31"/>
    </row>
    <row r="11917" spans="66:69" x14ac:dyDescent="0.25">
      <c r="BN11917" s="31"/>
      <c r="BO11917" s="31"/>
      <c r="BP11917" s="31"/>
      <c r="BQ11917" s="31"/>
    </row>
    <row r="11918" spans="66:69" x14ac:dyDescent="0.25">
      <c r="BN11918" s="31"/>
      <c r="BO11918" s="31"/>
      <c r="BP11918" s="31"/>
      <c r="BQ11918" s="31"/>
    </row>
    <row r="11919" spans="66:69" x14ac:dyDescent="0.25">
      <c r="BN11919" s="31"/>
      <c r="BO11919" s="31"/>
      <c r="BP11919" s="31"/>
      <c r="BQ11919" s="31"/>
    </row>
    <row r="11920" spans="66:69" x14ac:dyDescent="0.25">
      <c r="BN11920" s="31"/>
      <c r="BO11920" s="31"/>
      <c r="BP11920" s="31"/>
      <c r="BQ11920" s="31"/>
    </row>
    <row r="11921" spans="66:69" x14ac:dyDescent="0.25">
      <c r="BN11921" s="31"/>
      <c r="BO11921" s="31"/>
      <c r="BP11921" s="31"/>
      <c r="BQ11921" s="31"/>
    </row>
    <row r="11922" spans="66:69" x14ac:dyDescent="0.25">
      <c r="BN11922" s="31"/>
      <c r="BO11922" s="31"/>
      <c r="BP11922" s="31"/>
      <c r="BQ11922" s="31"/>
    </row>
    <row r="11923" spans="66:69" x14ac:dyDescent="0.25">
      <c r="BN11923" s="31"/>
      <c r="BO11923" s="31"/>
      <c r="BP11923" s="31"/>
      <c r="BQ11923" s="31"/>
    </row>
    <row r="11924" spans="66:69" x14ac:dyDescent="0.25">
      <c r="BN11924" s="31"/>
      <c r="BO11924" s="31"/>
      <c r="BP11924" s="31"/>
      <c r="BQ11924" s="31"/>
    </row>
    <row r="11925" spans="66:69" x14ac:dyDescent="0.25">
      <c r="BN11925" s="31"/>
      <c r="BO11925" s="31"/>
      <c r="BP11925" s="31"/>
      <c r="BQ11925" s="31"/>
    </row>
    <row r="11926" spans="66:69" x14ac:dyDescent="0.25">
      <c r="BN11926" s="31"/>
      <c r="BO11926" s="31"/>
      <c r="BP11926" s="31"/>
      <c r="BQ11926" s="31"/>
    </row>
    <row r="11927" spans="66:69" x14ac:dyDescent="0.25">
      <c r="BN11927" s="31"/>
      <c r="BO11927" s="31"/>
      <c r="BP11927" s="31"/>
      <c r="BQ11927" s="31"/>
    </row>
    <row r="11928" spans="66:69" x14ac:dyDescent="0.25">
      <c r="BN11928" s="31"/>
      <c r="BO11928" s="31"/>
      <c r="BP11928" s="31"/>
      <c r="BQ11928" s="31"/>
    </row>
    <row r="11929" spans="66:69" x14ac:dyDescent="0.25">
      <c r="BN11929" s="31"/>
      <c r="BO11929" s="31"/>
      <c r="BP11929" s="31"/>
      <c r="BQ11929" s="31"/>
    </row>
    <row r="11930" spans="66:69" x14ac:dyDescent="0.25">
      <c r="BN11930" s="31"/>
      <c r="BO11930" s="31"/>
      <c r="BP11930" s="31"/>
      <c r="BQ11930" s="31"/>
    </row>
    <row r="11931" spans="66:69" x14ac:dyDescent="0.25">
      <c r="BN11931" s="31"/>
      <c r="BO11931" s="31"/>
      <c r="BP11931" s="31"/>
      <c r="BQ11931" s="31"/>
    </row>
    <row r="11932" spans="66:69" x14ac:dyDescent="0.25">
      <c r="BN11932" s="31"/>
      <c r="BO11932" s="31"/>
      <c r="BP11932" s="31"/>
      <c r="BQ11932" s="31"/>
    </row>
    <row r="11933" spans="66:69" x14ac:dyDescent="0.25">
      <c r="BN11933" s="31"/>
      <c r="BO11933" s="31"/>
      <c r="BP11933" s="31"/>
      <c r="BQ11933" s="31"/>
    </row>
    <row r="11934" spans="66:69" x14ac:dyDescent="0.25">
      <c r="BN11934" s="31"/>
      <c r="BO11934" s="31"/>
      <c r="BP11934" s="31"/>
      <c r="BQ11934" s="31"/>
    </row>
    <row r="11935" spans="66:69" x14ac:dyDescent="0.25">
      <c r="BN11935" s="31"/>
      <c r="BO11935" s="31"/>
      <c r="BP11935" s="31"/>
      <c r="BQ11935" s="31"/>
    </row>
    <row r="11936" spans="66:69" x14ac:dyDescent="0.25">
      <c r="BN11936" s="31"/>
      <c r="BO11936" s="31"/>
      <c r="BP11936" s="31"/>
      <c r="BQ11936" s="31"/>
    </row>
    <row r="11937" spans="66:69" x14ac:dyDescent="0.25">
      <c r="BN11937" s="31"/>
      <c r="BO11937" s="31"/>
      <c r="BP11937" s="31"/>
      <c r="BQ11937" s="31"/>
    </row>
    <row r="11938" spans="66:69" x14ac:dyDescent="0.25">
      <c r="BN11938" s="31"/>
      <c r="BO11938" s="31"/>
      <c r="BP11938" s="31"/>
      <c r="BQ11938" s="31"/>
    </row>
    <row r="11939" spans="66:69" x14ac:dyDescent="0.25">
      <c r="BN11939" s="31"/>
      <c r="BO11939" s="31"/>
      <c r="BP11939" s="31"/>
      <c r="BQ11939" s="31"/>
    </row>
    <row r="11940" spans="66:69" x14ac:dyDescent="0.25">
      <c r="BN11940" s="31"/>
      <c r="BO11940" s="31"/>
      <c r="BP11940" s="31"/>
      <c r="BQ11940" s="31"/>
    </row>
    <row r="11941" spans="66:69" x14ac:dyDescent="0.25">
      <c r="BN11941" s="31"/>
      <c r="BO11941" s="31"/>
      <c r="BP11941" s="31"/>
      <c r="BQ11941" s="31"/>
    </row>
    <row r="11942" spans="66:69" x14ac:dyDescent="0.25">
      <c r="BN11942" s="31"/>
      <c r="BO11942" s="31"/>
      <c r="BP11942" s="31"/>
      <c r="BQ11942" s="31"/>
    </row>
    <row r="11943" spans="66:69" x14ac:dyDescent="0.25">
      <c r="BN11943" s="31"/>
      <c r="BO11943" s="31"/>
      <c r="BP11943" s="31"/>
      <c r="BQ11943" s="31"/>
    </row>
    <row r="11944" spans="66:69" x14ac:dyDescent="0.25">
      <c r="BN11944" s="31"/>
      <c r="BO11944" s="31"/>
      <c r="BP11944" s="31"/>
      <c r="BQ11944" s="31"/>
    </row>
    <row r="11945" spans="66:69" x14ac:dyDescent="0.25">
      <c r="BN11945" s="31"/>
      <c r="BO11945" s="31"/>
      <c r="BP11945" s="31"/>
      <c r="BQ11945" s="31"/>
    </row>
    <row r="11946" spans="66:69" x14ac:dyDescent="0.25">
      <c r="BN11946" s="31"/>
      <c r="BO11946" s="31"/>
      <c r="BP11946" s="31"/>
      <c r="BQ11946" s="31"/>
    </row>
    <row r="11947" spans="66:69" x14ac:dyDescent="0.25">
      <c r="BN11947" s="31"/>
      <c r="BO11947" s="31"/>
      <c r="BP11947" s="31"/>
      <c r="BQ11947" s="31"/>
    </row>
    <row r="11948" spans="66:69" x14ac:dyDescent="0.25">
      <c r="BN11948" s="31"/>
      <c r="BO11948" s="31"/>
      <c r="BP11948" s="31"/>
      <c r="BQ11948" s="31"/>
    </row>
    <row r="11949" spans="66:69" x14ac:dyDescent="0.25">
      <c r="BN11949" s="31"/>
      <c r="BO11949" s="31"/>
      <c r="BP11949" s="31"/>
      <c r="BQ11949" s="31"/>
    </row>
    <row r="11950" spans="66:69" x14ac:dyDescent="0.25">
      <c r="BN11950" s="31"/>
      <c r="BO11950" s="31"/>
      <c r="BP11950" s="31"/>
      <c r="BQ11950" s="31"/>
    </row>
    <row r="11951" spans="66:69" x14ac:dyDescent="0.25">
      <c r="BN11951" s="31"/>
      <c r="BO11951" s="31"/>
      <c r="BP11951" s="31"/>
      <c r="BQ11951" s="31"/>
    </row>
    <row r="11952" spans="66:69" x14ac:dyDescent="0.25">
      <c r="BN11952" s="31"/>
      <c r="BO11952" s="31"/>
      <c r="BP11952" s="31"/>
      <c r="BQ11952" s="31"/>
    </row>
    <row r="11953" spans="66:69" x14ac:dyDescent="0.25">
      <c r="BN11953" s="31"/>
      <c r="BO11953" s="31"/>
      <c r="BP11953" s="31"/>
      <c r="BQ11953" s="31"/>
    </row>
    <row r="11954" spans="66:69" x14ac:dyDescent="0.25">
      <c r="BN11954" s="31"/>
      <c r="BO11954" s="31"/>
      <c r="BP11954" s="31"/>
      <c r="BQ11954" s="31"/>
    </row>
    <row r="11955" spans="66:69" x14ac:dyDescent="0.25">
      <c r="BN11955" s="31"/>
      <c r="BO11955" s="31"/>
      <c r="BP11955" s="31"/>
      <c r="BQ11955" s="31"/>
    </row>
    <row r="11956" spans="66:69" x14ac:dyDescent="0.25">
      <c r="BN11956" s="31"/>
      <c r="BO11956" s="31"/>
      <c r="BP11956" s="31"/>
      <c r="BQ11956" s="31"/>
    </row>
    <row r="11957" spans="66:69" x14ac:dyDescent="0.25">
      <c r="BN11957" s="31"/>
      <c r="BO11957" s="31"/>
      <c r="BP11957" s="31"/>
      <c r="BQ11957" s="31"/>
    </row>
    <row r="11958" spans="66:69" x14ac:dyDescent="0.25">
      <c r="BN11958" s="31"/>
      <c r="BO11958" s="31"/>
      <c r="BP11958" s="31"/>
      <c r="BQ11958" s="31"/>
    </row>
    <row r="11959" spans="66:69" x14ac:dyDescent="0.25">
      <c r="BN11959" s="31"/>
      <c r="BO11959" s="31"/>
      <c r="BP11959" s="31"/>
      <c r="BQ11959" s="31"/>
    </row>
    <row r="11960" spans="66:69" x14ac:dyDescent="0.25">
      <c r="BN11960" s="31"/>
      <c r="BO11960" s="31"/>
      <c r="BP11960" s="31"/>
      <c r="BQ11960" s="31"/>
    </row>
    <row r="11961" spans="66:69" x14ac:dyDescent="0.25">
      <c r="BN11961" s="31"/>
      <c r="BO11961" s="31"/>
      <c r="BP11961" s="31"/>
      <c r="BQ11961" s="31"/>
    </row>
    <row r="11962" spans="66:69" x14ac:dyDescent="0.25">
      <c r="BN11962" s="31"/>
      <c r="BO11962" s="31"/>
      <c r="BP11962" s="31"/>
      <c r="BQ11962" s="31"/>
    </row>
    <row r="11963" spans="66:69" x14ac:dyDescent="0.25">
      <c r="BN11963" s="31"/>
      <c r="BO11963" s="31"/>
      <c r="BP11963" s="31"/>
      <c r="BQ11963" s="31"/>
    </row>
    <row r="11964" spans="66:69" x14ac:dyDescent="0.25">
      <c r="BN11964" s="31"/>
      <c r="BO11964" s="31"/>
      <c r="BP11964" s="31"/>
      <c r="BQ11964" s="31"/>
    </row>
    <row r="11965" spans="66:69" x14ac:dyDescent="0.25">
      <c r="BN11965" s="31"/>
      <c r="BO11965" s="31"/>
      <c r="BP11965" s="31"/>
      <c r="BQ11965" s="31"/>
    </row>
    <row r="11966" spans="66:69" x14ac:dyDescent="0.25">
      <c r="BN11966" s="31"/>
      <c r="BO11966" s="31"/>
      <c r="BP11966" s="31"/>
      <c r="BQ11966" s="31"/>
    </row>
    <row r="11967" spans="66:69" x14ac:dyDescent="0.25">
      <c r="BN11967" s="31"/>
      <c r="BO11967" s="31"/>
      <c r="BP11967" s="31"/>
      <c r="BQ11967" s="31"/>
    </row>
    <row r="11968" spans="66:69" x14ac:dyDescent="0.25">
      <c r="BN11968" s="31"/>
      <c r="BO11968" s="31"/>
      <c r="BP11968" s="31"/>
      <c r="BQ11968" s="31"/>
    </row>
    <row r="11969" spans="66:69" x14ac:dyDescent="0.25">
      <c r="BN11969" s="31"/>
      <c r="BO11969" s="31"/>
      <c r="BP11969" s="31"/>
      <c r="BQ11969" s="31"/>
    </row>
    <row r="11970" spans="66:69" x14ac:dyDescent="0.25">
      <c r="BN11970" s="31"/>
      <c r="BO11970" s="31"/>
      <c r="BP11970" s="31"/>
      <c r="BQ11970" s="31"/>
    </row>
    <row r="11971" spans="66:69" x14ac:dyDescent="0.25">
      <c r="BN11971" s="31"/>
      <c r="BO11971" s="31"/>
      <c r="BP11971" s="31"/>
      <c r="BQ11971" s="31"/>
    </row>
    <row r="11972" spans="66:69" x14ac:dyDescent="0.25">
      <c r="BN11972" s="31"/>
      <c r="BO11972" s="31"/>
      <c r="BP11972" s="31"/>
      <c r="BQ11972" s="31"/>
    </row>
    <row r="11973" spans="66:69" x14ac:dyDescent="0.25">
      <c r="BN11973" s="31"/>
      <c r="BO11973" s="31"/>
      <c r="BP11973" s="31"/>
      <c r="BQ11973" s="31"/>
    </row>
    <row r="11974" spans="66:69" x14ac:dyDescent="0.25">
      <c r="BN11974" s="31"/>
      <c r="BO11974" s="31"/>
      <c r="BP11974" s="31"/>
      <c r="BQ11974" s="31"/>
    </row>
    <row r="11975" spans="66:69" x14ac:dyDescent="0.25">
      <c r="BN11975" s="31"/>
      <c r="BO11975" s="31"/>
      <c r="BP11975" s="31"/>
      <c r="BQ11975" s="31"/>
    </row>
    <row r="11976" spans="66:69" x14ac:dyDescent="0.25">
      <c r="BN11976" s="31"/>
      <c r="BO11976" s="31"/>
      <c r="BP11976" s="31"/>
      <c r="BQ11976" s="31"/>
    </row>
    <row r="11977" spans="66:69" x14ac:dyDescent="0.25">
      <c r="BN11977" s="31"/>
      <c r="BO11977" s="31"/>
      <c r="BP11977" s="31"/>
      <c r="BQ11977" s="31"/>
    </row>
    <row r="11978" spans="66:69" x14ac:dyDescent="0.25">
      <c r="BN11978" s="31"/>
      <c r="BO11978" s="31"/>
      <c r="BP11978" s="31"/>
      <c r="BQ11978" s="31"/>
    </row>
    <row r="11979" spans="66:69" x14ac:dyDescent="0.25">
      <c r="BN11979" s="31"/>
      <c r="BO11979" s="31"/>
      <c r="BP11979" s="31"/>
      <c r="BQ11979" s="31"/>
    </row>
    <row r="11980" spans="66:69" x14ac:dyDescent="0.25">
      <c r="BN11980" s="31"/>
      <c r="BO11980" s="31"/>
      <c r="BP11980" s="31"/>
      <c r="BQ11980" s="31"/>
    </row>
    <row r="11981" spans="66:69" x14ac:dyDescent="0.25">
      <c r="BN11981" s="31"/>
      <c r="BO11981" s="31"/>
      <c r="BP11981" s="31"/>
      <c r="BQ11981" s="31"/>
    </row>
    <row r="11982" spans="66:69" x14ac:dyDescent="0.25">
      <c r="BN11982" s="31"/>
      <c r="BO11982" s="31"/>
      <c r="BP11982" s="31"/>
      <c r="BQ11982" s="31"/>
    </row>
    <row r="11983" spans="66:69" x14ac:dyDescent="0.25">
      <c r="BN11983" s="31"/>
      <c r="BO11983" s="31"/>
      <c r="BP11983" s="31"/>
      <c r="BQ11983" s="31"/>
    </row>
    <row r="11984" spans="66:69" x14ac:dyDescent="0.25">
      <c r="BN11984" s="31"/>
      <c r="BO11984" s="31"/>
      <c r="BP11984" s="31"/>
      <c r="BQ11984" s="31"/>
    </row>
    <row r="11985" spans="66:69" x14ac:dyDescent="0.25">
      <c r="BN11985" s="31"/>
      <c r="BO11985" s="31"/>
      <c r="BP11985" s="31"/>
      <c r="BQ11985" s="31"/>
    </row>
    <row r="11986" spans="66:69" x14ac:dyDescent="0.25">
      <c r="BN11986" s="31"/>
      <c r="BO11986" s="31"/>
      <c r="BP11986" s="31"/>
      <c r="BQ11986" s="31"/>
    </row>
    <row r="11987" spans="66:69" x14ac:dyDescent="0.25">
      <c r="BN11987" s="31"/>
      <c r="BO11987" s="31"/>
      <c r="BP11987" s="31"/>
      <c r="BQ11987" s="31"/>
    </row>
    <row r="11988" spans="66:69" x14ac:dyDescent="0.25">
      <c r="BN11988" s="31"/>
      <c r="BO11988" s="31"/>
      <c r="BP11988" s="31"/>
      <c r="BQ11988" s="31"/>
    </row>
    <row r="11989" spans="66:69" x14ac:dyDescent="0.25">
      <c r="BN11989" s="31"/>
      <c r="BO11989" s="31"/>
      <c r="BP11989" s="31"/>
      <c r="BQ11989" s="31"/>
    </row>
    <row r="11990" spans="66:69" x14ac:dyDescent="0.25">
      <c r="BN11990" s="31"/>
      <c r="BO11990" s="31"/>
      <c r="BP11990" s="31"/>
      <c r="BQ11990" s="31"/>
    </row>
    <row r="11991" spans="66:69" x14ac:dyDescent="0.25">
      <c r="BN11991" s="31"/>
      <c r="BO11991" s="31"/>
      <c r="BP11991" s="31"/>
      <c r="BQ11991" s="31"/>
    </row>
    <row r="11992" spans="66:69" x14ac:dyDescent="0.25">
      <c r="BN11992" s="31"/>
      <c r="BO11992" s="31"/>
      <c r="BP11992" s="31"/>
      <c r="BQ11992" s="31"/>
    </row>
    <row r="11993" spans="66:69" x14ac:dyDescent="0.25">
      <c r="BN11993" s="31"/>
      <c r="BO11993" s="31"/>
      <c r="BP11993" s="31"/>
      <c r="BQ11993" s="31"/>
    </row>
    <row r="11994" spans="66:69" x14ac:dyDescent="0.25">
      <c r="BN11994" s="31"/>
      <c r="BO11994" s="31"/>
      <c r="BP11994" s="31"/>
      <c r="BQ11994" s="31"/>
    </row>
    <row r="11995" spans="66:69" x14ac:dyDescent="0.25">
      <c r="BN11995" s="31"/>
      <c r="BO11995" s="31"/>
      <c r="BP11995" s="31"/>
      <c r="BQ11995" s="31"/>
    </row>
    <row r="11996" spans="66:69" x14ac:dyDescent="0.25">
      <c r="BN11996" s="31"/>
      <c r="BO11996" s="31"/>
      <c r="BP11996" s="31"/>
      <c r="BQ11996" s="31"/>
    </row>
    <row r="11997" spans="66:69" x14ac:dyDescent="0.25">
      <c r="BN11997" s="31"/>
      <c r="BO11997" s="31"/>
      <c r="BP11997" s="31"/>
      <c r="BQ11997" s="31"/>
    </row>
    <row r="11998" spans="66:69" x14ac:dyDescent="0.25">
      <c r="BN11998" s="31"/>
      <c r="BO11998" s="31"/>
      <c r="BP11998" s="31"/>
      <c r="BQ11998" s="31"/>
    </row>
    <row r="11999" spans="66:69" x14ac:dyDescent="0.25">
      <c r="BN11999" s="31"/>
      <c r="BO11999" s="31"/>
      <c r="BP11999" s="31"/>
      <c r="BQ11999" s="31"/>
    </row>
    <row r="12000" spans="66:69" x14ac:dyDescent="0.25">
      <c r="BN12000" s="31"/>
      <c r="BO12000" s="31"/>
      <c r="BP12000" s="31"/>
      <c r="BQ12000" s="31"/>
    </row>
    <row r="12001" spans="66:69" x14ac:dyDescent="0.25">
      <c r="BN12001" s="31"/>
      <c r="BO12001" s="31"/>
      <c r="BP12001" s="31"/>
      <c r="BQ12001" s="31"/>
    </row>
    <row r="12002" spans="66:69" x14ac:dyDescent="0.25">
      <c r="BN12002" s="31"/>
      <c r="BO12002" s="31"/>
      <c r="BP12002" s="31"/>
      <c r="BQ12002" s="31"/>
    </row>
    <row r="12003" spans="66:69" x14ac:dyDescent="0.25">
      <c r="BN12003" s="31"/>
      <c r="BO12003" s="31"/>
      <c r="BP12003" s="31"/>
      <c r="BQ12003" s="31"/>
    </row>
    <row r="12004" spans="66:69" x14ac:dyDescent="0.25">
      <c r="BN12004" s="31"/>
      <c r="BO12004" s="31"/>
      <c r="BP12004" s="31"/>
      <c r="BQ12004" s="31"/>
    </row>
    <row r="12005" spans="66:69" x14ac:dyDescent="0.25">
      <c r="BN12005" s="31"/>
      <c r="BO12005" s="31"/>
      <c r="BP12005" s="31"/>
      <c r="BQ12005" s="31"/>
    </row>
    <row r="12006" spans="66:69" x14ac:dyDescent="0.25">
      <c r="BN12006" s="31"/>
      <c r="BO12006" s="31"/>
      <c r="BP12006" s="31"/>
      <c r="BQ12006" s="31"/>
    </row>
    <row r="12007" spans="66:69" x14ac:dyDescent="0.25">
      <c r="BN12007" s="31"/>
      <c r="BO12007" s="31"/>
      <c r="BP12007" s="31"/>
      <c r="BQ12007" s="31"/>
    </row>
    <row r="12008" spans="66:69" x14ac:dyDescent="0.25">
      <c r="BN12008" s="31"/>
      <c r="BO12008" s="31"/>
      <c r="BP12008" s="31"/>
      <c r="BQ12008" s="31"/>
    </row>
    <row r="12009" spans="66:69" x14ac:dyDescent="0.25">
      <c r="BN12009" s="31"/>
      <c r="BO12009" s="31"/>
      <c r="BP12009" s="31"/>
      <c r="BQ12009" s="31"/>
    </row>
    <row r="12010" spans="66:69" x14ac:dyDescent="0.25">
      <c r="BN12010" s="31"/>
      <c r="BO12010" s="31"/>
      <c r="BP12010" s="31"/>
      <c r="BQ12010" s="31"/>
    </row>
    <row r="12011" spans="66:69" x14ac:dyDescent="0.25">
      <c r="BN12011" s="31"/>
      <c r="BO12011" s="31"/>
      <c r="BP12011" s="31"/>
      <c r="BQ12011" s="31"/>
    </row>
    <row r="12012" spans="66:69" x14ac:dyDescent="0.25">
      <c r="BN12012" s="31"/>
      <c r="BO12012" s="31"/>
      <c r="BP12012" s="31"/>
      <c r="BQ12012" s="31"/>
    </row>
    <row r="12013" spans="66:69" x14ac:dyDescent="0.25">
      <c r="BN12013" s="31"/>
      <c r="BO12013" s="31"/>
      <c r="BP12013" s="31"/>
      <c r="BQ12013" s="31"/>
    </row>
    <row r="12014" spans="66:69" x14ac:dyDescent="0.25">
      <c r="BN12014" s="31"/>
      <c r="BO12014" s="31"/>
      <c r="BP12014" s="31"/>
      <c r="BQ12014" s="31"/>
    </row>
    <row r="12015" spans="66:69" x14ac:dyDescent="0.25">
      <c r="BN12015" s="31"/>
      <c r="BO12015" s="31"/>
      <c r="BP12015" s="31"/>
      <c r="BQ12015" s="31"/>
    </row>
    <row r="12016" spans="66:69" x14ac:dyDescent="0.25">
      <c r="BN12016" s="31"/>
      <c r="BO12016" s="31"/>
      <c r="BP12016" s="31"/>
      <c r="BQ12016" s="31"/>
    </row>
    <row r="12017" spans="66:69" x14ac:dyDescent="0.25">
      <c r="BN12017" s="31"/>
      <c r="BO12017" s="31"/>
      <c r="BP12017" s="31"/>
      <c r="BQ12017" s="31"/>
    </row>
    <row r="12018" spans="66:69" x14ac:dyDescent="0.25">
      <c r="BN12018" s="31"/>
      <c r="BO12018" s="31"/>
      <c r="BP12018" s="31"/>
      <c r="BQ12018" s="31"/>
    </row>
    <row r="12019" spans="66:69" x14ac:dyDescent="0.25">
      <c r="BN12019" s="31"/>
      <c r="BO12019" s="31"/>
      <c r="BP12019" s="31"/>
      <c r="BQ12019" s="31"/>
    </row>
    <row r="12020" spans="66:69" x14ac:dyDescent="0.25">
      <c r="BN12020" s="31"/>
      <c r="BO12020" s="31"/>
      <c r="BP12020" s="31"/>
      <c r="BQ12020" s="31"/>
    </row>
    <row r="12021" spans="66:69" x14ac:dyDescent="0.25">
      <c r="BN12021" s="31"/>
      <c r="BO12021" s="31"/>
      <c r="BP12021" s="31"/>
      <c r="BQ12021" s="31"/>
    </row>
    <row r="12022" spans="66:69" x14ac:dyDescent="0.25">
      <c r="BN12022" s="31"/>
      <c r="BO12022" s="31"/>
      <c r="BP12022" s="31"/>
      <c r="BQ12022" s="31"/>
    </row>
    <row r="12023" spans="66:69" x14ac:dyDescent="0.25">
      <c r="BN12023" s="31"/>
      <c r="BO12023" s="31"/>
      <c r="BP12023" s="31"/>
      <c r="BQ12023" s="31"/>
    </row>
    <row r="12024" spans="66:69" x14ac:dyDescent="0.25">
      <c r="BN12024" s="31"/>
      <c r="BO12024" s="31"/>
      <c r="BP12024" s="31"/>
      <c r="BQ12024" s="31"/>
    </row>
    <row r="12025" spans="66:69" x14ac:dyDescent="0.25">
      <c r="BN12025" s="31"/>
      <c r="BO12025" s="31"/>
      <c r="BP12025" s="31"/>
      <c r="BQ12025" s="31"/>
    </row>
    <row r="12026" spans="66:69" x14ac:dyDescent="0.25">
      <c r="BN12026" s="31"/>
      <c r="BO12026" s="31"/>
      <c r="BP12026" s="31"/>
      <c r="BQ12026" s="31"/>
    </row>
    <row r="12027" spans="66:69" x14ac:dyDescent="0.25">
      <c r="BN12027" s="31"/>
      <c r="BO12027" s="31"/>
      <c r="BP12027" s="31"/>
      <c r="BQ12027" s="31"/>
    </row>
    <row r="12028" spans="66:69" x14ac:dyDescent="0.25">
      <c r="BN12028" s="31"/>
      <c r="BO12028" s="31"/>
      <c r="BP12028" s="31"/>
      <c r="BQ12028" s="31"/>
    </row>
    <row r="12029" spans="66:69" x14ac:dyDescent="0.25">
      <c r="BN12029" s="31"/>
      <c r="BO12029" s="31"/>
      <c r="BP12029" s="31"/>
      <c r="BQ12029" s="31"/>
    </row>
    <row r="12030" spans="66:69" x14ac:dyDescent="0.25">
      <c r="BN12030" s="31"/>
      <c r="BO12030" s="31"/>
      <c r="BP12030" s="31"/>
      <c r="BQ12030" s="31"/>
    </row>
    <row r="12031" spans="66:69" x14ac:dyDescent="0.25">
      <c r="BN12031" s="31"/>
      <c r="BO12031" s="31"/>
      <c r="BP12031" s="31"/>
      <c r="BQ12031" s="31"/>
    </row>
    <row r="12032" spans="66:69" x14ac:dyDescent="0.25">
      <c r="BN12032" s="31"/>
      <c r="BO12032" s="31"/>
      <c r="BP12032" s="31"/>
      <c r="BQ12032" s="31"/>
    </row>
    <row r="12033" spans="66:69" x14ac:dyDescent="0.25">
      <c r="BN12033" s="31"/>
      <c r="BO12033" s="31"/>
      <c r="BP12033" s="31"/>
      <c r="BQ12033" s="31"/>
    </row>
    <row r="12034" spans="66:69" x14ac:dyDescent="0.25">
      <c r="BN12034" s="31"/>
      <c r="BO12034" s="31"/>
      <c r="BP12034" s="31"/>
      <c r="BQ12034" s="31"/>
    </row>
    <row r="12035" spans="66:69" x14ac:dyDescent="0.25">
      <c r="BN12035" s="31"/>
      <c r="BO12035" s="31"/>
      <c r="BP12035" s="31"/>
      <c r="BQ12035" s="31"/>
    </row>
    <row r="12036" spans="66:69" x14ac:dyDescent="0.25">
      <c r="BN12036" s="31"/>
      <c r="BO12036" s="31"/>
      <c r="BP12036" s="31"/>
      <c r="BQ12036" s="31"/>
    </row>
    <row r="12037" spans="66:69" x14ac:dyDescent="0.25">
      <c r="BN12037" s="31"/>
      <c r="BO12037" s="31"/>
      <c r="BP12037" s="31"/>
      <c r="BQ12037" s="31"/>
    </row>
    <row r="12038" spans="66:69" x14ac:dyDescent="0.25">
      <c r="BN12038" s="31"/>
      <c r="BO12038" s="31"/>
      <c r="BP12038" s="31"/>
      <c r="BQ12038" s="31"/>
    </row>
    <row r="12039" spans="66:69" x14ac:dyDescent="0.25">
      <c r="BN12039" s="31"/>
      <c r="BO12039" s="31"/>
      <c r="BP12039" s="31"/>
      <c r="BQ12039" s="31"/>
    </row>
    <row r="12040" spans="66:69" x14ac:dyDescent="0.25">
      <c r="BN12040" s="31"/>
      <c r="BO12040" s="31"/>
      <c r="BP12040" s="31"/>
      <c r="BQ12040" s="31"/>
    </row>
    <row r="12041" spans="66:69" x14ac:dyDescent="0.25">
      <c r="BN12041" s="31"/>
      <c r="BO12041" s="31"/>
      <c r="BP12041" s="31"/>
      <c r="BQ12041" s="31"/>
    </row>
    <row r="12042" spans="66:69" x14ac:dyDescent="0.25">
      <c r="BN12042" s="31"/>
      <c r="BO12042" s="31"/>
      <c r="BP12042" s="31"/>
      <c r="BQ12042" s="31"/>
    </row>
    <row r="12043" spans="66:69" x14ac:dyDescent="0.25">
      <c r="BN12043" s="31"/>
      <c r="BO12043" s="31"/>
      <c r="BP12043" s="31"/>
      <c r="BQ12043" s="31"/>
    </row>
    <row r="12044" spans="66:69" x14ac:dyDescent="0.25">
      <c r="BN12044" s="31"/>
      <c r="BO12044" s="31"/>
      <c r="BP12044" s="31"/>
      <c r="BQ12044" s="31"/>
    </row>
    <row r="12045" spans="66:69" x14ac:dyDescent="0.25">
      <c r="BN12045" s="31"/>
      <c r="BO12045" s="31"/>
      <c r="BP12045" s="31"/>
      <c r="BQ12045" s="31"/>
    </row>
    <row r="12046" spans="66:69" x14ac:dyDescent="0.25">
      <c r="BN12046" s="31"/>
      <c r="BO12046" s="31"/>
      <c r="BP12046" s="31"/>
      <c r="BQ12046" s="31"/>
    </row>
    <row r="12047" spans="66:69" x14ac:dyDescent="0.25">
      <c r="BN12047" s="31"/>
      <c r="BO12047" s="31"/>
      <c r="BP12047" s="31"/>
      <c r="BQ12047" s="31"/>
    </row>
    <row r="12048" spans="66:69" x14ac:dyDescent="0.25">
      <c r="BN12048" s="31"/>
      <c r="BO12048" s="31"/>
      <c r="BP12048" s="31"/>
      <c r="BQ12048" s="31"/>
    </row>
    <row r="12049" spans="66:69" x14ac:dyDescent="0.25">
      <c r="BN12049" s="31"/>
      <c r="BO12049" s="31"/>
      <c r="BP12049" s="31"/>
      <c r="BQ12049" s="31"/>
    </row>
    <row r="12050" spans="66:69" x14ac:dyDescent="0.25">
      <c r="BN12050" s="31"/>
      <c r="BO12050" s="31"/>
      <c r="BP12050" s="31"/>
      <c r="BQ12050" s="31"/>
    </row>
    <row r="12051" spans="66:69" x14ac:dyDescent="0.25">
      <c r="BN12051" s="31"/>
      <c r="BO12051" s="31"/>
      <c r="BP12051" s="31"/>
      <c r="BQ12051" s="31"/>
    </row>
    <row r="12052" spans="66:69" x14ac:dyDescent="0.25">
      <c r="BN12052" s="31"/>
      <c r="BO12052" s="31"/>
      <c r="BP12052" s="31"/>
      <c r="BQ12052" s="31"/>
    </row>
    <row r="12053" spans="66:69" x14ac:dyDescent="0.25">
      <c r="BN12053" s="31"/>
      <c r="BO12053" s="31"/>
      <c r="BP12053" s="31"/>
      <c r="BQ12053" s="31"/>
    </row>
    <row r="12054" spans="66:69" x14ac:dyDescent="0.25">
      <c r="BN12054" s="31"/>
      <c r="BO12054" s="31"/>
      <c r="BP12054" s="31"/>
      <c r="BQ12054" s="31"/>
    </row>
    <row r="12055" spans="66:69" x14ac:dyDescent="0.25">
      <c r="BN12055" s="31"/>
      <c r="BO12055" s="31"/>
      <c r="BP12055" s="31"/>
      <c r="BQ12055" s="31"/>
    </row>
    <row r="12056" spans="66:69" x14ac:dyDescent="0.25">
      <c r="BN12056" s="31"/>
      <c r="BO12056" s="31"/>
      <c r="BP12056" s="31"/>
      <c r="BQ12056" s="31"/>
    </row>
    <row r="12057" spans="66:69" x14ac:dyDescent="0.25">
      <c r="BN12057" s="31"/>
      <c r="BO12057" s="31"/>
      <c r="BP12057" s="31"/>
      <c r="BQ12057" s="31"/>
    </row>
    <row r="12058" spans="66:69" x14ac:dyDescent="0.25">
      <c r="BN12058" s="31"/>
      <c r="BO12058" s="31"/>
      <c r="BP12058" s="31"/>
      <c r="BQ12058" s="31"/>
    </row>
    <row r="12059" spans="66:69" x14ac:dyDescent="0.25">
      <c r="BN12059" s="31"/>
      <c r="BO12059" s="31"/>
      <c r="BP12059" s="31"/>
      <c r="BQ12059" s="31"/>
    </row>
    <row r="12060" spans="66:69" x14ac:dyDescent="0.25">
      <c r="BN12060" s="31"/>
      <c r="BO12060" s="31"/>
      <c r="BP12060" s="31"/>
      <c r="BQ12060" s="31"/>
    </row>
    <row r="12061" spans="66:69" x14ac:dyDescent="0.25">
      <c r="BN12061" s="31"/>
      <c r="BO12061" s="31"/>
      <c r="BP12061" s="31"/>
      <c r="BQ12061" s="31"/>
    </row>
    <row r="12062" spans="66:69" x14ac:dyDescent="0.25">
      <c r="BN12062" s="31"/>
      <c r="BO12062" s="31"/>
      <c r="BP12062" s="31"/>
      <c r="BQ12062" s="31"/>
    </row>
    <row r="12063" spans="66:69" x14ac:dyDescent="0.25">
      <c r="BN12063" s="31"/>
      <c r="BO12063" s="31"/>
      <c r="BP12063" s="31"/>
      <c r="BQ12063" s="31"/>
    </row>
    <row r="12064" spans="66:69" x14ac:dyDescent="0.25">
      <c r="BN12064" s="31"/>
      <c r="BO12064" s="31"/>
      <c r="BP12064" s="31"/>
      <c r="BQ12064" s="31"/>
    </row>
    <row r="12065" spans="66:69" x14ac:dyDescent="0.25">
      <c r="BN12065" s="31"/>
      <c r="BO12065" s="31"/>
      <c r="BP12065" s="31"/>
      <c r="BQ12065" s="31"/>
    </row>
    <row r="12066" spans="66:69" x14ac:dyDescent="0.25">
      <c r="BN12066" s="31"/>
      <c r="BO12066" s="31"/>
      <c r="BP12066" s="31"/>
      <c r="BQ12066" s="31"/>
    </row>
    <row r="12067" spans="66:69" x14ac:dyDescent="0.25">
      <c r="BN12067" s="31"/>
      <c r="BO12067" s="31"/>
      <c r="BP12067" s="31"/>
      <c r="BQ12067" s="31"/>
    </row>
    <row r="12068" spans="66:69" x14ac:dyDescent="0.25">
      <c r="BN12068" s="31"/>
      <c r="BO12068" s="31"/>
      <c r="BP12068" s="31"/>
      <c r="BQ12068" s="31"/>
    </row>
    <row r="12069" spans="66:69" x14ac:dyDescent="0.25">
      <c r="BN12069" s="31"/>
      <c r="BO12069" s="31"/>
      <c r="BP12069" s="31"/>
      <c r="BQ12069" s="31"/>
    </row>
    <row r="12070" spans="66:69" x14ac:dyDescent="0.25">
      <c r="BN12070" s="31"/>
      <c r="BO12070" s="31"/>
      <c r="BP12070" s="31"/>
      <c r="BQ12070" s="31"/>
    </row>
    <row r="12071" spans="66:69" x14ac:dyDescent="0.25">
      <c r="BN12071" s="31"/>
      <c r="BO12071" s="31"/>
      <c r="BP12071" s="31"/>
      <c r="BQ12071" s="31"/>
    </row>
    <row r="12072" spans="66:69" x14ac:dyDescent="0.25">
      <c r="BN12072" s="31"/>
      <c r="BO12072" s="31"/>
      <c r="BP12072" s="31"/>
      <c r="BQ12072" s="31"/>
    </row>
    <row r="12073" spans="66:69" x14ac:dyDescent="0.25">
      <c r="BN12073" s="31"/>
      <c r="BO12073" s="31"/>
      <c r="BP12073" s="31"/>
      <c r="BQ12073" s="31"/>
    </row>
    <row r="12074" spans="66:69" x14ac:dyDescent="0.25">
      <c r="BN12074" s="31"/>
      <c r="BO12074" s="31"/>
      <c r="BP12074" s="31"/>
      <c r="BQ12074" s="31"/>
    </row>
    <row r="12075" spans="66:69" x14ac:dyDescent="0.25">
      <c r="BN12075" s="31"/>
      <c r="BO12075" s="31"/>
      <c r="BP12075" s="31"/>
      <c r="BQ12075" s="31"/>
    </row>
    <row r="12076" spans="66:69" x14ac:dyDescent="0.25">
      <c r="BN12076" s="31"/>
      <c r="BO12076" s="31"/>
      <c r="BP12076" s="31"/>
      <c r="BQ12076" s="31"/>
    </row>
    <row r="12077" spans="66:69" x14ac:dyDescent="0.25">
      <c r="BN12077" s="31"/>
      <c r="BO12077" s="31"/>
      <c r="BP12077" s="31"/>
      <c r="BQ12077" s="31"/>
    </row>
    <row r="12078" spans="66:69" x14ac:dyDescent="0.25">
      <c r="BN12078" s="31"/>
      <c r="BO12078" s="31"/>
      <c r="BP12078" s="31"/>
      <c r="BQ12078" s="31"/>
    </row>
    <row r="12079" spans="66:69" x14ac:dyDescent="0.25">
      <c r="BN12079" s="31"/>
      <c r="BO12079" s="31"/>
      <c r="BP12079" s="31"/>
      <c r="BQ12079" s="31"/>
    </row>
    <row r="12080" spans="66:69" x14ac:dyDescent="0.25">
      <c r="BN12080" s="31"/>
      <c r="BO12080" s="31"/>
      <c r="BP12080" s="31"/>
      <c r="BQ12080" s="31"/>
    </row>
    <row r="12081" spans="66:69" x14ac:dyDescent="0.25">
      <c r="BN12081" s="31"/>
      <c r="BO12081" s="31"/>
      <c r="BP12081" s="31"/>
      <c r="BQ12081" s="31"/>
    </row>
    <row r="12082" spans="66:69" x14ac:dyDescent="0.25">
      <c r="BN12082" s="31"/>
      <c r="BO12082" s="31"/>
      <c r="BP12082" s="31"/>
      <c r="BQ12082" s="31"/>
    </row>
    <row r="12083" spans="66:69" x14ac:dyDescent="0.25">
      <c r="BN12083" s="31"/>
      <c r="BO12083" s="31"/>
      <c r="BP12083" s="31"/>
      <c r="BQ12083" s="31"/>
    </row>
    <row r="12084" spans="66:69" x14ac:dyDescent="0.25">
      <c r="BN12084" s="31"/>
      <c r="BO12084" s="31"/>
      <c r="BP12084" s="31"/>
      <c r="BQ12084" s="31"/>
    </row>
    <row r="12085" spans="66:69" x14ac:dyDescent="0.25">
      <c r="BN12085" s="31"/>
      <c r="BO12085" s="31"/>
      <c r="BP12085" s="31"/>
      <c r="BQ12085" s="31"/>
    </row>
    <row r="12086" spans="66:69" x14ac:dyDescent="0.25">
      <c r="BN12086" s="31"/>
      <c r="BO12086" s="31"/>
      <c r="BP12086" s="31"/>
      <c r="BQ12086" s="31"/>
    </row>
    <row r="12087" spans="66:69" x14ac:dyDescent="0.25">
      <c r="BN12087" s="31"/>
      <c r="BO12087" s="31"/>
      <c r="BP12087" s="31"/>
      <c r="BQ12087" s="31"/>
    </row>
    <row r="12088" spans="66:69" x14ac:dyDescent="0.25">
      <c r="BN12088" s="31"/>
      <c r="BO12088" s="31"/>
      <c r="BP12088" s="31"/>
      <c r="BQ12088" s="31"/>
    </row>
    <row r="12089" spans="66:69" x14ac:dyDescent="0.25">
      <c r="BN12089" s="31"/>
      <c r="BO12089" s="31"/>
      <c r="BP12089" s="31"/>
      <c r="BQ12089" s="31"/>
    </row>
    <row r="12090" spans="66:69" x14ac:dyDescent="0.25">
      <c r="BN12090" s="31"/>
      <c r="BO12090" s="31"/>
      <c r="BP12090" s="31"/>
      <c r="BQ12090" s="31"/>
    </row>
    <row r="12091" spans="66:69" x14ac:dyDescent="0.25">
      <c r="BN12091" s="31"/>
      <c r="BO12091" s="31"/>
      <c r="BP12091" s="31"/>
      <c r="BQ12091" s="31"/>
    </row>
    <row r="12092" spans="66:69" x14ac:dyDescent="0.25">
      <c r="BN12092" s="31"/>
      <c r="BO12092" s="31"/>
      <c r="BP12092" s="31"/>
      <c r="BQ12092" s="31"/>
    </row>
    <row r="12093" spans="66:69" x14ac:dyDescent="0.25">
      <c r="BN12093" s="31"/>
      <c r="BO12093" s="31"/>
      <c r="BP12093" s="31"/>
      <c r="BQ12093" s="31"/>
    </row>
    <row r="12094" spans="66:69" x14ac:dyDescent="0.25">
      <c r="BN12094" s="31"/>
      <c r="BO12094" s="31"/>
      <c r="BP12094" s="31"/>
      <c r="BQ12094" s="31"/>
    </row>
    <row r="12095" spans="66:69" x14ac:dyDescent="0.25">
      <c r="BN12095" s="31"/>
      <c r="BO12095" s="31"/>
      <c r="BP12095" s="31"/>
      <c r="BQ12095" s="31"/>
    </row>
    <row r="12096" spans="66:69" x14ac:dyDescent="0.25">
      <c r="BN12096" s="31"/>
      <c r="BO12096" s="31"/>
      <c r="BP12096" s="31"/>
      <c r="BQ12096" s="31"/>
    </row>
    <row r="12097" spans="66:69" x14ac:dyDescent="0.25">
      <c r="BN12097" s="31"/>
      <c r="BO12097" s="31"/>
      <c r="BP12097" s="31"/>
      <c r="BQ12097" s="31"/>
    </row>
    <row r="12098" spans="66:69" x14ac:dyDescent="0.25">
      <c r="BN12098" s="31"/>
      <c r="BO12098" s="31"/>
      <c r="BP12098" s="31"/>
      <c r="BQ12098" s="31"/>
    </row>
    <row r="12099" spans="66:69" x14ac:dyDescent="0.25">
      <c r="BN12099" s="31"/>
      <c r="BO12099" s="31"/>
      <c r="BP12099" s="31"/>
      <c r="BQ12099" s="31"/>
    </row>
    <row r="12100" spans="66:69" x14ac:dyDescent="0.25">
      <c r="BN12100" s="31"/>
      <c r="BO12100" s="31"/>
      <c r="BP12100" s="31"/>
      <c r="BQ12100" s="31"/>
    </row>
    <row r="12101" spans="66:69" x14ac:dyDescent="0.25">
      <c r="BN12101" s="31"/>
      <c r="BO12101" s="31"/>
      <c r="BP12101" s="31"/>
      <c r="BQ12101" s="31"/>
    </row>
    <row r="12102" spans="66:69" x14ac:dyDescent="0.25">
      <c r="BN12102" s="31"/>
      <c r="BO12102" s="31"/>
      <c r="BP12102" s="31"/>
      <c r="BQ12102" s="31"/>
    </row>
    <row r="12103" spans="66:69" x14ac:dyDescent="0.25">
      <c r="BN12103" s="31"/>
      <c r="BO12103" s="31"/>
      <c r="BP12103" s="31"/>
      <c r="BQ12103" s="31"/>
    </row>
    <row r="12104" spans="66:69" x14ac:dyDescent="0.25">
      <c r="BN12104" s="31"/>
      <c r="BO12104" s="31"/>
      <c r="BP12104" s="31"/>
      <c r="BQ12104" s="31"/>
    </row>
    <row r="12105" spans="66:69" x14ac:dyDescent="0.25">
      <c r="BN12105" s="31"/>
      <c r="BO12105" s="31"/>
      <c r="BP12105" s="31"/>
      <c r="BQ12105" s="31"/>
    </row>
    <row r="12106" spans="66:69" x14ac:dyDescent="0.25">
      <c r="BN12106" s="31"/>
      <c r="BO12106" s="31"/>
      <c r="BP12106" s="31"/>
      <c r="BQ12106" s="31"/>
    </row>
    <row r="12107" spans="66:69" x14ac:dyDescent="0.25">
      <c r="BN12107" s="31"/>
      <c r="BO12107" s="31"/>
      <c r="BP12107" s="31"/>
      <c r="BQ12107" s="31"/>
    </row>
    <row r="12108" spans="66:69" x14ac:dyDescent="0.25">
      <c r="BN12108" s="31"/>
      <c r="BO12108" s="31"/>
      <c r="BP12108" s="31"/>
      <c r="BQ12108" s="31"/>
    </row>
    <row r="12109" spans="66:69" x14ac:dyDescent="0.25">
      <c r="BN12109" s="31"/>
      <c r="BO12109" s="31"/>
      <c r="BP12109" s="31"/>
      <c r="BQ12109" s="31"/>
    </row>
    <row r="12110" spans="66:69" x14ac:dyDescent="0.25">
      <c r="BN12110" s="31"/>
      <c r="BO12110" s="31"/>
      <c r="BP12110" s="31"/>
      <c r="BQ12110" s="31"/>
    </row>
    <row r="12111" spans="66:69" x14ac:dyDescent="0.25">
      <c r="BN12111" s="31"/>
      <c r="BO12111" s="31"/>
      <c r="BP12111" s="31"/>
      <c r="BQ12111" s="31"/>
    </row>
    <row r="12112" spans="66:69" x14ac:dyDescent="0.25">
      <c r="BN12112" s="31"/>
      <c r="BO12112" s="31"/>
      <c r="BP12112" s="31"/>
      <c r="BQ12112" s="31"/>
    </row>
    <row r="12113" spans="66:69" x14ac:dyDescent="0.25">
      <c r="BN12113" s="31"/>
      <c r="BO12113" s="31"/>
      <c r="BP12113" s="31"/>
      <c r="BQ12113" s="31"/>
    </row>
    <row r="12114" spans="66:69" x14ac:dyDescent="0.25">
      <c r="BN12114" s="31"/>
      <c r="BO12114" s="31"/>
      <c r="BP12114" s="31"/>
      <c r="BQ12114" s="31"/>
    </row>
    <row r="12115" spans="66:69" x14ac:dyDescent="0.25">
      <c r="BN12115" s="31"/>
      <c r="BO12115" s="31"/>
      <c r="BP12115" s="31"/>
      <c r="BQ12115" s="31"/>
    </row>
    <row r="12116" spans="66:69" x14ac:dyDescent="0.25">
      <c r="BN12116" s="31"/>
      <c r="BO12116" s="31"/>
      <c r="BP12116" s="31"/>
      <c r="BQ12116" s="31"/>
    </row>
    <row r="12117" spans="66:69" x14ac:dyDescent="0.25">
      <c r="BN12117" s="31"/>
      <c r="BO12117" s="31"/>
      <c r="BP12117" s="31"/>
      <c r="BQ12117" s="31"/>
    </row>
    <row r="12118" spans="66:69" x14ac:dyDescent="0.25">
      <c r="BN12118" s="31"/>
      <c r="BO12118" s="31"/>
      <c r="BP12118" s="31"/>
      <c r="BQ12118" s="31"/>
    </row>
    <row r="12119" spans="66:69" x14ac:dyDescent="0.25">
      <c r="BN12119" s="31"/>
      <c r="BO12119" s="31"/>
      <c r="BP12119" s="31"/>
      <c r="BQ12119" s="31"/>
    </row>
    <row r="12120" spans="66:69" x14ac:dyDescent="0.25">
      <c r="BN12120" s="31"/>
      <c r="BO12120" s="31"/>
      <c r="BP12120" s="31"/>
      <c r="BQ12120" s="31"/>
    </row>
    <row r="12121" spans="66:69" x14ac:dyDescent="0.25">
      <c r="BN12121" s="31"/>
      <c r="BO12121" s="31"/>
      <c r="BP12121" s="31"/>
      <c r="BQ12121" s="31"/>
    </row>
    <row r="12122" spans="66:69" x14ac:dyDescent="0.25">
      <c r="BN12122" s="31"/>
      <c r="BO12122" s="31"/>
      <c r="BP12122" s="31"/>
      <c r="BQ12122" s="31"/>
    </row>
    <row r="12123" spans="66:69" x14ac:dyDescent="0.25">
      <c r="BN12123" s="31"/>
      <c r="BO12123" s="31"/>
      <c r="BP12123" s="31"/>
      <c r="BQ12123" s="31"/>
    </row>
    <row r="12124" spans="66:69" x14ac:dyDescent="0.25">
      <c r="BN12124" s="31"/>
      <c r="BO12124" s="31"/>
      <c r="BP12124" s="31"/>
      <c r="BQ12124" s="31"/>
    </row>
    <row r="12125" spans="66:69" x14ac:dyDescent="0.25">
      <c r="BN12125" s="31"/>
      <c r="BO12125" s="31"/>
      <c r="BP12125" s="31"/>
      <c r="BQ12125" s="31"/>
    </row>
    <row r="12126" spans="66:69" x14ac:dyDescent="0.25">
      <c r="BN12126" s="31"/>
      <c r="BO12126" s="31"/>
      <c r="BP12126" s="31"/>
      <c r="BQ12126" s="31"/>
    </row>
    <row r="12127" spans="66:69" x14ac:dyDescent="0.25">
      <c r="BN12127" s="31"/>
      <c r="BO12127" s="31"/>
      <c r="BP12127" s="31"/>
      <c r="BQ12127" s="31"/>
    </row>
    <row r="12128" spans="66:69" x14ac:dyDescent="0.25">
      <c r="BN12128" s="31"/>
      <c r="BO12128" s="31"/>
      <c r="BP12128" s="31"/>
      <c r="BQ12128" s="31"/>
    </row>
    <row r="12129" spans="66:69" x14ac:dyDescent="0.25">
      <c r="BN12129" s="31"/>
      <c r="BO12129" s="31"/>
      <c r="BP12129" s="31"/>
      <c r="BQ12129" s="31"/>
    </row>
    <row r="12130" spans="66:69" x14ac:dyDescent="0.25">
      <c r="BN12130" s="31"/>
      <c r="BO12130" s="31"/>
      <c r="BP12130" s="31"/>
      <c r="BQ12130" s="31"/>
    </row>
    <row r="12131" spans="66:69" x14ac:dyDescent="0.25">
      <c r="BN12131" s="31"/>
      <c r="BO12131" s="31"/>
      <c r="BP12131" s="31"/>
      <c r="BQ12131" s="31"/>
    </row>
    <row r="12132" spans="66:69" x14ac:dyDescent="0.25">
      <c r="BN12132" s="31"/>
      <c r="BO12132" s="31"/>
      <c r="BP12132" s="31"/>
      <c r="BQ12132" s="31"/>
    </row>
    <row r="12133" spans="66:69" x14ac:dyDescent="0.25">
      <c r="BN12133" s="31"/>
      <c r="BO12133" s="31"/>
      <c r="BP12133" s="31"/>
      <c r="BQ12133" s="31"/>
    </row>
    <row r="12134" spans="66:69" x14ac:dyDescent="0.25">
      <c r="BN12134" s="31"/>
      <c r="BO12134" s="31"/>
      <c r="BP12134" s="31"/>
      <c r="BQ12134" s="31"/>
    </row>
    <row r="12135" spans="66:69" x14ac:dyDescent="0.25">
      <c r="BN12135" s="31"/>
      <c r="BO12135" s="31"/>
      <c r="BP12135" s="31"/>
      <c r="BQ12135" s="31"/>
    </row>
    <row r="12136" spans="66:69" x14ac:dyDescent="0.25">
      <c r="BN12136" s="31"/>
      <c r="BO12136" s="31"/>
      <c r="BP12136" s="31"/>
      <c r="BQ12136" s="31"/>
    </row>
    <row r="12137" spans="66:69" x14ac:dyDescent="0.25">
      <c r="BN12137" s="31"/>
      <c r="BO12137" s="31"/>
      <c r="BP12137" s="31"/>
      <c r="BQ12137" s="31"/>
    </row>
    <row r="12138" spans="66:69" x14ac:dyDescent="0.25">
      <c r="BN12138" s="31"/>
      <c r="BO12138" s="31"/>
      <c r="BP12138" s="31"/>
      <c r="BQ12138" s="31"/>
    </row>
    <row r="12139" spans="66:69" x14ac:dyDescent="0.25">
      <c r="BN12139" s="31"/>
      <c r="BO12139" s="31"/>
      <c r="BP12139" s="31"/>
      <c r="BQ12139" s="31"/>
    </row>
    <row r="12140" spans="66:69" x14ac:dyDescent="0.25">
      <c r="BN12140" s="31"/>
      <c r="BO12140" s="31"/>
      <c r="BP12140" s="31"/>
      <c r="BQ12140" s="31"/>
    </row>
    <row r="12141" spans="66:69" x14ac:dyDescent="0.25">
      <c r="BN12141" s="31"/>
      <c r="BO12141" s="31"/>
      <c r="BP12141" s="31"/>
      <c r="BQ12141" s="31"/>
    </row>
    <row r="12142" spans="66:69" x14ac:dyDescent="0.25">
      <c r="BN12142" s="31"/>
      <c r="BO12142" s="31"/>
      <c r="BP12142" s="31"/>
      <c r="BQ12142" s="31"/>
    </row>
    <row r="12143" spans="66:69" x14ac:dyDescent="0.25">
      <c r="BN12143" s="31"/>
      <c r="BO12143" s="31"/>
      <c r="BP12143" s="31"/>
      <c r="BQ12143" s="31"/>
    </row>
    <row r="12144" spans="66:69" x14ac:dyDescent="0.25">
      <c r="BN12144" s="31"/>
      <c r="BO12144" s="31"/>
      <c r="BP12144" s="31"/>
      <c r="BQ12144" s="31"/>
    </row>
    <row r="12145" spans="66:69" x14ac:dyDescent="0.25">
      <c r="BN12145" s="31"/>
      <c r="BO12145" s="31"/>
      <c r="BP12145" s="31"/>
      <c r="BQ12145" s="31"/>
    </row>
    <row r="12146" spans="66:69" x14ac:dyDescent="0.25">
      <c r="BN12146" s="31"/>
      <c r="BO12146" s="31"/>
      <c r="BP12146" s="31"/>
      <c r="BQ12146" s="31"/>
    </row>
    <row r="12147" spans="66:69" x14ac:dyDescent="0.25">
      <c r="BN12147" s="31"/>
      <c r="BO12147" s="31"/>
      <c r="BP12147" s="31"/>
      <c r="BQ12147" s="31"/>
    </row>
    <row r="12148" spans="66:69" x14ac:dyDescent="0.25">
      <c r="BN12148" s="31"/>
      <c r="BO12148" s="31"/>
      <c r="BP12148" s="31"/>
      <c r="BQ12148" s="31"/>
    </row>
    <row r="12149" spans="66:69" x14ac:dyDescent="0.25">
      <c r="BN12149" s="31"/>
      <c r="BO12149" s="31"/>
      <c r="BP12149" s="31"/>
      <c r="BQ12149" s="31"/>
    </row>
    <row r="12150" spans="66:69" x14ac:dyDescent="0.25">
      <c r="BN12150" s="31"/>
      <c r="BO12150" s="31"/>
      <c r="BP12150" s="31"/>
      <c r="BQ12150" s="31"/>
    </row>
    <row r="12151" spans="66:69" x14ac:dyDescent="0.25">
      <c r="BN12151" s="31"/>
      <c r="BO12151" s="31"/>
      <c r="BP12151" s="31"/>
      <c r="BQ12151" s="31"/>
    </row>
    <row r="12152" spans="66:69" x14ac:dyDescent="0.25">
      <c r="BN12152" s="31"/>
      <c r="BO12152" s="31"/>
      <c r="BP12152" s="31"/>
      <c r="BQ12152" s="31"/>
    </row>
    <row r="12153" spans="66:69" x14ac:dyDescent="0.25">
      <c r="BN12153" s="31"/>
      <c r="BO12153" s="31"/>
      <c r="BP12153" s="31"/>
      <c r="BQ12153" s="31"/>
    </row>
    <row r="12154" spans="66:69" x14ac:dyDescent="0.25">
      <c r="BN12154" s="31"/>
      <c r="BO12154" s="31"/>
      <c r="BP12154" s="31"/>
      <c r="BQ12154" s="31"/>
    </row>
    <row r="12155" spans="66:69" x14ac:dyDescent="0.25">
      <c r="BN12155" s="31"/>
      <c r="BO12155" s="31"/>
      <c r="BP12155" s="31"/>
      <c r="BQ12155" s="31"/>
    </row>
    <row r="12156" spans="66:69" x14ac:dyDescent="0.25">
      <c r="BN12156" s="31"/>
      <c r="BO12156" s="31"/>
      <c r="BP12156" s="31"/>
      <c r="BQ12156" s="31"/>
    </row>
    <row r="12157" spans="66:69" x14ac:dyDescent="0.25">
      <c r="BN12157" s="31"/>
      <c r="BO12157" s="31"/>
      <c r="BP12157" s="31"/>
      <c r="BQ12157" s="31"/>
    </row>
    <row r="12158" spans="66:69" x14ac:dyDescent="0.25">
      <c r="BN12158" s="31"/>
      <c r="BO12158" s="31"/>
      <c r="BP12158" s="31"/>
      <c r="BQ12158" s="31"/>
    </row>
    <row r="12159" spans="66:69" x14ac:dyDescent="0.25">
      <c r="BN12159" s="31"/>
      <c r="BO12159" s="31"/>
      <c r="BP12159" s="31"/>
      <c r="BQ12159" s="31"/>
    </row>
    <row r="12160" spans="66:69" x14ac:dyDescent="0.25">
      <c r="BN12160" s="31"/>
      <c r="BO12160" s="31"/>
      <c r="BP12160" s="31"/>
      <c r="BQ12160" s="31"/>
    </row>
    <row r="12161" spans="66:69" x14ac:dyDescent="0.25">
      <c r="BN12161" s="31"/>
      <c r="BO12161" s="31"/>
      <c r="BP12161" s="31"/>
      <c r="BQ12161" s="31"/>
    </row>
    <row r="12162" spans="66:69" x14ac:dyDescent="0.25">
      <c r="BN12162" s="31"/>
      <c r="BO12162" s="31"/>
      <c r="BP12162" s="31"/>
      <c r="BQ12162" s="31"/>
    </row>
    <row r="12163" spans="66:69" x14ac:dyDescent="0.25">
      <c r="BN12163" s="31"/>
      <c r="BO12163" s="31"/>
      <c r="BP12163" s="31"/>
      <c r="BQ12163" s="31"/>
    </row>
    <row r="12164" spans="66:69" x14ac:dyDescent="0.25">
      <c r="BN12164" s="31"/>
      <c r="BO12164" s="31"/>
      <c r="BP12164" s="31"/>
      <c r="BQ12164" s="31"/>
    </row>
    <row r="12165" spans="66:69" x14ac:dyDescent="0.25">
      <c r="BN12165" s="31"/>
      <c r="BO12165" s="31"/>
      <c r="BP12165" s="31"/>
      <c r="BQ12165" s="31"/>
    </row>
    <row r="12166" spans="66:69" x14ac:dyDescent="0.25">
      <c r="BN12166" s="31"/>
      <c r="BO12166" s="31"/>
      <c r="BP12166" s="31"/>
      <c r="BQ12166" s="31"/>
    </row>
    <row r="12167" spans="66:69" x14ac:dyDescent="0.25">
      <c r="BN12167" s="31"/>
      <c r="BO12167" s="31"/>
      <c r="BP12167" s="31"/>
      <c r="BQ12167" s="31"/>
    </row>
    <row r="12168" spans="66:69" x14ac:dyDescent="0.25">
      <c r="BN12168" s="31"/>
      <c r="BO12168" s="31"/>
      <c r="BP12168" s="31"/>
      <c r="BQ12168" s="31"/>
    </row>
    <row r="12169" spans="66:69" x14ac:dyDescent="0.25">
      <c r="BN12169" s="31"/>
      <c r="BO12169" s="31"/>
      <c r="BP12169" s="31"/>
      <c r="BQ12169" s="31"/>
    </row>
    <row r="12170" spans="66:69" x14ac:dyDescent="0.25">
      <c r="BN12170" s="31"/>
      <c r="BO12170" s="31"/>
      <c r="BP12170" s="31"/>
      <c r="BQ12170" s="31"/>
    </row>
    <row r="12171" spans="66:69" x14ac:dyDescent="0.25">
      <c r="BN12171" s="31"/>
      <c r="BO12171" s="31"/>
      <c r="BP12171" s="31"/>
      <c r="BQ12171" s="31"/>
    </row>
    <row r="12172" spans="66:69" x14ac:dyDescent="0.25">
      <c r="BN12172" s="31"/>
      <c r="BO12172" s="31"/>
      <c r="BP12172" s="31"/>
      <c r="BQ12172" s="31"/>
    </row>
    <row r="12173" spans="66:69" x14ac:dyDescent="0.25">
      <c r="BN12173" s="31"/>
      <c r="BO12173" s="31"/>
      <c r="BP12173" s="31"/>
      <c r="BQ12173" s="31"/>
    </row>
    <row r="12174" spans="66:69" x14ac:dyDescent="0.25">
      <c r="BN12174" s="31"/>
      <c r="BO12174" s="31"/>
      <c r="BP12174" s="31"/>
      <c r="BQ12174" s="31"/>
    </row>
    <row r="12175" spans="66:69" x14ac:dyDescent="0.25">
      <c r="BN12175" s="31"/>
      <c r="BO12175" s="31"/>
      <c r="BP12175" s="31"/>
      <c r="BQ12175" s="31"/>
    </row>
    <row r="12176" spans="66:69" x14ac:dyDescent="0.25">
      <c r="BN12176" s="31"/>
      <c r="BO12176" s="31"/>
      <c r="BP12176" s="31"/>
      <c r="BQ12176" s="31"/>
    </row>
    <row r="12177" spans="66:69" x14ac:dyDescent="0.25">
      <c r="BN12177" s="31"/>
      <c r="BO12177" s="31"/>
      <c r="BP12177" s="31"/>
      <c r="BQ12177" s="31"/>
    </row>
    <row r="12178" spans="66:69" x14ac:dyDescent="0.25">
      <c r="BN12178" s="31"/>
      <c r="BO12178" s="31"/>
      <c r="BP12178" s="31"/>
      <c r="BQ12178" s="31"/>
    </row>
    <row r="12179" spans="66:69" x14ac:dyDescent="0.25">
      <c r="BN12179" s="31"/>
      <c r="BO12179" s="31"/>
      <c r="BP12179" s="31"/>
      <c r="BQ12179" s="31"/>
    </row>
    <row r="12180" spans="66:69" x14ac:dyDescent="0.25">
      <c r="BN12180" s="31"/>
      <c r="BO12180" s="31"/>
      <c r="BP12180" s="31"/>
      <c r="BQ12180" s="31"/>
    </row>
    <row r="12181" spans="66:69" x14ac:dyDescent="0.25">
      <c r="BN12181" s="31"/>
      <c r="BO12181" s="31"/>
      <c r="BP12181" s="31"/>
      <c r="BQ12181" s="31"/>
    </row>
    <row r="12182" spans="66:69" x14ac:dyDescent="0.25">
      <c r="BN12182" s="31"/>
      <c r="BO12182" s="31"/>
      <c r="BP12182" s="31"/>
      <c r="BQ12182" s="31"/>
    </row>
    <row r="12183" spans="66:69" x14ac:dyDescent="0.25">
      <c r="BN12183" s="31"/>
      <c r="BO12183" s="31"/>
      <c r="BP12183" s="31"/>
      <c r="BQ12183" s="31"/>
    </row>
    <row r="12184" spans="66:69" x14ac:dyDescent="0.25">
      <c r="BN12184" s="31"/>
      <c r="BO12184" s="31"/>
      <c r="BP12184" s="31"/>
      <c r="BQ12184" s="31"/>
    </row>
    <row r="12185" spans="66:69" x14ac:dyDescent="0.25">
      <c r="BN12185" s="31"/>
      <c r="BO12185" s="31"/>
      <c r="BP12185" s="31"/>
      <c r="BQ12185" s="31"/>
    </row>
    <row r="12186" spans="66:69" x14ac:dyDescent="0.25">
      <c r="BN12186" s="31"/>
      <c r="BO12186" s="31"/>
      <c r="BP12186" s="31"/>
      <c r="BQ12186" s="31"/>
    </row>
    <row r="12187" spans="66:69" x14ac:dyDescent="0.25">
      <c r="BN12187" s="31"/>
      <c r="BO12187" s="31"/>
      <c r="BP12187" s="31"/>
      <c r="BQ12187" s="31"/>
    </row>
    <row r="12188" spans="66:69" x14ac:dyDescent="0.25">
      <c r="BN12188" s="31"/>
      <c r="BO12188" s="31"/>
      <c r="BP12188" s="31"/>
      <c r="BQ12188" s="31"/>
    </row>
    <row r="12189" spans="66:69" x14ac:dyDescent="0.25">
      <c r="BN12189" s="31"/>
      <c r="BO12189" s="31"/>
      <c r="BP12189" s="31"/>
      <c r="BQ12189" s="31"/>
    </row>
    <row r="12190" spans="66:69" x14ac:dyDescent="0.25">
      <c r="BN12190" s="31"/>
      <c r="BO12190" s="31"/>
      <c r="BP12190" s="31"/>
      <c r="BQ12190" s="31"/>
    </row>
    <row r="12191" spans="66:69" x14ac:dyDescent="0.25">
      <c r="BN12191" s="31"/>
      <c r="BO12191" s="31"/>
      <c r="BP12191" s="31"/>
      <c r="BQ12191" s="31"/>
    </row>
    <row r="12192" spans="66:69" x14ac:dyDescent="0.25">
      <c r="BN12192" s="31"/>
      <c r="BO12192" s="31"/>
      <c r="BP12192" s="31"/>
      <c r="BQ12192" s="31"/>
    </row>
    <row r="12193" spans="66:69" x14ac:dyDescent="0.25">
      <c r="BN12193" s="31"/>
      <c r="BO12193" s="31"/>
      <c r="BP12193" s="31"/>
      <c r="BQ12193" s="31"/>
    </row>
    <row r="12194" spans="66:69" x14ac:dyDescent="0.25">
      <c r="BN12194" s="31"/>
      <c r="BO12194" s="31"/>
      <c r="BP12194" s="31"/>
      <c r="BQ12194" s="31"/>
    </row>
    <row r="12195" spans="66:69" x14ac:dyDescent="0.25">
      <c r="BN12195" s="31"/>
      <c r="BO12195" s="31"/>
      <c r="BP12195" s="31"/>
      <c r="BQ12195" s="31"/>
    </row>
    <row r="12196" spans="66:69" x14ac:dyDescent="0.25">
      <c r="BN12196" s="31"/>
      <c r="BO12196" s="31"/>
      <c r="BP12196" s="31"/>
      <c r="BQ12196" s="31"/>
    </row>
    <row r="12197" spans="66:69" x14ac:dyDescent="0.25">
      <c r="BN12197" s="31"/>
      <c r="BO12197" s="31"/>
      <c r="BP12197" s="31"/>
      <c r="BQ12197" s="31"/>
    </row>
    <row r="12198" spans="66:69" x14ac:dyDescent="0.25">
      <c r="BN12198" s="31"/>
      <c r="BO12198" s="31"/>
      <c r="BP12198" s="31"/>
      <c r="BQ12198" s="31"/>
    </row>
    <row r="12199" spans="66:69" x14ac:dyDescent="0.25">
      <c r="BN12199" s="31"/>
      <c r="BO12199" s="31"/>
      <c r="BP12199" s="31"/>
      <c r="BQ12199" s="31"/>
    </row>
    <row r="12200" spans="66:69" x14ac:dyDescent="0.25">
      <c r="BN12200" s="31"/>
      <c r="BO12200" s="31"/>
      <c r="BP12200" s="31"/>
      <c r="BQ12200" s="31"/>
    </row>
    <row r="12201" spans="66:69" x14ac:dyDescent="0.25">
      <c r="BN12201" s="31"/>
      <c r="BO12201" s="31"/>
      <c r="BP12201" s="31"/>
      <c r="BQ12201" s="31"/>
    </row>
    <row r="12202" spans="66:69" x14ac:dyDescent="0.25">
      <c r="BN12202" s="31"/>
      <c r="BO12202" s="31"/>
      <c r="BP12202" s="31"/>
      <c r="BQ12202" s="31"/>
    </row>
    <row r="12203" spans="66:69" x14ac:dyDescent="0.25">
      <c r="BN12203" s="31"/>
      <c r="BO12203" s="31"/>
      <c r="BP12203" s="31"/>
      <c r="BQ12203" s="31"/>
    </row>
    <row r="12204" spans="66:69" x14ac:dyDescent="0.25">
      <c r="BN12204" s="31"/>
      <c r="BO12204" s="31"/>
      <c r="BP12204" s="31"/>
      <c r="BQ12204" s="31"/>
    </row>
    <row r="12205" spans="66:69" x14ac:dyDescent="0.25">
      <c r="BN12205" s="31"/>
      <c r="BO12205" s="31"/>
      <c r="BP12205" s="31"/>
      <c r="BQ12205" s="31"/>
    </row>
    <row r="12206" spans="66:69" x14ac:dyDescent="0.25">
      <c r="BN12206" s="31"/>
      <c r="BO12206" s="31"/>
      <c r="BP12206" s="31"/>
      <c r="BQ12206" s="31"/>
    </row>
    <row r="12207" spans="66:69" x14ac:dyDescent="0.25">
      <c r="BN12207" s="31"/>
      <c r="BO12207" s="31"/>
      <c r="BP12207" s="31"/>
      <c r="BQ12207" s="31"/>
    </row>
    <row r="12208" spans="66:69" x14ac:dyDescent="0.25">
      <c r="BN12208" s="31"/>
      <c r="BO12208" s="31"/>
      <c r="BP12208" s="31"/>
      <c r="BQ12208" s="31"/>
    </row>
    <row r="12209" spans="66:69" x14ac:dyDescent="0.25">
      <c r="BN12209" s="31"/>
      <c r="BO12209" s="31"/>
      <c r="BP12209" s="31"/>
      <c r="BQ12209" s="31"/>
    </row>
    <row r="12210" spans="66:69" x14ac:dyDescent="0.25">
      <c r="BN12210" s="31"/>
      <c r="BO12210" s="31"/>
      <c r="BP12210" s="31"/>
      <c r="BQ12210" s="31"/>
    </row>
    <row r="12211" spans="66:69" x14ac:dyDescent="0.25">
      <c r="BN12211" s="31"/>
      <c r="BO12211" s="31"/>
      <c r="BP12211" s="31"/>
      <c r="BQ12211" s="31"/>
    </row>
    <row r="12212" spans="66:69" x14ac:dyDescent="0.25">
      <c r="BN12212" s="31"/>
      <c r="BO12212" s="31"/>
      <c r="BP12212" s="31"/>
      <c r="BQ12212" s="31"/>
    </row>
    <row r="12213" spans="66:69" x14ac:dyDescent="0.25">
      <c r="BN12213" s="31"/>
      <c r="BO12213" s="31"/>
      <c r="BP12213" s="31"/>
      <c r="BQ12213" s="31"/>
    </row>
    <row r="12214" spans="66:69" x14ac:dyDescent="0.25">
      <c r="BN12214" s="31"/>
      <c r="BO12214" s="31"/>
      <c r="BP12214" s="31"/>
      <c r="BQ12214" s="31"/>
    </row>
    <row r="12215" spans="66:69" x14ac:dyDescent="0.25">
      <c r="BN12215" s="31"/>
      <c r="BO12215" s="31"/>
      <c r="BP12215" s="31"/>
      <c r="BQ12215" s="31"/>
    </row>
    <row r="12216" spans="66:69" x14ac:dyDescent="0.25">
      <c r="BN12216" s="31"/>
      <c r="BO12216" s="31"/>
      <c r="BP12216" s="31"/>
      <c r="BQ12216" s="31"/>
    </row>
    <row r="12217" spans="66:69" x14ac:dyDescent="0.25">
      <c r="BN12217" s="31"/>
      <c r="BO12217" s="31"/>
      <c r="BP12217" s="31"/>
      <c r="BQ12217" s="31"/>
    </row>
    <row r="12218" spans="66:69" x14ac:dyDescent="0.25">
      <c r="BN12218" s="31"/>
      <c r="BO12218" s="31"/>
      <c r="BP12218" s="31"/>
      <c r="BQ12218" s="31"/>
    </row>
    <row r="12219" spans="66:69" x14ac:dyDescent="0.25">
      <c r="BN12219" s="31"/>
      <c r="BO12219" s="31"/>
      <c r="BP12219" s="31"/>
      <c r="BQ12219" s="31"/>
    </row>
    <row r="12220" spans="66:69" x14ac:dyDescent="0.25">
      <c r="BN12220" s="31"/>
      <c r="BO12220" s="31"/>
      <c r="BP12220" s="31"/>
      <c r="BQ12220" s="31"/>
    </row>
    <row r="12221" spans="66:69" x14ac:dyDescent="0.25">
      <c r="BN12221" s="31"/>
      <c r="BO12221" s="31"/>
      <c r="BP12221" s="31"/>
      <c r="BQ12221" s="31"/>
    </row>
    <row r="12222" spans="66:69" x14ac:dyDescent="0.25">
      <c r="BN12222" s="31"/>
      <c r="BO12222" s="31"/>
      <c r="BP12222" s="31"/>
      <c r="BQ12222" s="31"/>
    </row>
    <row r="12223" spans="66:69" x14ac:dyDescent="0.25">
      <c r="BN12223" s="31"/>
      <c r="BO12223" s="31"/>
      <c r="BP12223" s="31"/>
      <c r="BQ12223" s="31"/>
    </row>
    <row r="12224" spans="66:69" x14ac:dyDescent="0.25">
      <c r="BN12224" s="31"/>
      <c r="BO12224" s="31"/>
      <c r="BP12224" s="31"/>
      <c r="BQ12224" s="31"/>
    </row>
    <row r="12225" spans="66:69" x14ac:dyDescent="0.25">
      <c r="BN12225" s="31"/>
      <c r="BO12225" s="31"/>
      <c r="BP12225" s="31"/>
      <c r="BQ12225" s="31"/>
    </row>
    <row r="12226" spans="66:69" x14ac:dyDescent="0.25">
      <c r="BN12226" s="31"/>
      <c r="BO12226" s="31"/>
      <c r="BP12226" s="31"/>
      <c r="BQ12226" s="31"/>
    </row>
    <row r="12227" spans="66:69" x14ac:dyDescent="0.25">
      <c r="BN12227" s="31"/>
      <c r="BO12227" s="31"/>
      <c r="BP12227" s="31"/>
      <c r="BQ12227" s="31"/>
    </row>
    <row r="12228" spans="66:69" x14ac:dyDescent="0.25">
      <c r="BN12228" s="31"/>
      <c r="BO12228" s="31"/>
      <c r="BP12228" s="31"/>
      <c r="BQ12228" s="31"/>
    </row>
    <row r="12229" spans="66:69" x14ac:dyDescent="0.25">
      <c r="BN12229" s="31"/>
      <c r="BO12229" s="31"/>
      <c r="BP12229" s="31"/>
      <c r="BQ12229" s="31"/>
    </row>
    <row r="12230" spans="66:69" x14ac:dyDescent="0.25">
      <c r="BN12230" s="31"/>
      <c r="BO12230" s="31"/>
      <c r="BP12230" s="31"/>
      <c r="BQ12230" s="31"/>
    </row>
    <row r="12231" spans="66:69" x14ac:dyDescent="0.25">
      <c r="BN12231" s="31"/>
      <c r="BO12231" s="31"/>
      <c r="BP12231" s="31"/>
      <c r="BQ12231" s="31"/>
    </row>
    <row r="12232" spans="66:69" x14ac:dyDescent="0.25">
      <c r="BN12232" s="31"/>
      <c r="BO12232" s="31"/>
      <c r="BP12232" s="31"/>
      <c r="BQ12232" s="31"/>
    </row>
    <row r="12233" spans="66:69" x14ac:dyDescent="0.25">
      <c r="BN12233" s="31"/>
      <c r="BO12233" s="31"/>
      <c r="BP12233" s="31"/>
      <c r="BQ12233" s="31"/>
    </row>
    <row r="12234" spans="66:69" x14ac:dyDescent="0.25">
      <c r="BN12234" s="31"/>
      <c r="BO12234" s="31"/>
      <c r="BP12234" s="31"/>
      <c r="BQ12234" s="31"/>
    </row>
    <row r="12235" spans="66:69" x14ac:dyDescent="0.25">
      <c r="BN12235" s="31"/>
      <c r="BO12235" s="31"/>
      <c r="BP12235" s="31"/>
      <c r="BQ12235" s="31"/>
    </row>
    <row r="12236" spans="66:69" x14ac:dyDescent="0.25">
      <c r="BN12236" s="31"/>
      <c r="BO12236" s="31"/>
      <c r="BP12236" s="31"/>
      <c r="BQ12236" s="31"/>
    </row>
    <row r="12237" spans="66:69" x14ac:dyDescent="0.25">
      <c r="BN12237" s="31"/>
      <c r="BO12237" s="31"/>
      <c r="BP12237" s="31"/>
      <c r="BQ12237" s="31"/>
    </row>
    <row r="12238" spans="66:69" x14ac:dyDescent="0.25">
      <c r="BN12238" s="31"/>
      <c r="BO12238" s="31"/>
      <c r="BP12238" s="31"/>
      <c r="BQ12238" s="31"/>
    </row>
    <row r="12239" spans="66:69" x14ac:dyDescent="0.25">
      <c r="BN12239" s="31"/>
      <c r="BO12239" s="31"/>
      <c r="BP12239" s="31"/>
      <c r="BQ12239" s="31"/>
    </row>
    <row r="12240" spans="66:69" x14ac:dyDescent="0.25">
      <c r="BN12240" s="31"/>
      <c r="BO12240" s="31"/>
      <c r="BP12240" s="31"/>
      <c r="BQ12240" s="31"/>
    </row>
    <row r="12241" spans="66:69" x14ac:dyDescent="0.25">
      <c r="BN12241" s="31"/>
      <c r="BO12241" s="31"/>
      <c r="BP12241" s="31"/>
      <c r="BQ12241" s="31"/>
    </row>
    <row r="12242" spans="66:69" x14ac:dyDescent="0.25">
      <c r="BN12242" s="31"/>
      <c r="BO12242" s="31"/>
      <c r="BP12242" s="31"/>
      <c r="BQ12242" s="31"/>
    </row>
    <row r="12243" spans="66:69" x14ac:dyDescent="0.25">
      <c r="BN12243" s="31"/>
      <c r="BO12243" s="31"/>
      <c r="BP12243" s="31"/>
      <c r="BQ12243" s="31"/>
    </row>
    <row r="12244" spans="66:69" x14ac:dyDescent="0.25">
      <c r="BN12244" s="31"/>
      <c r="BO12244" s="31"/>
      <c r="BP12244" s="31"/>
      <c r="BQ12244" s="31"/>
    </row>
    <row r="12245" spans="66:69" x14ac:dyDescent="0.25">
      <c r="BN12245" s="31"/>
      <c r="BO12245" s="31"/>
      <c r="BP12245" s="31"/>
      <c r="BQ12245" s="31"/>
    </row>
    <row r="12246" spans="66:69" x14ac:dyDescent="0.25">
      <c r="BN12246" s="31"/>
      <c r="BO12246" s="31"/>
      <c r="BP12246" s="31"/>
      <c r="BQ12246" s="31"/>
    </row>
    <row r="12247" spans="66:69" x14ac:dyDescent="0.25">
      <c r="BN12247" s="31"/>
      <c r="BO12247" s="31"/>
      <c r="BP12247" s="31"/>
      <c r="BQ12247" s="31"/>
    </row>
    <row r="12248" spans="66:69" x14ac:dyDescent="0.25">
      <c r="BN12248" s="31"/>
      <c r="BO12248" s="31"/>
      <c r="BP12248" s="31"/>
      <c r="BQ12248" s="31"/>
    </row>
    <row r="12249" spans="66:69" x14ac:dyDescent="0.25">
      <c r="BN12249" s="31"/>
      <c r="BO12249" s="31"/>
      <c r="BP12249" s="31"/>
      <c r="BQ12249" s="31"/>
    </row>
    <row r="12250" spans="66:69" x14ac:dyDescent="0.25">
      <c r="BN12250" s="31"/>
      <c r="BO12250" s="31"/>
      <c r="BP12250" s="31"/>
      <c r="BQ12250" s="31"/>
    </row>
    <row r="12251" spans="66:69" x14ac:dyDescent="0.25">
      <c r="BN12251" s="31"/>
      <c r="BO12251" s="31"/>
      <c r="BP12251" s="31"/>
      <c r="BQ12251" s="31"/>
    </row>
    <row r="12252" spans="66:69" x14ac:dyDescent="0.25">
      <c r="BN12252" s="31"/>
      <c r="BO12252" s="31"/>
      <c r="BP12252" s="31"/>
      <c r="BQ12252" s="31"/>
    </row>
    <row r="12253" spans="66:69" x14ac:dyDescent="0.25">
      <c r="BN12253" s="31"/>
      <c r="BO12253" s="31"/>
      <c r="BP12253" s="31"/>
      <c r="BQ12253" s="31"/>
    </row>
    <row r="12254" spans="66:69" x14ac:dyDescent="0.25">
      <c r="BN12254" s="31"/>
      <c r="BO12254" s="31"/>
      <c r="BP12254" s="31"/>
      <c r="BQ12254" s="31"/>
    </row>
    <row r="12255" spans="66:69" x14ac:dyDescent="0.25">
      <c r="BN12255" s="31"/>
      <c r="BO12255" s="31"/>
      <c r="BP12255" s="31"/>
      <c r="BQ12255" s="31"/>
    </row>
    <row r="12256" spans="66:69" x14ac:dyDescent="0.25">
      <c r="BN12256" s="31"/>
      <c r="BO12256" s="31"/>
      <c r="BP12256" s="31"/>
      <c r="BQ12256" s="31"/>
    </row>
    <row r="12257" spans="66:69" x14ac:dyDescent="0.25">
      <c r="BN12257" s="31"/>
      <c r="BO12257" s="31"/>
      <c r="BP12257" s="31"/>
      <c r="BQ12257" s="31"/>
    </row>
    <row r="12258" spans="66:69" x14ac:dyDescent="0.25">
      <c r="BN12258" s="31"/>
      <c r="BO12258" s="31"/>
      <c r="BP12258" s="31"/>
      <c r="BQ12258" s="31"/>
    </row>
    <row r="12259" spans="66:69" x14ac:dyDescent="0.25">
      <c r="BN12259" s="31"/>
      <c r="BO12259" s="31"/>
      <c r="BP12259" s="31"/>
      <c r="BQ12259" s="31"/>
    </row>
    <row r="12260" spans="66:69" x14ac:dyDescent="0.25">
      <c r="BN12260" s="31"/>
      <c r="BO12260" s="31"/>
      <c r="BP12260" s="31"/>
      <c r="BQ12260" s="31"/>
    </row>
    <row r="12261" spans="66:69" x14ac:dyDescent="0.25">
      <c r="BN12261" s="31"/>
      <c r="BO12261" s="31"/>
      <c r="BP12261" s="31"/>
      <c r="BQ12261" s="31"/>
    </row>
    <row r="12262" spans="66:69" x14ac:dyDescent="0.25">
      <c r="BN12262" s="31"/>
      <c r="BO12262" s="31"/>
      <c r="BP12262" s="31"/>
      <c r="BQ12262" s="31"/>
    </row>
    <row r="12263" spans="66:69" x14ac:dyDescent="0.25">
      <c r="BN12263" s="31"/>
      <c r="BO12263" s="31"/>
      <c r="BP12263" s="31"/>
      <c r="BQ12263" s="31"/>
    </row>
    <row r="12264" spans="66:69" x14ac:dyDescent="0.25">
      <c r="BN12264" s="31"/>
      <c r="BO12264" s="31"/>
      <c r="BP12264" s="31"/>
      <c r="BQ12264" s="31"/>
    </row>
    <row r="12265" spans="66:69" x14ac:dyDescent="0.25">
      <c r="BN12265" s="31"/>
      <c r="BO12265" s="31"/>
      <c r="BP12265" s="31"/>
      <c r="BQ12265" s="31"/>
    </row>
    <row r="12266" spans="66:69" x14ac:dyDescent="0.25">
      <c r="BN12266" s="31"/>
      <c r="BO12266" s="31"/>
      <c r="BP12266" s="31"/>
      <c r="BQ12266" s="31"/>
    </row>
    <row r="12267" spans="66:69" x14ac:dyDescent="0.25">
      <c r="BN12267" s="31"/>
      <c r="BO12267" s="31"/>
      <c r="BP12267" s="31"/>
      <c r="BQ12267" s="31"/>
    </row>
    <row r="12268" spans="66:69" x14ac:dyDescent="0.25">
      <c r="BN12268" s="31"/>
      <c r="BO12268" s="31"/>
      <c r="BP12268" s="31"/>
      <c r="BQ12268" s="31"/>
    </row>
    <row r="12269" spans="66:69" x14ac:dyDescent="0.25">
      <c r="BN12269" s="31"/>
      <c r="BO12269" s="31"/>
      <c r="BP12269" s="31"/>
      <c r="BQ12269" s="31"/>
    </row>
    <row r="12270" spans="66:69" x14ac:dyDescent="0.25">
      <c r="BN12270" s="31"/>
      <c r="BO12270" s="31"/>
      <c r="BP12270" s="31"/>
      <c r="BQ12270" s="31"/>
    </row>
    <row r="12271" spans="66:69" x14ac:dyDescent="0.25">
      <c r="BN12271" s="31"/>
      <c r="BO12271" s="31"/>
      <c r="BP12271" s="31"/>
      <c r="BQ12271" s="31"/>
    </row>
    <row r="12272" spans="66:69" x14ac:dyDescent="0.25">
      <c r="BN12272" s="31"/>
      <c r="BO12272" s="31"/>
      <c r="BP12272" s="31"/>
      <c r="BQ12272" s="31"/>
    </row>
    <row r="12273" spans="66:69" x14ac:dyDescent="0.25">
      <c r="BN12273" s="31"/>
      <c r="BO12273" s="31"/>
      <c r="BP12273" s="31"/>
      <c r="BQ12273" s="31"/>
    </row>
    <row r="12274" spans="66:69" x14ac:dyDescent="0.25">
      <c r="BN12274" s="31"/>
      <c r="BO12274" s="31"/>
      <c r="BP12274" s="31"/>
      <c r="BQ12274" s="31"/>
    </row>
    <row r="12275" spans="66:69" x14ac:dyDescent="0.25">
      <c r="BN12275" s="31"/>
      <c r="BO12275" s="31"/>
      <c r="BP12275" s="31"/>
      <c r="BQ12275" s="31"/>
    </row>
    <row r="12276" spans="66:69" x14ac:dyDescent="0.25">
      <c r="BN12276" s="31"/>
      <c r="BO12276" s="31"/>
      <c r="BP12276" s="31"/>
      <c r="BQ12276" s="31"/>
    </row>
    <row r="12277" spans="66:69" x14ac:dyDescent="0.25">
      <c r="BN12277" s="31"/>
      <c r="BO12277" s="31"/>
      <c r="BP12277" s="31"/>
      <c r="BQ12277" s="31"/>
    </row>
    <row r="12278" spans="66:69" x14ac:dyDescent="0.25">
      <c r="BN12278" s="31"/>
      <c r="BO12278" s="31"/>
      <c r="BP12278" s="31"/>
      <c r="BQ12278" s="31"/>
    </row>
    <row r="12279" spans="66:69" x14ac:dyDescent="0.25">
      <c r="BN12279" s="31"/>
      <c r="BO12279" s="31"/>
      <c r="BP12279" s="31"/>
      <c r="BQ12279" s="31"/>
    </row>
    <row r="12280" spans="66:69" x14ac:dyDescent="0.25">
      <c r="BN12280" s="31"/>
      <c r="BO12280" s="31"/>
      <c r="BP12280" s="31"/>
      <c r="BQ12280" s="31"/>
    </row>
    <row r="12281" spans="66:69" x14ac:dyDescent="0.25">
      <c r="BN12281" s="31"/>
      <c r="BO12281" s="31"/>
      <c r="BP12281" s="31"/>
      <c r="BQ12281" s="31"/>
    </row>
    <row r="12282" spans="66:69" x14ac:dyDescent="0.25">
      <c r="BN12282" s="31"/>
      <c r="BO12282" s="31"/>
      <c r="BP12282" s="31"/>
      <c r="BQ12282" s="31"/>
    </row>
    <row r="12283" spans="66:69" x14ac:dyDescent="0.25">
      <c r="BN12283" s="31"/>
      <c r="BO12283" s="31"/>
      <c r="BP12283" s="31"/>
      <c r="BQ12283" s="31"/>
    </row>
    <row r="12284" spans="66:69" x14ac:dyDescent="0.25">
      <c r="BN12284" s="31"/>
      <c r="BO12284" s="31"/>
      <c r="BP12284" s="31"/>
      <c r="BQ12284" s="31"/>
    </row>
    <row r="12285" spans="66:69" x14ac:dyDescent="0.25">
      <c r="BN12285" s="31"/>
      <c r="BO12285" s="31"/>
      <c r="BP12285" s="31"/>
      <c r="BQ12285" s="31"/>
    </row>
    <row r="12286" spans="66:69" x14ac:dyDescent="0.25">
      <c r="BN12286" s="31"/>
      <c r="BO12286" s="31"/>
      <c r="BP12286" s="31"/>
      <c r="BQ12286" s="31"/>
    </row>
    <row r="12287" spans="66:69" x14ac:dyDescent="0.25">
      <c r="BN12287" s="31"/>
      <c r="BO12287" s="31"/>
      <c r="BP12287" s="31"/>
      <c r="BQ12287" s="31"/>
    </row>
    <row r="12288" spans="66:69" x14ac:dyDescent="0.25">
      <c r="BN12288" s="31"/>
      <c r="BO12288" s="31"/>
      <c r="BP12288" s="31"/>
      <c r="BQ12288" s="31"/>
    </row>
    <row r="12289" spans="66:69" x14ac:dyDescent="0.25">
      <c r="BN12289" s="31"/>
      <c r="BO12289" s="31"/>
      <c r="BP12289" s="31"/>
      <c r="BQ12289" s="31"/>
    </row>
    <row r="12290" spans="66:69" x14ac:dyDescent="0.25">
      <c r="BN12290" s="31"/>
      <c r="BO12290" s="31"/>
      <c r="BP12290" s="31"/>
      <c r="BQ12290" s="31"/>
    </row>
    <row r="12291" spans="66:69" x14ac:dyDescent="0.25">
      <c r="BN12291" s="31"/>
      <c r="BO12291" s="31"/>
      <c r="BP12291" s="31"/>
      <c r="BQ12291" s="31"/>
    </row>
    <row r="12292" spans="66:69" x14ac:dyDescent="0.25">
      <c r="BN12292" s="31"/>
      <c r="BO12292" s="31"/>
      <c r="BP12292" s="31"/>
      <c r="BQ12292" s="31"/>
    </row>
    <row r="12293" spans="66:69" x14ac:dyDescent="0.25">
      <c r="BN12293" s="31"/>
      <c r="BO12293" s="31"/>
      <c r="BP12293" s="31"/>
      <c r="BQ12293" s="31"/>
    </row>
    <row r="12294" spans="66:69" x14ac:dyDescent="0.25">
      <c r="BN12294" s="31"/>
      <c r="BO12294" s="31"/>
      <c r="BP12294" s="31"/>
      <c r="BQ12294" s="31"/>
    </row>
    <row r="12295" spans="66:69" x14ac:dyDescent="0.25">
      <c r="BN12295" s="31"/>
      <c r="BO12295" s="31"/>
      <c r="BP12295" s="31"/>
      <c r="BQ12295" s="31"/>
    </row>
    <row r="12296" spans="66:69" x14ac:dyDescent="0.25">
      <c r="BN12296" s="31"/>
      <c r="BO12296" s="31"/>
      <c r="BP12296" s="31"/>
      <c r="BQ12296" s="31"/>
    </row>
    <row r="12297" spans="66:69" x14ac:dyDescent="0.25">
      <c r="BN12297" s="31"/>
      <c r="BO12297" s="31"/>
      <c r="BP12297" s="31"/>
      <c r="BQ12297" s="31"/>
    </row>
    <row r="12298" spans="66:69" x14ac:dyDescent="0.25">
      <c r="BN12298" s="31"/>
      <c r="BO12298" s="31"/>
      <c r="BP12298" s="31"/>
      <c r="BQ12298" s="31"/>
    </row>
    <row r="12299" spans="66:69" x14ac:dyDescent="0.25">
      <c r="BN12299" s="31"/>
      <c r="BO12299" s="31"/>
      <c r="BP12299" s="31"/>
      <c r="BQ12299" s="31"/>
    </row>
    <row r="12300" spans="66:69" x14ac:dyDescent="0.25">
      <c r="BN12300" s="31"/>
      <c r="BO12300" s="31"/>
      <c r="BP12300" s="31"/>
      <c r="BQ12300" s="31"/>
    </row>
    <row r="12301" spans="66:69" x14ac:dyDescent="0.25">
      <c r="BN12301" s="31"/>
      <c r="BO12301" s="31"/>
      <c r="BP12301" s="31"/>
      <c r="BQ12301" s="31"/>
    </row>
    <row r="12302" spans="66:69" x14ac:dyDescent="0.25">
      <c r="BN12302" s="31"/>
      <c r="BO12302" s="31"/>
      <c r="BP12302" s="31"/>
      <c r="BQ12302" s="31"/>
    </row>
    <row r="12303" spans="66:69" x14ac:dyDescent="0.25">
      <c r="BN12303" s="31"/>
      <c r="BO12303" s="31"/>
      <c r="BP12303" s="31"/>
      <c r="BQ12303" s="31"/>
    </row>
    <row r="12304" spans="66:69" x14ac:dyDescent="0.25">
      <c r="BN12304" s="31"/>
      <c r="BO12304" s="31"/>
      <c r="BP12304" s="31"/>
      <c r="BQ12304" s="31"/>
    </row>
    <row r="12305" spans="66:69" x14ac:dyDescent="0.25">
      <c r="BN12305" s="31"/>
      <c r="BO12305" s="31"/>
      <c r="BP12305" s="31"/>
      <c r="BQ12305" s="31"/>
    </row>
    <row r="12306" spans="66:69" x14ac:dyDescent="0.25">
      <c r="BN12306" s="31"/>
      <c r="BO12306" s="31"/>
      <c r="BP12306" s="31"/>
      <c r="BQ12306" s="31"/>
    </row>
    <row r="12307" spans="66:69" x14ac:dyDescent="0.25">
      <c r="BN12307" s="31"/>
      <c r="BO12307" s="31"/>
      <c r="BP12307" s="31"/>
      <c r="BQ12307" s="31"/>
    </row>
    <row r="12308" spans="66:69" x14ac:dyDescent="0.25">
      <c r="BN12308" s="31"/>
      <c r="BO12308" s="31"/>
      <c r="BP12308" s="31"/>
      <c r="BQ12308" s="31"/>
    </row>
    <row r="12309" spans="66:69" x14ac:dyDescent="0.25">
      <c r="BN12309" s="31"/>
      <c r="BO12309" s="31"/>
      <c r="BP12309" s="31"/>
      <c r="BQ12309" s="31"/>
    </row>
    <row r="12310" spans="66:69" x14ac:dyDescent="0.25">
      <c r="BN12310" s="31"/>
      <c r="BO12310" s="31"/>
      <c r="BP12310" s="31"/>
      <c r="BQ12310" s="31"/>
    </row>
    <row r="12311" spans="66:69" x14ac:dyDescent="0.25">
      <c r="BN12311" s="31"/>
      <c r="BO12311" s="31"/>
      <c r="BP12311" s="31"/>
      <c r="BQ12311" s="31"/>
    </row>
    <row r="12312" spans="66:69" x14ac:dyDescent="0.25">
      <c r="BN12312" s="31"/>
      <c r="BO12312" s="31"/>
      <c r="BP12312" s="31"/>
      <c r="BQ12312" s="31"/>
    </row>
    <row r="12313" spans="66:69" x14ac:dyDescent="0.25">
      <c r="BN12313" s="31"/>
      <c r="BO12313" s="31"/>
      <c r="BP12313" s="31"/>
      <c r="BQ12313" s="31"/>
    </row>
    <row r="12314" spans="66:69" x14ac:dyDescent="0.25">
      <c r="BN12314" s="31"/>
      <c r="BO12314" s="31"/>
      <c r="BP12314" s="31"/>
      <c r="BQ12314" s="31"/>
    </row>
    <row r="12315" spans="66:69" x14ac:dyDescent="0.25">
      <c r="BN12315" s="31"/>
      <c r="BO12315" s="31"/>
      <c r="BP12315" s="31"/>
      <c r="BQ12315" s="31"/>
    </row>
    <row r="12316" spans="66:69" x14ac:dyDescent="0.25">
      <c r="BN12316" s="31"/>
      <c r="BO12316" s="31"/>
      <c r="BP12316" s="31"/>
      <c r="BQ12316" s="31"/>
    </row>
    <row r="12317" spans="66:69" x14ac:dyDescent="0.25">
      <c r="BN12317" s="31"/>
      <c r="BO12317" s="31"/>
      <c r="BP12317" s="31"/>
      <c r="BQ12317" s="31"/>
    </row>
    <row r="12318" spans="66:69" x14ac:dyDescent="0.25">
      <c r="BN12318" s="31"/>
      <c r="BO12318" s="31"/>
      <c r="BP12318" s="31"/>
      <c r="BQ12318" s="31"/>
    </row>
    <row r="12319" spans="66:69" x14ac:dyDescent="0.25">
      <c r="BN12319" s="31"/>
      <c r="BO12319" s="31"/>
      <c r="BP12319" s="31"/>
      <c r="BQ12319" s="31"/>
    </row>
    <row r="12320" spans="66:69" x14ac:dyDescent="0.25">
      <c r="BN12320" s="31"/>
      <c r="BO12320" s="31"/>
      <c r="BP12320" s="31"/>
      <c r="BQ12320" s="31"/>
    </row>
    <row r="12321" spans="66:69" x14ac:dyDescent="0.25">
      <c r="BN12321" s="31"/>
      <c r="BO12321" s="31"/>
      <c r="BP12321" s="31"/>
      <c r="BQ12321" s="31"/>
    </row>
    <row r="12322" spans="66:69" x14ac:dyDescent="0.25">
      <c r="BN12322" s="31"/>
      <c r="BO12322" s="31"/>
      <c r="BP12322" s="31"/>
      <c r="BQ12322" s="31"/>
    </row>
    <row r="12323" spans="66:69" x14ac:dyDescent="0.25">
      <c r="BN12323" s="31"/>
      <c r="BO12323" s="31"/>
      <c r="BP12323" s="31"/>
      <c r="BQ12323" s="31"/>
    </row>
    <row r="12324" spans="66:69" x14ac:dyDescent="0.25">
      <c r="BN12324" s="31"/>
      <c r="BO12324" s="31"/>
      <c r="BP12324" s="31"/>
      <c r="BQ12324" s="31"/>
    </row>
    <row r="12325" spans="66:69" x14ac:dyDescent="0.25">
      <c r="BN12325" s="31"/>
      <c r="BO12325" s="31"/>
      <c r="BP12325" s="31"/>
      <c r="BQ12325" s="31"/>
    </row>
    <row r="12326" spans="66:69" x14ac:dyDescent="0.25">
      <c r="BN12326" s="31"/>
      <c r="BO12326" s="31"/>
      <c r="BP12326" s="31"/>
      <c r="BQ12326" s="31"/>
    </row>
    <row r="12327" spans="66:69" x14ac:dyDescent="0.25">
      <c r="BN12327" s="31"/>
      <c r="BO12327" s="31"/>
      <c r="BP12327" s="31"/>
      <c r="BQ12327" s="31"/>
    </row>
    <row r="12328" spans="66:69" x14ac:dyDescent="0.25">
      <c r="BN12328" s="31"/>
      <c r="BO12328" s="31"/>
      <c r="BP12328" s="31"/>
      <c r="BQ12328" s="31"/>
    </row>
    <row r="12329" spans="66:69" x14ac:dyDescent="0.25">
      <c r="BN12329" s="31"/>
      <c r="BO12329" s="31"/>
      <c r="BP12329" s="31"/>
      <c r="BQ12329" s="31"/>
    </row>
    <row r="12330" spans="66:69" x14ac:dyDescent="0.25">
      <c r="BN12330" s="31"/>
      <c r="BO12330" s="31"/>
      <c r="BP12330" s="31"/>
      <c r="BQ12330" s="31"/>
    </row>
    <row r="12331" spans="66:69" x14ac:dyDescent="0.25">
      <c r="BN12331" s="31"/>
      <c r="BO12331" s="31"/>
      <c r="BP12331" s="31"/>
      <c r="BQ12331" s="31"/>
    </row>
    <row r="12332" spans="66:69" x14ac:dyDescent="0.25">
      <c r="BN12332" s="31"/>
      <c r="BO12332" s="31"/>
      <c r="BP12332" s="31"/>
      <c r="BQ12332" s="31"/>
    </row>
    <row r="12333" spans="66:69" x14ac:dyDescent="0.25">
      <c r="BN12333" s="31"/>
      <c r="BO12333" s="31"/>
      <c r="BP12333" s="31"/>
      <c r="BQ12333" s="31"/>
    </row>
    <row r="12334" spans="66:69" x14ac:dyDescent="0.25">
      <c r="BN12334" s="31"/>
      <c r="BO12334" s="31"/>
      <c r="BP12334" s="31"/>
      <c r="BQ12334" s="31"/>
    </row>
    <row r="12335" spans="66:69" x14ac:dyDescent="0.25">
      <c r="BN12335" s="31"/>
      <c r="BO12335" s="31"/>
      <c r="BP12335" s="31"/>
      <c r="BQ12335" s="31"/>
    </row>
    <row r="12336" spans="66:69" x14ac:dyDescent="0.25">
      <c r="BN12336" s="31"/>
      <c r="BO12336" s="31"/>
      <c r="BP12336" s="31"/>
      <c r="BQ12336" s="31"/>
    </row>
    <row r="12337" spans="66:69" x14ac:dyDescent="0.25">
      <c r="BN12337" s="31"/>
      <c r="BO12337" s="31"/>
      <c r="BP12337" s="31"/>
      <c r="BQ12337" s="31"/>
    </row>
    <row r="12338" spans="66:69" x14ac:dyDescent="0.25">
      <c r="BN12338" s="31"/>
      <c r="BO12338" s="31"/>
      <c r="BP12338" s="31"/>
      <c r="BQ12338" s="31"/>
    </row>
    <row r="12339" spans="66:69" x14ac:dyDescent="0.25">
      <c r="BN12339" s="31"/>
      <c r="BO12339" s="31"/>
      <c r="BP12339" s="31"/>
      <c r="BQ12339" s="31"/>
    </row>
    <row r="12340" spans="66:69" x14ac:dyDescent="0.25">
      <c r="BN12340" s="31"/>
      <c r="BO12340" s="31"/>
      <c r="BP12340" s="31"/>
      <c r="BQ12340" s="31"/>
    </row>
    <row r="12341" spans="66:69" x14ac:dyDescent="0.25">
      <c r="BN12341" s="31"/>
      <c r="BO12341" s="31"/>
      <c r="BP12341" s="31"/>
      <c r="BQ12341" s="31"/>
    </row>
    <row r="12342" spans="66:69" x14ac:dyDescent="0.25">
      <c r="BN12342" s="31"/>
      <c r="BO12342" s="31"/>
      <c r="BP12342" s="31"/>
      <c r="BQ12342" s="31"/>
    </row>
    <row r="12343" spans="66:69" x14ac:dyDescent="0.25">
      <c r="BN12343" s="31"/>
      <c r="BO12343" s="31"/>
      <c r="BP12343" s="31"/>
      <c r="BQ12343" s="31"/>
    </row>
    <row r="12344" spans="66:69" x14ac:dyDescent="0.25">
      <c r="BN12344" s="31"/>
      <c r="BO12344" s="31"/>
      <c r="BP12344" s="31"/>
      <c r="BQ12344" s="31"/>
    </row>
    <row r="12345" spans="66:69" x14ac:dyDescent="0.25">
      <c r="BN12345" s="31"/>
      <c r="BO12345" s="31"/>
      <c r="BP12345" s="31"/>
      <c r="BQ12345" s="31"/>
    </row>
    <row r="12346" spans="66:69" x14ac:dyDescent="0.25">
      <c r="BN12346" s="31"/>
      <c r="BO12346" s="31"/>
      <c r="BP12346" s="31"/>
      <c r="BQ12346" s="31"/>
    </row>
    <row r="12347" spans="66:69" x14ac:dyDescent="0.25">
      <c r="BN12347" s="31"/>
      <c r="BO12347" s="31"/>
      <c r="BP12347" s="31"/>
      <c r="BQ12347" s="31"/>
    </row>
    <row r="12348" spans="66:69" x14ac:dyDescent="0.25">
      <c r="BN12348" s="31"/>
      <c r="BO12348" s="31"/>
      <c r="BP12348" s="31"/>
      <c r="BQ12348" s="31"/>
    </row>
    <row r="12349" spans="66:69" x14ac:dyDescent="0.25">
      <c r="BN12349" s="31"/>
      <c r="BO12349" s="31"/>
      <c r="BP12349" s="31"/>
      <c r="BQ12349" s="31"/>
    </row>
    <row r="12350" spans="66:69" x14ac:dyDescent="0.25">
      <c r="BN12350" s="31"/>
      <c r="BO12350" s="31"/>
      <c r="BP12350" s="31"/>
      <c r="BQ12350" s="31"/>
    </row>
    <row r="12351" spans="66:69" x14ac:dyDescent="0.25">
      <c r="BN12351" s="31"/>
      <c r="BO12351" s="31"/>
      <c r="BP12351" s="31"/>
      <c r="BQ12351" s="31"/>
    </row>
    <row r="12352" spans="66:69" x14ac:dyDescent="0.25">
      <c r="BN12352" s="31"/>
      <c r="BO12352" s="31"/>
      <c r="BP12352" s="31"/>
      <c r="BQ12352" s="31"/>
    </row>
    <row r="12353" spans="66:69" x14ac:dyDescent="0.25">
      <c r="BN12353" s="31"/>
      <c r="BO12353" s="31"/>
      <c r="BP12353" s="31"/>
      <c r="BQ12353" s="31"/>
    </row>
    <row r="12354" spans="66:69" x14ac:dyDescent="0.25">
      <c r="BN12354" s="31"/>
      <c r="BO12354" s="31"/>
      <c r="BP12354" s="31"/>
      <c r="BQ12354" s="31"/>
    </row>
    <row r="12355" spans="66:69" x14ac:dyDescent="0.25">
      <c r="BN12355" s="31"/>
      <c r="BO12355" s="31"/>
      <c r="BP12355" s="31"/>
      <c r="BQ12355" s="31"/>
    </row>
    <row r="12356" spans="66:69" x14ac:dyDescent="0.25">
      <c r="BN12356" s="31"/>
      <c r="BO12356" s="31"/>
      <c r="BP12356" s="31"/>
      <c r="BQ12356" s="31"/>
    </row>
    <row r="12357" spans="66:69" x14ac:dyDescent="0.25">
      <c r="BN12357" s="31"/>
      <c r="BO12357" s="31"/>
      <c r="BP12357" s="31"/>
      <c r="BQ12357" s="31"/>
    </row>
    <row r="12358" spans="66:69" x14ac:dyDescent="0.25">
      <c r="BN12358" s="31"/>
      <c r="BO12358" s="31"/>
      <c r="BP12358" s="31"/>
      <c r="BQ12358" s="31"/>
    </row>
    <row r="12359" spans="66:69" x14ac:dyDescent="0.25">
      <c r="BN12359" s="31"/>
      <c r="BO12359" s="31"/>
      <c r="BP12359" s="31"/>
      <c r="BQ12359" s="31"/>
    </row>
    <row r="12360" spans="66:69" x14ac:dyDescent="0.25">
      <c r="BN12360" s="31"/>
      <c r="BO12360" s="31"/>
      <c r="BP12360" s="31"/>
      <c r="BQ12360" s="31"/>
    </row>
    <row r="12361" spans="66:69" x14ac:dyDescent="0.25">
      <c r="BN12361" s="31"/>
      <c r="BO12361" s="31"/>
      <c r="BP12361" s="31"/>
      <c r="BQ12361" s="31"/>
    </row>
    <row r="12362" spans="66:69" x14ac:dyDescent="0.25">
      <c r="BN12362" s="31"/>
      <c r="BO12362" s="31"/>
      <c r="BP12362" s="31"/>
      <c r="BQ12362" s="31"/>
    </row>
    <row r="12363" spans="66:69" x14ac:dyDescent="0.25">
      <c r="BN12363" s="31"/>
      <c r="BO12363" s="31"/>
      <c r="BP12363" s="31"/>
      <c r="BQ12363" s="31"/>
    </row>
    <row r="12364" spans="66:69" x14ac:dyDescent="0.25">
      <c r="BN12364" s="31"/>
      <c r="BO12364" s="31"/>
      <c r="BP12364" s="31"/>
      <c r="BQ12364" s="31"/>
    </row>
    <row r="12365" spans="66:69" x14ac:dyDescent="0.25">
      <c r="BN12365" s="31"/>
      <c r="BO12365" s="31"/>
      <c r="BP12365" s="31"/>
      <c r="BQ12365" s="31"/>
    </row>
    <row r="12366" spans="66:69" x14ac:dyDescent="0.25">
      <c r="BN12366" s="31"/>
      <c r="BO12366" s="31"/>
      <c r="BP12366" s="31"/>
      <c r="BQ12366" s="31"/>
    </row>
    <row r="12367" spans="66:69" x14ac:dyDescent="0.25">
      <c r="BN12367" s="31"/>
      <c r="BO12367" s="31"/>
      <c r="BP12367" s="31"/>
      <c r="BQ12367" s="31"/>
    </row>
    <row r="12368" spans="66:69" x14ac:dyDescent="0.25">
      <c r="BN12368" s="31"/>
      <c r="BO12368" s="31"/>
      <c r="BP12368" s="31"/>
      <c r="BQ12368" s="31"/>
    </row>
    <row r="12369" spans="66:69" x14ac:dyDescent="0.25">
      <c r="BN12369" s="31"/>
      <c r="BO12369" s="31"/>
      <c r="BP12369" s="31"/>
      <c r="BQ12369" s="31"/>
    </row>
    <row r="12370" spans="66:69" x14ac:dyDescent="0.25">
      <c r="BN12370" s="31"/>
      <c r="BO12370" s="31"/>
      <c r="BP12370" s="31"/>
      <c r="BQ12370" s="31"/>
    </row>
    <row r="12371" spans="66:69" x14ac:dyDescent="0.25">
      <c r="BN12371" s="31"/>
      <c r="BO12371" s="31"/>
      <c r="BP12371" s="31"/>
      <c r="BQ12371" s="31"/>
    </row>
    <row r="12372" spans="66:69" x14ac:dyDescent="0.25">
      <c r="BN12372" s="31"/>
      <c r="BO12372" s="31"/>
      <c r="BP12372" s="31"/>
      <c r="BQ12372" s="31"/>
    </row>
    <row r="12373" spans="66:69" x14ac:dyDescent="0.25">
      <c r="BN12373" s="31"/>
      <c r="BO12373" s="31"/>
      <c r="BP12373" s="31"/>
      <c r="BQ12373" s="31"/>
    </row>
    <row r="12374" spans="66:69" x14ac:dyDescent="0.25">
      <c r="BN12374" s="31"/>
      <c r="BO12374" s="31"/>
      <c r="BP12374" s="31"/>
      <c r="BQ12374" s="31"/>
    </row>
    <row r="12375" spans="66:69" x14ac:dyDescent="0.25">
      <c r="BN12375" s="31"/>
      <c r="BO12375" s="31"/>
      <c r="BP12375" s="31"/>
      <c r="BQ12375" s="31"/>
    </row>
    <row r="12376" spans="66:69" x14ac:dyDescent="0.25">
      <c r="BN12376" s="31"/>
      <c r="BO12376" s="31"/>
      <c r="BP12376" s="31"/>
      <c r="BQ12376" s="31"/>
    </row>
    <row r="12377" spans="66:69" x14ac:dyDescent="0.25">
      <c r="BN12377" s="31"/>
      <c r="BO12377" s="31"/>
      <c r="BP12377" s="31"/>
      <c r="BQ12377" s="31"/>
    </row>
    <row r="12378" spans="66:69" x14ac:dyDescent="0.25">
      <c r="BN12378" s="31"/>
      <c r="BO12378" s="31"/>
      <c r="BP12378" s="31"/>
      <c r="BQ12378" s="31"/>
    </row>
    <row r="12379" spans="66:69" x14ac:dyDescent="0.25">
      <c r="BN12379" s="31"/>
      <c r="BO12379" s="31"/>
      <c r="BP12379" s="31"/>
      <c r="BQ12379" s="31"/>
    </row>
    <row r="12380" spans="66:69" x14ac:dyDescent="0.25">
      <c r="BN12380" s="31"/>
      <c r="BO12380" s="31"/>
      <c r="BP12380" s="31"/>
      <c r="BQ12380" s="31"/>
    </row>
    <row r="12381" spans="66:69" x14ac:dyDescent="0.25">
      <c r="BN12381" s="31"/>
      <c r="BO12381" s="31"/>
      <c r="BP12381" s="31"/>
      <c r="BQ12381" s="31"/>
    </row>
    <row r="12382" spans="66:69" x14ac:dyDescent="0.25">
      <c r="BN12382" s="31"/>
      <c r="BO12382" s="31"/>
      <c r="BP12382" s="31"/>
      <c r="BQ12382" s="31"/>
    </row>
    <row r="12383" spans="66:69" x14ac:dyDescent="0.25">
      <c r="BN12383" s="31"/>
      <c r="BO12383" s="31"/>
      <c r="BP12383" s="31"/>
      <c r="BQ12383" s="31"/>
    </row>
    <row r="12384" spans="66:69" x14ac:dyDescent="0.25">
      <c r="BN12384" s="31"/>
      <c r="BO12384" s="31"/>
      <c r="BP12384" s="31"/>
      <c r="BQ12384" s="31"/>
    </row>
    <row r="12385" spans="66:69" x14ac:dyDescent="0.25">
      <c r="BN12385" s="31"/>
      <c r="BO12385" s="31"/>
      <c r="BP12385" s="31"/>
      <c r="BQ12385" s="31"/>
    </row>
    <row r="12386" spans="66:69" x14ac:dyDescent="0.25">
      <c r="BN12386" s="31"/>
      <c r="BO12386" s="31"/>
      <c r="BP12386" s="31"/>
      <c r="BQ12386" s="31"/>
    </row>
    <row r="12387" spans="66:69" x14ac:dyDescent="0.25">
      <c r="BN12387" s="31"/>
      <c r="BO12387" s="31"/>
      <c r="BP12387" s="31"/>
      <c r="BQ12387" s="31"/>
    </row>
    <row r="12388" spans="66:69" x14ac:dyDescent="0.25">
      <c r="BN12388" s="31"/>
      <c r="BO12388" s="31"/>
      <c r="BP12388" s="31"/>
      <c r="BQ12388" s="31"/>
    </row>
    <row r="12389" spans="66:69" x14ac:dyDescent="0.25">
      <c r="BN12389" s="31"/>
      <c r="BO12389" s="31"/>
      <c r="BP12389" s="31"/>
      <c r="BQ12389" s="31"/>
    </row>
    <row r="12390" spans="66:69" x14ac:dyDescent="0.25">
      <c r="BN12390" s="31"/>
      <c r="BO12390" s="31"/>
      <c r="BP12390" s="31"/>
      <c r="BQ12390" s="31"/>
    </row>
    <row r="12391" spans="66:69" x14ac:dyDescent="0.25">
      <c r="BN12391" s="31"/>
      <c r="BO12391" s="31"/>
      <c r="BP12391" s="31"/>
      <c r="BQ12391" s="31"/>
    </row>
    <row r="12392" spans="66:69" x14ac:dyDescent="0.25">
      <c r="BN12392" s="31"/>
      <c r="BO12392" s="31"/>
      <c r="BP12392" s="31"/>
      <c r="BQ12392" s="31"/>
    </row>
    <row r="12393" spans="66:69" x14ac:dyDescent="0.25">
      <c r="BN12393" s="31"/>
      <c r="BO12393" s="31"/>
      <c r="BP12393" s="31"/>
      <c r="BQ12393" s="31"/>
    </row>
    <row r="12394" spans="66:69" x14ac:dyDescent="0.25">
      <c r="BN12394" s="31"/>
      <c r="BO12394" s="31"/>
      <c r="BP12394" s="31"/>
      <c r="BQ12394" s="31"/>
    </row>
    <row r="12395" spans="66:69" x14ac:dyDescent="0.25">
      <c r="BN12395" s="31"/>
      <c r="BO12395" s="31"/>
      <c r="BP12395" s="31"/>
      <c r="BQ12395" s="31"/>
    </row>
    <row r="12396" spans="66:69" x14ac:dyDescent="0.25">
      <c r="BN12396" s="31"/>
      <c r="BO12396" s="31"/>
      <c r="BP12396" s="31"/>
      <c r="BQ12396" s="31"/>
    </row>
    <row r="12397" spans="66:69" x14ac:dyDescent="0.25">
      <c r="BN12397" s="31"/>
      <c r="BO12397" s="31"/>
      <c r="BP12397" s="31"/>
      <c r="BQ12397" s="31"/>
    </row>
    <row r="12398" spans="66:69" x14ac:dyDescent="0.25">
      <c r="BN12398" s="31"/>
      <c r="BO12398" s="31"/>
      <c r="BP12398" s="31"/>
      <c r="BQ12398" s="31"/>
    </row>
    <row r="12399" spans="66:69" x14ac:dyDescent="0.25">
      <c r="BN12399" s="31"/>
      <c r="BO12399" s="31"/>
      <c r="BP12399" s="31"/>
      <c r="BQ12399" s="31"/>
    </row>
    <row r="12400" spans="66:69" x14ac:dyDescent="0.25">
      <c r="BN12400" s="31"/>
      <c r="BO12400" s="31"/>
      <c r="BP12400" s="31"/>
      <c r="BQ12400" s="31"/>
    </row>
    <row r="12401" spans="66:69" x14ac:dyDescent="0.25">
      <c r="BN12401" s="31"/>
      <c r="BO12401" s="31"/>
      <c r="BP12401" s="31"/>
      <c r="BQ12401" s="31"/>
    </row>
    <row r="12402" spans="66:69" x14ac:dyDescent="0.25">
      <c r="BN12402" s="31"/>
      <c r="BO12402" s="31"/>
      <c r="BP12402" s="31"/>
      <c r="BQ12402" s="31"/>
    </row>
    <row r="12403" spans="66:69" x14ac:dyDescent="0.25">
      <c r="BN12403" s="31"/>
      <c r="BO12403" s="31"/>
      <c r="BP12403" s="31"/>
      <c r="BQ12403" s="31"/>
    </row>
    <row r="12404" spans="66:69" x14ac:dyDescent="0.25">
      <c r="BN12404" s="31"/>
      <c r="BO12404" s="31"/>
      <c r="BP12404" s="31"/>
      <c r="BQ12404" s="31"/>
    </row>
    <row r="12405" spans="66:69" x14ac:dyDescent="0.25">
      <c r="BN12405" s="31"/>
      <c r="BO12405" s="31"/>
      <c r="BP12405" s="31"/>
      <c r="BQ12405" s="31"/>
    </row>
    <row r="12406" spans="66:69" x14ac:dyDescent="0.25">
      <c r="BN12406" s="31"/>
      <c r="BO12406" s="31"/>
      <c r="BP12406" s="31"/>
      <c r="BQ12406" s="31"/>
    </row>
    <row r="12407" spans="66:69" x14ac:dyDescent="0.25">
      <c r="BN12407" s="31"/>
      <c r="BO12407" s="31"/>
      <c r="BP12407" s="31"/>
      <c r="BQ12407" s="31"/>
    </row>
    <row r="12408" spans="66:69" x14ac:dyDescent="0.25">
      <c r="BN12408" s="31"/>
      <c r="BO12408" s="31"/>
      <c r="BP12408" s="31"/>
      <c r="BQ12408" s="31"/>
    </row>
    <row r="12409" spans="66:69" x14ac:dyDescent="0.25">
      <c r="BN12409" s="31"/>
      <c r="BO12409" s="31"/>
      <c r="BP12409" s="31"/>
      <c r="BQ12409" s="31"/>
    </row>
    <row r="12410" spans="66:69" x14ac:dyDescent="0.25">
      <c r="BN12410" s="31"/>
      <c r="BO12410" s="31"/>
      <c r="BP12410" s="31"/>
      <c r="BQ12410" s="31"/>
    </row>
    <row r="12411" spans="66:69" x14ac:dyDescent="0.25">
      <c r="BN12411" s="31"/>
      <c r="BO12411" s="31"/>
      <c r="BP12411" s="31"/>
      <c r="BQ12411" s="31"/>
    </row>
    <row r="12412" spans="66:69" x14ac:dyDescent="0.25">
      <c r="BN12412" s="31"/>
      <c r="BO12412" s="31"/>
      <c r="BP12412" s="31"/>
      <c r="BQ12412" s="31"/>
    </row>
    <row r="12413" spans="66:69" x14ac:dyDescent="0.25">
      <c r="BN12413" s="31"/>
      <c r="BO12413" s="31"/>
      <c r="BP12413" s="31"/>
      <c r="BQ12413" s="31"/>
    </row>
    <row r="12414" spans="66:69" x14ac:dyDescent="0.25">
      <c r="BN12414" s="31"/>
      <c r="BO12414" s="31"/>
      <c r="BP12414" s="31"/>
      <c r="BQ12414" s="31"/>
    </row>
    <row r="12415" spans="66:69" x14ac:dyDescent="0.25">
      <c r="BN12415" s="31"/>
      <c r="BO12415" s="31"/>
      <c r="BP12415" s="31"/>
      <c r="BQ12415" s="31"/>
    </row>
    <row r="12416" spans="66:69" x14ac:dyDescent="0.25">
      <c r="BN12416" s="31"/>
      <c r="BO12416" s="31"/>
      <c r="BP12416" s="31"/>
      <c r="BQ12416" s="31"/>
    </row>
    <row r="12417" spans="66:69" x14ac:dyDescent="0.25">
      <c r="BN12417" s="31"/>
      <c r="BO12417" s="31"/>
      <c r="BP12417" s="31"/>
      <c r="BQ12417" s="31"/>
    </row>
    <row r="12418" spans="66:69" x14ac:dyDescent="0.25">
      <c r="BN12418" s="31"/>
      <c r="BO12418" s="31"/>
      <c r="BP12418" s="31"/>
      <c r="BQ12418" s="31"/>
    </row>
    <row r="12419" spans="66:69" x14ac:dyDescent="0.25">
      <c r="BN12419" s="31"/>
      <c r="BO12419" s="31"/>
      <c r="BP12419" s="31"/>
      <c r="BQ12419" s="31"/>
    </row>
    <row r="12420" spans="66:69" x14ac:dyDescent="0.25">
      <c r="BN12420" s="31"/>
      <c r="BO12420" s="31"/>
      <c r="BP12420" s="31"/>
      <c r="BQ12420" s="31"/>
    </row>
    <row r="12421" spans="66:69" x14ac:dyDescent="0.25">
      <c r="BN12421" s="31"/>
      <c r="BO12421" s="31"/>
      <c r="BP12421" s="31"/>
      <c r="BQ12421" s="31"/>
    </row>
    <row r="12422" spans="66:69" x14ac:dyDescent="0.25">
      <c r="BN12422" s="31"/>
      <c r="BO12422" s="31"/>
      <c r="BP12422" s="31"/>
      <c r="BQ12422" s="31"/>
    </row>
    <row r="12423" spans="66:69" x14ac:dyDescent="0.25">
      <c r="BN12423" s="31"/>
      <c r="BO12423" s="31"/>
      <c r="BP12423" s="31"/>
      <c r="BQ12423" s="31"/>
    </row>
    <row r="12424" spans="66:69" x14ac:dyDescent="0.25">
      <c r="BN12424" s="31"/>
      <c r="BO12424" s="31"/>
      <c r="BP12424" s="31"/>
      <c r="BQ12424" s="31"/>
    </row>
    <row r="12425" spans="66:69" x14ac:dyDescent="0.25">
      <c r="BN12425" s="31"/>
      <c r="BO12425" s="31"/>
      <c r="BP12425" s="31"/>
      <c r="BQ12425" s="31"/>
    </row>
    <row r="12426" spans="66:69" x14ac:dyDescent="0.25">
      <c r="BN12426" s="31"/>
      <c r="BO12426" s="31"/>
      <c r="BP12426" s="31"/>
      <c r="BQ12426" s="31"/>
    </row>
    <row r="12427" spans="66:69" x14ac:dyDescent="0.25">
      <c r="BN12427" s="31"/>
      <c r="BO12427" s="31"/>
      <c r="BP12427" s="31"/>
      <c r="BQ12427" s="31"/>
    </row>
    <row r="12428" spans="66:69" x14ac:dyDescent="0.25">
      <c r="BN12428" s="31"/>
      <c r="BO12428" s="31"/>
      <c r="BP12428" s="31"/>
      <c r="BQ12428" s="31"/>
    </row>
    <row r="12429" spans="66:69" x14ac:dyDescent="0.25">
      <c r="BN12429" s="31"/>
      <c r="BO12429" s="31"/>
      <c r="BP12429" s="31"/>
      <c r="BQ12429" s="31"/>
    </row>
    <row r="12430" spans="66:69" x14ac:dyDescent="0.25">
      <c r="BN12430" s="31"/>
      <c r="BO12430" s="31"/>
      <c r="BP12430" s="31"/>
      <c r="BQ12430" s="31"/>
    </row>
    <row r="12431" spans="66:69" x14ac:dyDescent="0.25">
      <c r="BN12431" s="31"/>
      <c r="BO12431" s="31"/>
      <c r="BP12431" s="31"/>
      <c r="BQ12431" s="31"/>
    </row>
    <row r="12432" spans="66:69" x14ac:dyDescent="0.25">
      <c r="BN12432" s="31"/>
      <c r="BO12432" s="31"/>
      <c r="BP12432" s="31"/>
      <c r="BQ12432" s="31"/>
    </row>
    <row r="12433" spans="66:69" x14ac:dyDescent="0.25">
      <c r="BN12433" s="31"/>
      <c r="BO12433" s="31"/>
      <c r="BP12433" s="31"/>
      <c r="BQ12433" s="31"/>
    </row>
    <row r="12434" spans="66:69" x14ac:dyDescent="0.25">
      <c r="BN12434" s="31"/>
      <c r="BO12434" s="31"/>
      <c r="BP12434" s="31"/>
      <c r="BQ12434" s="31"/>
    </row>
    <row r="12435" spans="66:69" x14ac:dyDescent="0.25">
      <c r="BN12435" s="31"/>
      <c r="BO12435" s="31"/>
      <c r="BP12435" s="31"/>
      <c r="BQ12435" s="31"/>
    </row>
    <row r="12436" spans="66:69" x14ac:dyDescent="0.25">
      <c r="BN12436" s="31"/>
      <c r="BO12436" s="31"/>
      <c r="BP12436" s="31"/>
      <c r="BQ12436" s="31"/>
    </row>
    <row r="12437" spans="66:69" x14ac:dyDescent="0.25">
      <c r="BN12437" s="31"/>
      <c r="BO12437" s="31"/>
      <c r="BP12437" s="31"/>
      <c r="BQ12437" s="31"/>
    </row>
    <row r="12438" spans="66:69" x14ac:dyDescent="0.25">
      <c r="BN12438" s="31"/>
      <c r="BO12438" s="31"/>
      <c r="BP12438" s="31"/>
      <c r="BQ12438" s="31"/>
    </row>
    <row r="12439" spans="66:69" x14ac:dyDescent="0.25">
      <c r="BN12439" s="31"/>
      <c r="BO12439" s="31"/>
      <c r="BP12439" s="31"/>
      <c r="BQ12439" s="31"/>
    </row>
    <row r="12440" spans="66:69" x14ac:dyDescent="0.25">
      <c r="BN12440" s="31"/>
      <c r="BO12440" s="31"/>
      <c r="BP12440" s="31"/>
      <c r="BQ12440" s="31"/>
    </row>
    <row r="12441" spans="66:69" x14ac:dyDescent="0.25">
      <c r="BN12441" s="31"/>
      <c r="BO12441" s="31"/>
      <c r="BP12441" s="31"/>
      <c r="BQ12441" s="31"/>
    </row>
    <row r="12442" spans="66:69" x14ac:dyDescent="0.25">
      <c r="BN12442" s="31"/>
      <c r="BO12442" s="31"/>
      <c r="BP12442" s="31"/>
      <c r="BQ12442" s="31"/>
    </row>
    <row r="12443" spans="66:69" x14ac:dyDescent="0.25">
      <c r="BN12443" s="31"/>
      <c r="BO12443" s="31"/>
      <c r="BP12443" s="31"/>
      <c r="BQ12443" s="31"/>
    </row>
    <row r="12444" spans="66:69" x14ac:dyDescent="0.25">
      <c r="BN12444" s="31"/>
      <c r="BO12444" s="31"/>
      <c r="BP12444" s="31"/>
      <c r="BQ12444" s="31"/>
    </row>
    <row r="12445" spans="66:69" x14ac:dyDescent="0.25">
      <c r="BN12445" s="31"/>
      <c r="BO12445" s="31"/>
      <c r="BP12445" s="31"/>
      <c r="BQ12445" s="31"/>
    </row>
    <row r="12446" spans="66:69" x14ac:dyDescent="0.25">
      <c r="BN12446" s="31"/>
      <c r="BO12446" s="31"/>
      <c r="BP12446" s="31"/>
      <c r="BQ12446" s="31"/>
    </row>
    <row r="12447" spans="66:69" x14ac:dyDescent="0.25">
      <c r="BN12447" s="31"/>
      <c r="BO12447" s="31"/>
      <c r="BP12447" s="31"/>
      <c r="BQ12447" s="31"/>
    </row>
    <row r="12448" spans="66:69" x14ac:dyDescent="0.25">
      <c r="BN12448" s="31"/>
      <c r="BO12448" s="31"/>
      <c r="BP12448" s="31"/>
      <c r="BQ12448" s="31"/>
    </row>
    <row r="12449" spans="66:69" x14ac:dyDescent="0.25">
      <c r="BN12449" s="31"/>
      <c r="BO12449" s="31"/>
      <c r="BP12449" s="31"/>
      <c r="BQ12449" s="31"/>
    </row>
    <row r="12450" spans="66:69" x14ac:dyDescent="0.25">
      <c r="BN12450" s="31"/>
      <c r="BO12450" s="31"/>
      <c r="BP12450" s="31"/>
      <c r="BQ12450" s="31"/>
    </row>
    <row r="12451" spans="66:69" x14ac:dyDescent="0.25">
      <c r="BN12451" s="31"/>
      <c r="BO12451" s="31"/>
      <c r="BP12451" s="31"/>
      <c r="BQ12451" s="31"/>
    </row>
    <row r="12452" spans="66:69" x14ac:dyDescent="0.25">
      <c r="BN12452" s="31"/>
      <c r="BO12452" s="31"/>
      <c r="BP12452" s="31"/>
      <c r="BQ12452" s="31"/>
    </row>
    <row r="12453" spans="66:69" x14ac:dyDescent="0.25">
      <c r="BN12453" s="31"/>
      <c r="BO12453" s="31"/>
      <c r="BP12453" s="31"/>
      <c r="BQ12453" s="31"/>
    </row>
    <row r="12454" spans="66:69" x14ac:dyDescent="0.25">
      <c r="BN12454" s="31"/>
      <c r="BO12454" s="31"/>
      <c r="BP12454" s="31"/>
      <c r="BQ12454" s="31"/>
    </row>
    <row r="12455" spans="66:69" x14ac:dyDescent="0.25">
      <c r="BN12455" s="31"/>
      <c r="BO12455" s="31"/>
      <c r="BP12455" s="31"/>
      <c r="BQ12455" s="31"/>
    </row>
    <row r="12456" spans="66:69" x14ac:dyDescent="0.25">
      <c r="BN12456" s="31"/>
      <c r="BO12456" s="31"/>
      <c r="BP12456" s="31"/>
      <c r="BQ12456" s="31"/>
    </row>
    <row r="12457" spans="66:69" x14ac:dyDescent="0.25">
      <c r="BN12457" s="31"/>
      <c r="BO12457" s="31"/>
      <c r="BP12457" s="31"/>
      <c r="BQ12457" s="31"/>
    </row>
    <row r="12458" spans="66:69" x14ac:dyDescent="0.25">
      <c r="BN12458" s="31"/>
      <c r="BO12458" s="31"/>
      <c r="BP12458" s="31"/>
      <c r="BQ12458" s="31"/>
    </row>
    <row r="12459" spans="66:69" x14ac:dyDescent="0.25">
      <c r="BN12459" s="31"/>
      <c r="BO12459" s="31"/>
      <c r="BP12459" s="31"/>
      <c r="BQ12459" s="31"/>
    </row>
    <row r="12460" spans="66:69" x14ac:dyDescent="0.25">
      <c r="BN12460" s="31"/>
      <c r="BO12460" s="31"/>
      <c r="BP12460" s="31"/>
      <c r="BQ12460" s="31"/>
    </row>
    <row r="12461" spans="66:69" x14ac:dyDescent="0.25">
      <c r="BN12461" s="31"/>
      <c r="BO12461" s="31"/>
      <c r="BP12461" s="31"/>
      <c r="BQ12461" s="31"/>
    </row>
    <row r="12462" spans="66:69" x14ac:dyDescent="0.25">
      <c r="BN12462" s="31"/>
      <c r="BO12462" s="31"/>
      <c r="BP12462" s="31"/>
      <c r="BQ12462" s="31"/>
    </row>
    <row r="12463" spans="66:69" x14ac:dyDescent="0.25">
      <c r="BN12463" s="31"/>
      <c r="BO12463" s="31"/>
      <c r="BP12463" s="31"/>
      <c r="BQ12463" s="31"/>
    </row>
    <row r="12464" spans="66:69" x14ac:dyDescent="0.25">
      <c r="BN12464" s="31"/>
      <c r="BO12464" s="31"/>
      <c r="BP12464" s="31"/>
      <c r="BQ12464" s="31"/>
    </row>
    <row r="12465" spans="66:69" x14ac:dyDescent="0.25">
      <c r="BN12465" s="31"/>
      <c r="BO12465" s="31"/>
      <c r="BP12465" s="31"/>
      <c r="BQ12465" s="31"/>
    </row>
    <row r="12466" spans="66:69" x14ac:dyDescent="0.25">
      <c r="BN12466" s="31"/>
      <c r="BO12466" s="31"/>
      <c r="BP12466" s="31"/>
      <c r="BQ12466" s="31"/>
    </row>
    <row r="12467" spans="66:69" x14ac:dyDescent="0.25">
      <c r="BN12467" s="31"/>
      <c r="BO12467" s="31"/>
      <c r="BP12467" s="31"/>
      <c r="BQ12467" s="31"/>
    </row>
    <row r="12468" spans="66:69" x14ac:dyDescent="0.25">
      <c r="BN12468" s="31"/>
      <c r="BO12468" s="31"/>
      <c r="BP12468" s="31"/>
      <c r="BQ12468" s="31"/>
    </row>
    <row r="12469" spans="66:69" x14ac:dyDescent="0.25">
      <c r="BN12469" s="31"/>
      <c r="BO12469" s="31"/>
      <c r="BP12469" s="31"/>
      <c r="BQ12469" s="31"/>
    </row>
    <row r="12470" spans="66:69" x14ac:dyDescent="0.25">
      <c r="BN12470" s="31"/>
      <c r="BO12470" s="31"/>
      <c r="BP12470" s="31"/>
      <c r="BQ12470" s="31"/>
    </row>
    <row r="12471" spans="66:69" x14ac:dyDescent="0.25">
      <c r="BN12471" s="31"/>
      <c r="BO12471" s="31"/>
      <c r="BP12471" s="31"/>
      <c r="BQ12471" s="31"/>
    </row>
    <row r="12472" spans="66:69" x14ac:dyDescent="0.25">
      <c r="BN12472" s="31"/>
      <c r="BO12472" s="31"/>
      <c r="BP12472" s="31"/>
      <c r="BQ12472" s="31"/>
    </row>
    <row r="12473" spans="66:69" x14ac:dyDescent="0.25">
      <c r="BN12473" s="31"/>
      <c r="BO12473" s="31"/>
      <c r="BP12473" s="31"/>
      <c r="BQ12473" s="31"/>
    </row>
    <row r="12474" spans="66:69" x14ac:dyDescent="0.25">
      <c r="BN12474" s="31"/>
      <c r="BO12474" s="31"/>
      <c r="BP12474" s="31"/>
      <c r="BQ12474" s="31"/>
    </row>
    <row r="12475" spans="66:69" x14ac:dyDescent="0.25">
      <c r="BN12475" s="31"/>
      <c r="BO12475" s="31"/>
      <c r="BP12475" s="31"/>
      <c r="BQ12475" s="31"/>
    </row>
    <row r="12476" spans="66:69" x14ac:dyDescent="0.25">
      <c r="BN12476" s="31"/>
      <c r="BO12476" s="31"/>
      <c r="BP12476" s="31"/>
      <c r="BQ12476" s="31"/>
    </row>
    <row r="12477" spans="66:69" x14ac:dyDescent="0.25">
      <c r="BN12477" s="31"/>
      <c r="BO12477" s="31"/>
      <c r="BP12477" s="31"/>
      <c r="BQ12477" s="31"/>
    </row>
    <row r="12478" spans="66:69" x14ac:dyDescent="0.25">
      <c r="BN12478" s="31"/>
      <c r="BO12478" s="31"/>
      <c r="BP12478" s="31"/>
      <c r="BQ12478" s="31"/>
    </row>
    <row r="12479" spans="66:69" x14ac:dyDescent="0.25">
      <c r="BN12479" s="31"/>
      <c r="BO12479" s="31"/>
      <c r="BP12479" s="31"/>
      <c r="BQ12479" s="31"/>
    </row>
    <row r="12480" spans="66:69" x14ac:dyDescent="0.25">
      <c r="BN12480" s="31"/>
      <c r="BO12480" s="31"/>
      <c r="BP12480" s="31"/>
      <c r="BQ12480" s="31"/>
    </row>
    <row r="12481" spans="66:69" x14ac:dyDescent="0.25">
      <c r="BN12481" s="31"/>
      <c r="BO12481" s="31"/>
      <c r="BP12481" s="31"/>
      <c r="BQ12481" s="31"/>
    </row>
    <row r="12482" spans="66:69" x14ac:dyDescent="0.25">
      <c r="BN12482" s="31"/>
      <c r="BO12482" s="31"/>
      <c r="BP12482" s="31"/>
      <c r="BQ12482" s="31"/>
    </row>
    <row r="12483" spans="66:69" x14ac:dyDescent="0.25">
      <c r="BN12483" s="31"/>
      <c r="BO12483" s="31"/>
      <c r="BP12483" s="31"/>
      <c r="BQ12483" s="31"/>
    </row>
    <row r="12484" spans="66:69" x14ac:dyDescent="0.25">
      <c r="BN12484" s="31"/>
      <c r="BO12484" s="31"/>
      <c r="BP12484" s="31"/>
      <c r="BQ12484" s="31"/>
    </row>
    <row r="12485" spans="66:69" x14ac:dyDescent="0.25">
      <c r="BN12485" s="31"/>
      <c r="BO12485" s="31"/>
      <c r="BP12485" s="31"/>
      <c r="BQ12485" s="31"/>
    </row>
    <row r="12486" spans="66:69" x14ac:dyDescent="0.25">
      <c r="BN12486" s="31"/>
      <c r="BO12486" s="31"/>
      <c r="BP12486" s="31"/>
      <c r="BQ12486" s="31"/>
    </row>
    <row r="12487" spans="66:69" x14ac:dyDescent="0.25">
      <c r="BN12487" s="31"/>
      <c r="BO12487" s="31"/>
      <c r="BP12487" s="31"/>
      <c r="BQ12487" s="31"/>
    </row>
    <row r="12488" spans="66:69" x14ac:dyDescent="0.25">
      <c r="BN12488" s="31"/>
      <c r="BO12488" s="31"/>
      <c r="BP12488" s="31"/>
      <c r="BQ12488" s="31"/>
    </row>
    <row r="12489" spans="66:69" x14ac:dyDescent="0.25">
      <c r="BN12489" s="31"/>
      <c r="BO12489" s="31"/>
      <c r="BP12489" s="31"/>
      <c r="BQ12489" s="31"/>
    </row>
    <row r="12490" spans="66:69" x14ac:dyDescent="0.25">
      <c r="BN12490" s="31"/>
      <c r="BO12490" s="31"/>
      <c r="BP12490" s="31"/>
      <c r="BQ12490" s="31"/>
    </row>
    <row r="12491" spans="66:69" x14ac:dyDescent="0.25">
      <c r="BN12491" s="31"/>
      <c r="BO12491" s="31"/>
      <c r="BP12491" s="31"/>
      <c r="BQ12491" s="31"/>
    </row>
    <row r="12492" spans="66:69" x14ac:dyDescent="0.25">
      <c r="BN12492" s="31"/>
      <c r="BO12492" s="31"/>
      <c r="BP12492" s="31"/>
      <c r="BQ12492" s="31"/>
    </row>
    <row r="12493" spans="66:69" x14ac:dyDescent="0.25">
      <c r="BN12493" s="31"/>
      <c r="BO12493" s="31"/>
      <c r="BP12493" s="31"/>
      <c r="BQ12493" s="31"/>
    </row>
    <row r="12494" spans="66:69" x14ac:dyDescent="0.25">
      <c r="BN12494" s="31"/>
      <c r="BO12494" s="31"/>
      <c r="BP12494" s="31"/>
      <c r="BQ12494" s="31"/>
    </row>
    <row r="12495" spans="66:69" x14ac:dyDescent="0.25">
      <c r="BN12495" s="31"/>
      <c r="BO12495" s="31"/>
      <c r="BP12495" s="31"/>
      <c r="BQ12495" s="31"/>
    </row>
    <row r="12496" spans="66:69" x14ac:dyDescent="0.25">
      <c r="BN12496" s="31"/>
      <c r="BO12496" s="31"/>
      <c r="BP12496" s="31"/>
      <c r="BQ12496" s="31"/>
    </row>
    <row r="12497" spans="66:69" x14ac:dyDescent="0.25">
      <c r="BN12497" s="31"/>
      <c r="BO12497" s="31"/>
      <c r="BP12497" s="31"/>
      <c r="BQ12497" s="31"/>
    </row>
    <row r="12498" spans="66:69" x14ac:dyDescent="0.25">
      <c r="BN12498" s="31"/>
      <c r="BO12498" s="31"/>
      <c r="BP12498" s="31"/>
      <c r="BQ12498" s="31"/>
    </row>
    <row r="12499" spans="66:69" x14ac:dyDescent="0.25">
      <c r="BN12499" s="31"/>
      <c r="BO12499" s="31"/>
      <c r="BP12499" s="31"/>
      <c r="BQ12499" s="31"/>
    </row>
    <row r="12500" spans="66:69" x14ac:dyDescent="0.25">
      <c r="BN12500" s="31"/>
      <c r="BO12500" s="31"/>
      <c r="BP12500" s="31"/>
      <c r="BQ12500" s="31"/>
    </row>
    <row r="12501" spans="66:69" x14ac:dyDescent="0.25">
      <c r="BN12501" s="31"/>
      <c r="BO12501" s="31"/>
      <c r="BP12501" s="31"/>
      <c r="BQ12501" s="31"/>
    </row>
    <row r="12502" spans="66:69" x14ac:dyDescent="0.25">
      <c r="BN12502" s="31"/>
      <c r="BO12502" s="31"/>
      <c r="BP12502" s="31"/>
      <c r="BQ12502" s="31"/>
    </row>
    <row r="12503" spans="66:69" x14ac:dyDescent="0.25">
      <c r="BN12503" s="31"/>
      <c r="BO12503" s="31"/>
      <c r="BP12503" s="31"/>
      <c r="BQ12503" s="31"/>
    </row>
    <row r="12504" spans="66:69" x14ac:dyDescent="0.25">
      <c r="BN12504" s="31"/>
      <c r="BO12504" s="31"/>
      <c r="BP12504" s="31"/>
      <c r="BQ12504" s="31"/>
    </row>
    <row r="12505" spans="66:69" x14ac:dyDescent="0.25">
      <c r="BN12505" s="31"/>
      <c r="BO12505" s="31"/>
      <c r="BP12505" s="31"/>
      <c r="BQ12505" s="31"/>
    </row>
    <row r="12506" spans="66:69" x14ac:dyDescent="0.25">
      <c r="BN12506" s="31"/>
      <c r="BO12506" s="31"/>
      <c r="BP12506" s="31"/>
      <c r="BQ12506" s="31"/>
    </row>
    <row r="12507" spans="66:69" x14ac:dyDescent="0.25">
      <c r="BN12507" s="31"/>
      <c r="BO12507" s="31"/>
      <c r="BP12507" s="31"/>
      <c r="BQ12507" s="31"/>
    </row>
    <row r="12508" spans="66:69" x14ac:dyDescent="0.25">
      <c r="BN12508" s="31"/>
      <c r="BO12508" s="31"/>
      <c r="BP12508" s="31"/>
      <c r="BQ12508" s="31"/>
    </row>
    <row r="12509" spans="66:69" x14ac:dyDescent="0.25">
      <c r="BN12509" s="31"/>
      <c r="BO12509" s="31"/>
      <c r="BP12509" s="31"/>
      <c r="BQ12509" s="31"/>
    </row>
    <row r="12510" spans="66:69" x14ac:dyDescent="0.25">
      <c r="BN12510" s="31"/>
      <c r="BO12510" s="31"/>
      <c r="BP12510" s="31"/>
      <c r="BQ12510" s="31"/>
    </row>
    <row r="12511" spans="66:69" x14ac:dyDescent="0.25">
      <c r="BN12511" s="31"/>
      <c r="BO12511" s="31"/>
      <c r="BP12511" s="31"/>
      <c r="BQ12511" s="31"/>
    </row>
    <row r="12512" spans="66:69" x14ac:dyDescent="0.25">
      <c r="BN12512" s="31"/>
      <c r="BO12512" s="31"/>
      <c r="BP12512" s="31"/>
      <c r="BQ12512" s="31"/>
    </row>
    <row r="12513" spans="66:69" x14ac:dyDescent="0.25">
      <c r="BN12513" s="31"/>
      <c r="BO12513" s="31"/>
      <c r="BP12513" s="31"/>
      <c r="BQ12513" s="31"/>
    </row>
    <row r="12514" spans="66:69" x14ac:dyDescent="0.25">
      <c r="BN12514" s="31"/>
      <c r="BO12514" s="31"/>
      <c r="BP12514" s="31"/>
      <c r="BQ12514" s="31"/>
    </row>
    <row r="12515" spans="66:69" x14ac:dyDescent="0.25">
      <c r="BN12515" s="31"/>
      <c r="BO12515" s="31"/>
      <c r="BP12515" s="31"/>
      <c r="BQ12515" s="31"/>
    </row>
    <row r="12516" spans="66:69" x14ac:dyDescent="0.25">
      <c r="BN12516" s="31"/>
      <c r="BO12516" s="31"/>
      <c r="BP12516" s="31"/>
      <c r="BQ12516" s="31"/>
    </row>
    <row r="12517" spans="66:69" x14ac:dyDescent="0.25">
      <c r="BN12517" s="31"/>
      <c r="BO12517" s="31"/>
      <c r="BP12517" s="31"/>
      <c r="BQ12517" s="31"/>
    </row>
    <row r="12518" spans="66:69" x14ac:dyDescent="0.25">
      <c r="BN12518" s="31"/>
      <c r="BO12518" s="31"/>
      <c r="BP12518" s="31"/>
      <c r="BQ12518" s="31"/>
    </row>
    <row r="12519" spans="66:69" x14ac:dyDescent="0.25">
      <c r="BN12519" s="31"/>
      <c r="BO12519" s="31"/>
      <c r="BP12519" s="31"/>
      <c r="BQ12519" s="31"/>
    </row>
    <row r="12520" spans="66:69" x14ac:dyDescent="0.25">
      <c r="BN12520" s="31"/>
      <c r="BO12520" s="31"/>
      <c r="BP12520" s="31"/>
      <c r="BQ12520" s="31"/>
    </row>
    <row r="12521" spans="66:69" x14ac:dyDescent="0.25">
      <c r="BN12521" s="31"/>
      <c r="BO12521" s="31"/>
      <c r="BP12521" s="31"/>
      <c r="BQ12521" s="31"/>
    </row>
    <row r="12522" spans="66:69" x14ac:dyDescent="0.25">
      <c r="BN12522" s="31"/>
      <c r="BO12522" s="31"/>
      <c r="BP12522" s="31"/>
      <c r="BQ12522" s="31"/>
    </row>
    <row r="12523" spans="66:69" x14ac:dyDescent="0.25">
      <c r="BN12523" s="31"/>
      <c r="BO12523" s="31"/>
      <c r="BP12523" s="31"/>
      <c r="BQ12523" s="31"/>
    </row>
    <row r="12524" spans="66:69" x14ac:dyDescent="0.25">
      <c r="BN12524" s="31"/>
      <c r="BO12524" s="31"/>
      <c r="BP12524" s="31"/>
      <c r="BQ12524" s="31"/>
    </row>
    <row r="12525" spans="66:69" x14ac:dyDescent="0.25">
      <c r="BN12525" s="31"/>
      <c r="BO12525" s="31"/>
      <c r="BP12525" s="31"/>
      <c r="BQ12525" s="31"/>
    </row>
    <row r="12526" spans="66:69" x14ac:dyDescent="0.25">
      <c r="BN12526" s="31"/>
      <c r="BO12526" s="31"/>
      <c r="BP12526" s="31"/>
      <c r="BQ12526" s="31"/>
    </row>
    <row r="12527" spans="66:69" x14ac:dyDescent="0.25">
      <c r="BN12527" s="31"/>
      <c r="BO12527" s="31"/>
      <c r="BP12527" s="31"/>
      <c r="BQ12527" s="31"/>
    </row>
    <row r="12528" spans="66:69" x14ac:dyDescent="0.25">
      <c r="BN12528" s="31"/>
      <c r="BO12528" s="31"/>
      <c r="BP12528" s="31"/>
      <c r="BQ12528" s="31"/>
    </row>
    <row r="12529" spans="66:69" x14ac:dyDescent="0.25">
      <c r="BN12529" s="31"/>
      <c r="BO12529" s="31"/>
      <c r="BP12529" s="31"/>
      <c r="BQ12529" s="31"/>
    </row>
    <row r="12530" spans="66:69" x14ac:dyDescent="0.25">
      <c r="BN12530" s="31"/>
      <c r="BO12530" s="31"/>
      <c r="BP12530" s="31"/>
      <c r="BQ12530" s="31"/>
    </row>
    <row r="12531" spans="66:69" x14ac:dyDescent="0.25">
      <c r="BN12531" s="31"/>
      <c r="BO12531" s="31"/>
      <c r="BP12531" s="31"/>
      <c r="BQ12531" s="31"/>
    </row>
    <row r="12532" spans="66:69" x14ac:dyDescent="0.25">
      <c r="BN12532" s="31"/>
      <c r="BO12532" s="31"/>
      <c r="BP12532" s="31"/>
      <c r="BQ12532" s="31"/>
    </row>
    <row r="12533" spans="66:69" x14ac:dyDescent="0.25">
      <c r="BN12533" s="31"/>
      <c r="BO12533" s="31"/>
      <c r="BP12533" s="31"/>
      <c r="BQ12533" s="31"/>
    </row>
    <row r="12534" spans="66:69" x14ac:dyDescent="0.25">
      <c r="BN12534" s="31"/>
      <c r="BO12534" s="31"/>
      <c r="BP12534" s="31"/>
      <c r="BQ12534" s="31"/>
    </row>
    <row r="12535" spans="66:69" x14ac:dyDescent="0.25">
      <c r="BN12535" s="31"/>
      <c r="BO12535" s="31"/>
      <c r="BP12535" s="31"/>
      <c r="BQ12535" s="31"/>
    </row>
    <row r="12536" spans="66:69" x14ac:dyDescent="0.25">
      <c r="BN12536" s="31"/>
      <c r="BO12536" s="31"/>
      <c r="BP12536" s="31"/>
      <c r="BQ12536" s="31"/>
    </row>
    <row r="12537" spans="66:69" x14ac:dyDescent="0.25">
      <c r="BN12537" s="31"/>
      <c r="BO12537" s="31"/>
      <c r="BP12537" s="31"/>
      <c r="BQ12537" s="31"/>
    </row>
    <row r="12538" spans="66:69" x14ac:dyDescent="0.25">
      <c r="BN12538" s="31"/>
      <c r="BO12538" s="31"/>
      <c r="BP12538" s="31"/>
      <c r="BQ12538" s="31"/>
    </row>
    <row r="12539" spans="66:69" x14ac:dyDescent="0.25">
      <c r="BN12539" s="31"/>
      <c r="BO12539" s="31"/>
      <c r="BP12539" s="31"/>
      <c r="BQ12539" s="31"/>
    </row>
    <row r="12540" spans="66:69" x14ac:dyDescent="0.25">
      <c r="BN12540" s="31"/>
      <c r="BO12540" s="31"/>
      <c r="BP12540" s="31"/>
      <c r="BQ12540" s="31"/>
    </row>
    <row r="12541" spans="66:69" x14ac:dyDescent="0.25">
      <c r="BN12541" s="31"/>
      <c r="BO12541" s="31"/>
      <c r="BP12541" s="31"/>
      <c r="BQ12541" s="31"/>
    </row>
    <row r="12542" spans="66:69" x14ac:dyDescent="0.25">
      <c r="BN12542" s="31"/>
      <c r="BO12542" s="31"/>
      <c r="BP12542" s="31"/>
      <c r="BQ12542" s="31"/>
    </row>
    <row r="12543" spans="66:69" x14ac:dyDescent="0.25">
      <c r="BN12543" s="31"/>
      <c r="BO12543" s="31"/>
      <c r="BP12543" s="31"/>
      <c r="BQ12543" s="31"/>
    </row>
    <row r="12544" spans="66:69" x14ac:dyDescent="0.25">
      <c r="BN12544" s="31"/>
      <c r="BO12544" s="31"/>
      <c r="BP12544" s="31"/>
      <c r="BQ12544" s="31"/>
    </row>
    <row r="12545" spans="66:69" x14ac:dyDescent="0.25">
      <c r="BN12545" s="31"/>
      <c r="BO12545" s="31"/>
      <c r="BP12545" s="31"/>
      <c r="BQ12545" s="31"/>
    </row>
    <row r="12546" spans="66:69" x14ac:dyDescent="0.25">
      <c r="BN12546" s="31"/>
      <c r="BO12546" s="31"/>
      <c r="BP12546" s="31"/>
      <c r="BQ12546" s="31"/>
    </row>
    <row r="12547" spans="66:69" x14ac:dyDescent="0.25">
      <c r="BN12547" s="31"/>
      <c r="BO12547" s="31"/>
      <c r="BP12547" s="31"/>
      <c r="BQ12547" s="31"/>
    </row>
    <row r="12548" spans="66:69" x14ac:dyDescent="0.25">
      <c r="BN12548" s="31"/>
      <c r="BO12548" s="31"/>
      <c r="BP12548" s="31"/>
      <c r="BQ12548" s="31"/>
    </row>
    <row r="12549" spans="66:69" x14ac:dyDescent="0.25">
      <c r="BN12549" s="31"/>
      <c r="BO12549" s="31"/>
      <c r="BP12549" s="31"/>
      <c r="BQ12549" s="31"/>
    </row>
    <row r="12550" spans="66:69" x14ac:dyDescent="0.25">
      <c r="BN12550" s="31"/>
      <c r="BO12550" s="31"/>
      <c r="BP12550" s="31"/>
      <c r="BQ12550" s="31"/>
    </row>
    <row r="12551" spans="66:69" x14ac:dyDescent="0.25">
      <c r="BN12551" s="31"/>
      <c r="BO12551" s="31"/>
      <c r="BP12551" s="31"/>
      <c r="BQ12551" s="31"/>
    </row>
    <row r="12552" spans="66:69" x14ac:dyDescent="0.25">
      <c r="BN12552" s="31"/>
      <c r="BO12552" s="31"/>
      <c r="BP12552" s="31"/>
      <c r="BQ12552" s="31"/>
    </row>
    <row r="12553" spans="66:69" x14ac:dyDescent="0.25">
      <c r="BN12553" s="31"/>
      <c r="BO12553" s="31"/>
      <c r="BP12553" s="31"/>
      <c r="BQ12553" s="31"/>
    </row>
    <row r="12554" spans="66:69" x14ac:dyDescent="0.25">
      <c r="BN12554" s="31"/>
      <c r="BO12554" s="31"/>
      <c r="BP12554" s="31"/>
      <c r="BQ12554" s="31"/>
    </row>
    <row r="12555" spans="66:69" x14ac:dyDescent="0.25">
      <c r="BN12555" s="31"/>
      <c r="BO12555" s="31"/>
      <c r="BP12555" s="31"/>
      <c r="BQ12555" s="31"/>
    </row>
    <row r="12556" spans="66:69" x14ac:dyDescent="0.25">
      <c r="BN12556" s="31"/>
      <c r="BO12556" s="31"/>
      <c r="BP12556" s="31"/>
      <c r="BQ12556" s="31"/>
    </row>
    <row r="12557" spans="66:69" x14ac:dyDescent="0.25">
      <c r="BN12557" s="31"/>
      <c r="BO12557" s="31"/>
      <c r="BP12557" s="31"/>
      <c r="BQ12557" s="31"/>
    </row>
    <row r="12558" spans="66:69" x14ac:dyDescent="0.25">
      <c r="BN12558" s="31"/>
      <c r="BO12558" s="31"/>
      <c r="BP12558" s="31"/>
      <c r="BQ12558" s="31"/>
    </row>
    <row r="12559" spans="66:69" x14ac:dyDescent="0.25">
      <c r="BN12559" s="31"/>
      <c r="BO12559" s="31"/>
      <c r="BP12559" s="31"/>
      <c r="BQ12559" s="31"/>
    </row>
    <row r="12560" spans="66:69" x14ac:dyDescent="0.25">
      <c r="BN12560" s="31"/>
      <c r="BO12560" s="31"/>
      <c r="BP12560" s="31"/>
      <c r="BQ12560" s="31"/>
    </row>
    <row r="12561" spans="66:69" x14ac:dyDescent="0.25">
      <c r="BN12561" s="31"/>
      <c r="BO12561" s="31"/>
      <c r="BP12561" s="31"/>
      <c r="BQ12561" s="31"/>
    </row>
    <row r="12562" spans="66:69" x14ac:dyDescent="0.25">
      <c r="BN12562" s="31"/>
      <c r="BO12562" s="31"/>
      <c r="BP12562" s="31"/>
      <c r="BQ12562" s="31"/>
    </row>
    <row r="12563" spans="66:69" x14ac:dyDescent="0.25">
      <c r="BN12563" s="31"/>
      <c r="BO12563" s="31"/>
      <c r="BP12563" s="31"/>
      <c r="BQ12563" s="31"/>
    </row>
    <row r="12564" spans="66:69" x14ac:dyDescent="0.25">
      <c r="BN12564" s="31"/>
      <c r="BO12564" s="31"/>
      <c r="BP12564" s="31"/>
      <c r="BQ12564" s="31"/>
    </row>
    <row r="12565" spans="66:69" x14ac:dyDescent="0.25">
      <c r="BN12565" s="31"/>
      <c r="BO12565" s="31"/>
      <c r="BP12565" s="31"/>
      <c r="BQ12565" s="31"/>
    </row>
    <row r="12566" spans="66:69" x14ac:dyDescent="0.25">
      <c r="BN12566" s="31"/>
      <c r="BO12566" s="31"/>
      <c r="BP12566" s="31"/>
      <c r="BQ12566" s="31"/>
    </row>
    <row r="12567" spans="66:69" x14ac:dyDescent="0.25">
      <c r="BN12567" s="31"/>
      <c r="BO12567" s="31"/>
      <c r="BP12567" s="31"/>
      <c r="BQ12567" s="31"/>
    </row>
    <row r="12568" spans="66:69" x14ac:dyDescent="0.25">
      <c r="BN12568" s="31"/>
      <c r="BO12568" s="31"/>
      <c r="BP12568" s="31"/>
      <c r="BQ12568" s="31"/>
    </row>
    <row r="12569" spans="66:69" x14ac:dyDescent="0.25">
      <c r="BN12569" s="31"/>
      <c r="BO12569" s="31"/>
      <c r="BP12569" s="31"/>
      <c r="BQ12569" s="31"/>
    </row>
    <row r="12570" spans="66:69" x14ac:dyDescent="0.25">
      <c r="BN12570" s="31"/>
      <c r="BO12570" s="31"/>
      <c r="BP12570" s="31"/>
      <c r="BQ12570" s="31"/>
    </row>
    <row r="12571" spans="66:69" x14ac:dyDescent="0.25">
      <c r="BN12571" s="31"/>
      <c r="BO12571" s="31"/>
      <c r="BP12571" s="31"/>
      <c r="BQ12571" s="31"/>
    </row>
    <row r="12572" spans="66:69" x14ac:dyDescent="0.25">
      <c r="BN12572" s="31"/>
      <c r="BO12572" s="31"/>
      <c r="BP12572" s="31"/>
      <c r="BQ12572" s="31"/>
    </row>
    <row r="12573" spans="66:69" x14ac:dyDescent="0.25">
      <c r="BN12573" s="31"/>
      <c r="BO12573" s="31"/>
      <c r="BP12573" s="31"/>
      <c r="BQ12573" s="31"/>
    </row>
    <row r="12574" spans="66:69" x14ac:dyDescent="0.25">
      <c r="BN12574" s="31"/>
      <c r="BO12574" s="31"/>
      <c r="BP12574" s="31"/>
      <c r="BQ12574" s="31"/>
    </row>
    <row r="12575" spans="66:69" x14ac:dyDescent="0.25">
      <c r="BN12575" s="31"/>
      <c r="BO12575" s="31"/>
      <c r="BP12575" s="31"/>
      <c r="BQ12575" s="31"/>
    </row>
    <row r="12576" spans="66:69" x14ac:dyDescent="0.25">
      <c r="BN12576" s="31"/>
      <c r="BO12576" s="31"/>
      <c r="BP12576" s="31"/>
      <c r="BQ12576" s="31"/>
    </row>
    <row r="12577" spans="66:69" x14ac:dyDescent="0.25">
      <c r="BN12577" s="31"/>
      <c r="BO12577" s="31"/>
      <c r="BP12577" s="31"/>
      <c r="BQ12577" s="31"/>
    </row>
    <row r="12578" spans="66:69" x14ac:dyDescent="0.25">
      <c r="BN12578" s="31"/>
      <c r="BO12578" s="31"/>
      <c r="BP12578" s="31"/>
      <c r="BQ12578" s="31"/>
    </row>
    <row r="12579" spans="66:69" x14ac:dyDescent="0.25">
      <c r="BN12579" s="31"/>
      <c r="BO12579" s="31"/>
      <c r="BP12579" s="31"/>
      <c r="BQ12579" s="31"/>
    </row>
    <row r="12580" spans="66:69" x14ac:dyDescent="0.25">
      <c r="BN12580" s="31"/>
      <c r="BO12580" s="31"/>
      <c r="BP12580" s="31"/>
      <c r="BQ12580" s="31"/>
    </row>
    <row r="12581" spans="66:69" x14ac:dyDescent="0.25">
      <c r="BN12581" s="31"/>
      <c r="BO12581" s="31"/>
      <c r="BP12581" s="31"/>
      <c r="BQ12581" s="31"/>
    </row>
    <row r="12582" spans="66:69" x14ac:dyDescent="0.25">
      <c r="BN12582" s="31"/>
      <c r="BO12582" s="31"/>
      <c r="BP12582" s="31"/>
      <c r="BQ12582" s="31"/>
    </row>
    <row r="12583" spans="66:69" x14ac:dyDescent="0.25">
      <c r="BN12583" s="31"/>
      <c r="BO12583" s="31"/>
      <c r="BP12583" s="31"/>
      <c r="BQ12583" s="31"/>
    </row>
    <row r="12584" spans="66:69" x14ac:dyDescent="0.25">
      <c r="BN12584" s="31"/>
      <c r="BO12584" s="31"/>
      <c r="BP12584" s="31"/>
      <c r="BQ12584" s="31"/>
    </row>
    <row r="12585" spans="66:69" x14ac:dyDescent="0.25">
      <c r="BN12585" s="31"/>
      <c r="BO12585" s="31"/>
      <c r="BP12585" s="31"/>
      <c r="BQ12585" s="31"/>
    </row>
    <row r="12586" spans="66:69" x14ac:dyDescent="0.25">
      <c r="BN12586" s="31"/>
      <c r="BO12586" s="31"/>
      <c r="BP12586" s="31"/>
      <c r="BQ12586" s="31"/>
    </row>
    <row r="12587" spans="66:69" x14ac:dyDescent="0.25">
      <c r="BN12587" s="31"/>
      <c r="BO12587" s="31"/>
      <c r="BP12587" s="31"/>
      <c r="BQ12587" s="31"/>
    </row>
    <row r="12588" spans="66:69" x14ac:dyDescent="0.25">
      <c r="BN12588" s="31"/>
      <c r="BO12588" s="31"/>
      <c r="BP12588" s="31"/>
      <c r="BQ12588" s="31"/>
    </row>
    <row r="12589" spans="66:69" x14ac:dyDescent="0.25">
      <c r="BN12589" s="31"/>
      <c r="BO12589" s="31"/>
      <c r="BP12589" s="31"/>
      <c r="BQ12589" s="31"/>
    </row>
    <row r="12590" spans="66:69" x14ac:dyDescent="0.25">
      <c r="BN12590" s="31"/>
      <c r="BO12590" s="31"/>
      <c r="BP12590" s="31"/>
      <c r="BQ12590" s="31"/>
    </row>
    <row r="12591" spans="66:69" x14ac:dyDescent="0.25">
      <c r="BN12591" s="31"/>
      <c r="BO12591" s="31"/>
      <c r="BP12591" s="31"/>
      <c r="BQ12591" s="31"/>
    </row>
    <row r="12592" spans="66:69" x14ac:dyDescent="0.25">
      <c r="BN12592" s="31"/>
      <c r="BO12592" s="31"/>
      <c r="BP12592" s="31"/>
      <c r="BQ12592" s="31"/>
    </row>
    <row r="12593" spans="66:69" x14ac:dyDescent="0.25">
      <c r="BN12593" s="31"/>
      <c r="BO12593" s="31"/>
      <c r="BP12593" s="31"/>
      <c r="BQ12593" s="31"/>
    </row>
    <row r="12594" spans="66:69" x14ac:dyDescent="0.25">
      <c r="BN12594" s="31"/>
      <c r="BO12594" s="31"/>
      <c r="BP12594" s="31"/>
      <c r="BQ12594" s="31"/>
    </row>
    <row r="12595" spans="66:69" x14ac:dyDescent="0.25">
      <c r="BN12595" s="31"/>
      <c r="BO12595" s="31"/>
      <c r="BP12595" s="31"/>
      <c r="BQ12595" s="31"/>
    </row>
    <row r="12596" spans="66:69" x14ac:dyDescent="0.25">
      <c r="BN12596" s="31"/>
      <c r="BO12596" s="31"/>
      <c r="BP12596" s="31"/>
      <c r="BQ12596" s="31"/>
    </row>
    <row r="12597" spans="66:69" x14ac:dyDescent="0.25">
      <c r="BN12597" s="31"/>
      <c r="BO12597" s="31"/>
      <c r="BP12597" s="31"/>
      <c r="BQ12597" s="31"/>
    </row>
    <row r="12598" spans="66:69" x14ac:dyDescent="0.25">
      <c r="BN12598" s="31"/>
      <c r="BO12598" s="31"/>
      <c r="BP12598" s="31"/>
      <c r="BQ12598" s="31"/>
    </row>
    <row r="12599" spans="66:69" x14ac:dyDescent="0.25">
      <c r="BN12599" s="31"/>
      <c r="BO12599" s="31"/>
      <c r="BP12599" s="31"/>
      <c r="BQ12599" s="31"/>
    </row>
    <row r="12600" spans="66:69" x14ac:dyDescent="0.25">
      <c r="BN12600" s="31"/>
      <c r="BO12600" s="31"/>
      <c r="BP12600" s="31"/>
      <c r="BQ12600" s="31"/>
    </row>
    <row r="12601" spans="66:69" x14ac:dyDescent="0.25">
      <c r="BN12601" s="31"/>
      <c r="BO12601" s="31"/>
      <c r="BP12601" s="31"/>
      <c r="BQ12601" s="31"/>
    </row>
    <row r="12602" spans="66:69" x14ac:dyDescent="0.25">
      <c r="BN12602" s="31"/>
      <c r="BO12602" s="31"/>
      <c r="BP12602" s="31"/>
      <c r="BQ12602" s="31"/>
    </row>
    <row r="12603" spans="66:69" x14ac:dyDescent="0.25">
      <c r="BN12603" s="31"/>
      <c r="BO12603" s="31"/>
      <c r="BP12603" s="31"/>
      <c r="BQ12603" s="31"/>
    </row>
    <row r="12604" spans="66:69" x14ac:dyDescent="0.25">
      <c r="BN12604" s="31"/>
      <c r="BO12604" s="31"/>
      <c r="BP12604" s="31"/>
      <c r="BQ12604" s="31"/>
    </row>
    <row r="12605" spans="66:69" x14ac:dyDescent="0.25">
      <c r="BN12605" s="31"/>
      <c r="BO12605" s="31"/>
      <c r="BP12605" s="31"/>
      <c r="BQ12605" s="31"/>
    </row>
    <row r="12606" spans="66:69" x14ac:dyDescent="0.25">
      <c r="BN12606" s="31"/>
      <c r="BO12606" s="31"/>
      <c r="BP12606" s="31"/>
      <c r="BQ12606" s="31"/>
    </row>
    <row r="12607" spans="66:69" x14ac:dyDescent="0.25">
      <c r="BN12607" s="31"/>
      <c r="BO12607" s="31"/>
      <c r="BP12607" s="31"/>
      <c r="BQ12607" s="31"/>
    </row>
    <row r="12608" spans="66:69" x14ac:dyDescent="0.25">
      <c r="BN12608" s="31"/>
      <c r="BO12608" s="31"/>
      <c r="BP12608" s="31"/>
      <c r="BQ12608" s="31"/>
    </row>
    <row r="12609" spans="66:69" x14ac:dyDescent="0.25">
      <c r="BN12609" s="31"/>
      <c r="BO12609" s="31"/>
      <c r="BP12609" s="31"/>
      <c r="BQ12609" s="31"/>
    </row>
    <row r="12610" spans="66:69" x14ac:dyDescent="0.25">
      <c r="BN12610" s="31"/>
      <c r="BO12610" s="31"/>
      <c r="BP12610" s="31"/>
      <c r="BQ12610" s="31"/>
    </row>
    <row r="12611" spans="66:69" x14ac:dyDescent="0.25">
      <c r="BN12611" s="31"/>
      <c r="BO12611" s="31"/>
      <c r="BP12611" s="31"/>
      <c r="BQ12611" s="31"/>
    </row>
    <row r="12612" spans="66:69" x14ac:dyDescent="0.25">
      <c r="BN12612" s="31"/>
      <c r="BO12612" s="31"/>
      <c r="BP12612" s="31"/>
      <c r="BQ12612" s="31"/>
    </row>
    <row r="12613" spans="66:69" x14ac:dyDescent="0.25">
      <c r="BN12613" s="31"/>
      <c r="BO12613" s="31"/>
      <c r="BP12613" s="31"/>
      <c r="BQ12613" s="31"/>
    </row>
    <row r="12614" spans="66:69" x14ac:dyDescent="0.25">
      <c r="BN12614" s="31"/>
      <c r="BO12614" s="31"/>
      <c r="BP12614" s="31"/>
      <c r="BQ12614" s="31"/>
    </row>
    <row r="12615" spans="66:69" x14ac:dyDescent="0.25">
      <c r="BN12615" s="31"/>
      <c r="BO12615" s="31"/>
      <c r="BP12615" s="31"/>
      <c r="BQ12615" s="31"/>
    </row>
    <row r="12616" spans="66:69" x14ac:dyDescent="0.25">
      <c r="BN12616" s="31"/>
      <c r="BO12616" s="31"/>
      <c r="BP12616" s="31"/>
      <c r="BQ12616" s="31"/>
    </row>
    <row r="12617" spans="66:69" x14ac:dyDescent="0.25">
      <c r="BN12617" s="31"/>
      <c r="BO12617" s="31"/>
      <c r="BP12617" s="31"/>
      <c r="BQ12617" s="31"/>
    </row>
    <row r="12618" spans="66:69" x14ac:dyDescent="0.25">
      <c r="BN12618" s="31"/>
      <c r="BO12618" s="31"/>
      <c r="BP12618" s="31"/>
      <c r="BQ12618" s="31"/>
    </row>
    <row r="12619" spans="66:69" x14ac:dyDescent="0.25">
      <c r="BN12619" s="31"/>
      <c r="BO12619" s="31"/>
      <c r="BP12619" s="31"/>
      <c r="BQ12619" s="31"/>
    </row>
    <row r="12620" spans="66:69" x14ac:dyDescent="0.25">
      <c r="BN12620" s="31"/>
      <c r="BO12620" s="31"/>
      <c r="BP12620" s="31"/>
      <c r="BQ12620" s="31"/>
    </row>
    <row r="12621" spans="66:69" x14ac:dyDescent="0.25">
      <c r="BN12621" s="31"/>
      <c r="BO12621" s="31"/>
      <c r="BP12621" s="31"/>
      <c r="BQ12621" s="31"/>
    </row>
    <row r="12622" spans="66:69" x14ac:dyDescent="0.25">
      <c r="BN12622" s="31"/>
      <c r="BO12622" s="31"/>
      <c r="BP12622" s="31"/>
      <c r="BQ12622" s="31"/>
    </row>
    <row r="12623" spans="66:69" x14ac:dyDescent="0.25">
      <c r="BN12623" s="31"/>
      <c r="BO12623" s="31"/>
      <c r="BP12623" s="31"/>
      <c r="BQ12623" s="31"/>
    </row>
    <row r="12624" spans="66:69" x14ac:dyDescent="0.25">
      <c r="BN12624" s="31"/>
      <c r="BO12624" s="31"/>
      <c r="BP12624" s="31"/>
      <c r="BQ12624" s="31"/>
    </row>
    <row r="12625" spans="66:69" x14ac:dyDescent="0.25">
      <c r="BN12625" s="31"/>
      <c r="BO12625" s="31"/>
      <c r="BP12625" s="31"/>
      <c r="BQ12625" s="31"/>
    </row>
    <row r="12626" spans="66:69" x14ac:dyDescent="0.25">
      <c r="BN12626" s="31"/>
      <c r="BO12626" s="31"/>
      <c r="BP12626" s="31"/>
      <c r="BQ12626" s="31"/>
    </row>
    <row r="12627" spans="66:69" x14ac:dyDescent="0.25">
      <c r="BN12627" s="31"/>
      <c r="BO12627" s="31"/>
      <c r="BP12627" s="31"/>
      <c r="BQ12627" s="31"/>
    </row>
    <row r="12628" spans="66:69" x14ac:dyDescent="0.25">
      <c r="BN12628" s="31"/>
      <c r="BO12628" s="31"/>
      <c r="BP12628" s="31"/>
      <c r="BQ12628" s="31"/>
    </row>
    <row r="12629" spans="66:69" x14ac:dyDescent="0.25">
      <c r="BN12629" s="31"/>
      <c r="BO12629" s="31"/>
      <c r="BP12629" s="31"/>
      <c r="BQ12629" s="31"/>
    </row>
    <row r="12630" spans="66:69" x14ac:dyDescent="0.25">
      <c r="BN12630" s="31"/>
      <c r="BO12630" s="31"/>
      <c r="BP12630" s="31"/>
      <c r="BQ12630" s="31"/>
    </row>
    <row r="12631" spans="66:69" x14ac:dyDescent="0.25">
      <c r="BN12631" s="31"/>
      <c r="BO12631" s="31"/>
      <c r="BP12631" s="31"/>
      <c r="BQ12631" s="31"/>
    </row>
    <row r="12632" spans="66:69" x14ac:dyDescent="0.25">
      <c r="BN12632" s="31"/>
      <c r="BO12632" s="31"/>
      <c r="BP12632" s="31"/>
      <c r="BQ12632" s="31"/>
    </row>
    <row r="12633" spans="66:69" x14ac:dyDescent="0.25">
      <c r="BN12633" s="31"/>
      <c r="BO12633" s="31"/>
      <c r="BP12633" s="31"/>
      <c r="BQ12633" s="31"/>
    </row>
    <row r="12634" spans="66:69" x14ac:dyDescent="0.25">
      <c r="BN12634" s="31"/>
      <c r="BO12634" s="31"/>
      <c r="BP12634" s="31"/>
      <c r="BQ12634" s="31"/>
    </row>
    <row r="12635" spans="66:69" x14ac:dyDescent="0.25">
      <c r="BN12635" s="31"/>
      <c r="BO12635" s="31"/>
      <c r="BP12635" s="31"/>
      <c r="BQ12635" s="31"/>
    </row>
    <row r="12636" spans="66:69" x14ac:dyDescent="0.25">
      <c r="BN12636" s="31"/>
      <c r="BO12636" s="31"/>
      <c r="BP12636" s="31"/>
      <c r="BQ12636" s="31"/>
    </row>
    <row r="12637" spans="66:69" x14ac:dyDescent="0.25">
      <c r="BN12637" s="31"/>
      <c r="BO12637" s="31"/>
      <c r="BP12637" s="31"/>
      <c r="BQ12637" s="31"/>
    </row>
    <row r="12638" spans="66:69" x14ac:dyDescent="0.25">
      <c r="BN12638" s="31"/>
      <c r="BO12638" s="31"/>
      <c r="BP12638" s="31"/>
      <c r="BQ12638" s="31"/>
    </row>
    <row r="12639" spans="66:69" x14ac:dyDescent="0.25">
      <c r="BN12639" s="31"/>
      <c r="BO12639" s="31"/>
      <c r="BP12639" s="31"/>
      <c r="BQ12639" s="31"/>
    </row>
    <row r="12640" spans="66:69" x14ac:dyDescent="0.25">
      <c r="BN12640" s="31"/>
      <c r="BO12640" s="31"/>
      <c r="BP12640" s="31"/>
      <c r="BQ12640" s="31"/>
    </row>
    <row r="12641" spans="66:69" x14ac:dyDescent="0.25">
      <c r="BN12641" s="31"/>
      <c r="BO12641" s="31"/>
      <c r="BP12641" s="31"/>
      <c r="BQ12641" s="31"/>
    </row>
    <row r="12642" spans="66:69" x14ac:dyDescent="0.25">
      <c r="BN12642" s="31"/>
      <c r="BO12642" s="31"/>
      <c r="BP12642" s="31"/>
      <c r="BQ12642" s="31"/>
    </row>
    <row r="12643" spans="66:69" x14ac:dyDescent="0.25">
      <c r="BN12643" s="31"/>
      <c r="BO12643" s="31"/>
      <c r="BP12643" s="31"/>
      <c r="BQ12643" s="31"/>
    </row>
    <row r="12644" spans="66:69" x14ac:dyDescent="0.25">
      <c r="BN12644" s="31"/>
      <c r="BO12644" s="31"/>
      <c r="BP12644" s="31"/>
      <c r="BQ12644" s="31"/>
    </row>
    <row r="12645" spans="66:69" x14ac:dyDescent="0.25">
      <c r="BN12645" s="31"/>
      <c r="BO12645" s="31"/>
      <c r="BP12645" s="31"/>
      <c r="BQ12645" s="31"/>
    </row>
    <row r="12646" spans="66:69" x14ac:dyDescent="0.25">
      <c r="BN12646" s="31"/>
      <c r="BO12646" s="31"/>
      <c r="BP12646" s="31"/>
      <c r="BQ12646" s="31"/>
    </row>
    <row r="12647" spans="66:69" x14ac:dyDescent="0.25">
      <c r="BN12647" s="31"/>
      <c r="BO12647" s="31"/>
      <c r="BP12647" s="31"/>
      <c r="BQ12647" s="31"/>
    </row>
    <row r="12648" spans="66:69" x14ac:dyDescent="0.25">
      <c r="BN12648" s="31"/>
      <c r="BO12648" s="31"/>
      <c r="BP12648" s="31"/>
      <c r="BQ12648" s="31"/>
    </row>
    <row r="12649" spans="66:69" x14ac:dyDescent="0.25">
      <c r="BN12649" s="31"/>
      <c r="BO12649" s="31"/>
      <c r="BP12649" s="31"/>
      <c r="BQ12649" s="31"/>
    </row>
    <row r="12650" spans="66:69" x14ac:dyDescent="0.25">
      <c r="BN12650" s="31"/>
      <c r="BO12650" s="31"/>
      <c r="BP12650" s="31"/>
      <c r="BQ12650" s="31"/>
    </row>
    <row r="12651" spans="66:69" x14ac:dyDescent="0.25">
      <c r="BN12651" s="31"/>
      <c r="BO12651" s="31"/>
      <c r="BP12651" s="31"/>
      <c r="BQ12651" s="31"/>
    </row>
    <row r="12652" spans="66:69" x14ac:dyDescent="0.25">
      <c r="BN12652" s="31"/>
      <c r="BO12652" s="31"/>
      <c r="BP12652" s="31"/>
      <c r="BQ12652" s="31"/>
    </row>
    <row r="12653" spans="66:69" x14ac:dyDescent="0.25">
      <c r="BN12653" s="31"/>
      <c r="BO12653" s="31"/>
      <c r="BP12653" s="31"/>
      <c r="BQ12653" s="31"/>
    </row>
    <row r="12654" spans="66:69" x14ac:dyDescent="0.25">
      <c r="BN12654" s="31"/>
      <c r="BO12654" s="31"/>
      <c r="BP12654" s="31"/>
      <c r="BQ12654" s="31"/>
    </row>
    <row r="12655" spans="66:69" x14ac:dyDescent="0.25">
      <c r="BN12655" s="31"/>
      <c r="BO12655" s="31"/>
      <c r="BP12655" s="31"/>
      <c r="BQ12655" s="31"/>
    </row>
    <row r="12656" spans="66:69" x14ac:dyDescent="0.25">
      <c r="BN12656" s="31"/>
      <c r="BO12656" s="31"/>
      <c r="BP12656" s="31"/>
      <c r="BQ12656" s="31"/>
    </row>
    <row r="12657" spans="66:69" x14ac:dyDescent="0.25">
      <c r="BN12657" s="31"/>
      <c r="BO12657" s="31"/>
      <c r="BP12657" s="31"/>
      <c r="BQ12657" s="31"/>
    </row>
    <row r="12658" spans="66:69" x14ac:dyDescent="0.25">
      <c r="BN12658" s="31"/>
      <c r="BO12658" s="31"/>
      <c r="BP12658" s="31"/>
      <c r="BQ12658" s="31"/>
    </row>
    <row r="12659" spans="66:69" x14ac:dyDescent="0.25">
      <c r="BN12659" s="31"/>
      <c r="BO12659" s="31"/>
      <c r="BP12659" s="31"/>
      <c r="BQ12659" s="31"/>
    </row>
    <row r="12660" spans="66:69" x14ac:dyDescent="0.25">
      <c r="BN12660" s="31"/>
      <c r="BO12660" s="31"/>
      <c r="BP12660" s="31"/>
      <c r="BQ12660" s="31"/>
    </row>
    <row r="12661" spans="66:69" x14ac:dyDescent="0.25">
      <c r="BN12661" s="31"/>
      <c r="BO12661" s="31"/>
      <c r="BP12661" s="31"/>
      <c r="BQ12661" s="31"/>
    </row>
    <row r="12662" spans="66:69" x14ac:dyDescent="0.25">
      <c r="BN12662" s="31"/>
      <c r="BO12662" s="31"/>
      <c r="BP12662" s="31"/>
      <c r="BQ12662" s="31"/>
    </row>
    <row r="12663" spans="66:69" x14ac:dyDescent="0.25">
      <c r="BN12663" s="31"/>
      <c r="BO12663" s="31"/>
      <c r="BP12663" s="31"/>
      <c r="BQ12663" s="31"/>
    </row>
    <row r="12664" spans="66:69" x14ac:dyDescent="0.25">
      <c r="BN12664" s="31"/>
      <c r="BO12664" s="31"/>
      <c r="BP12664" s="31"/>
      <c r="BQ12664" s="31"/>
    </row>
    <row r="12665" spans="66:69" x14ac:dyDescent="0.25">
      <c r="BN12665" s="31"/>
      <c r="BO12665" s="31"/>
      <c r="BP12665" s="31"/>
      <c r="BQ12665" s="31"/>
    </row>
    <row r="12666" spans="66:69" x14ac:dyDescent="0.25">
      <c r="BN12666" s="31"/>
      <c r="BO12666" s="31"/>
      <c r="BP12666" s="31"/>
      <c r="BQ12666" s="31"/>
    </row>
    <row r="12667" spans="66:69" x14ac:dyDescent="0.25">
      <c r="BN12667" s="31"/>
      <c r="BO12667" s="31"/>
      <c r="BP12667" s="31"/>
      <c r="BQ12667" s="31"/>
    </row>
    <row r="12668" spans="66:69" x14ac:dyDescent="0.25">
      <c r="BN12668" s="31"/>
      <c r="BO12668" s="31"/>
      <c r="BP12668" s="31"/>
      <c r="BQ12668" s="31"/>
    </row>
    <row r="12669" spans="66:69" x14ac:dyDescent="0.25">
      <c r="BN12669" s="31"/>
      <c r="BO12669" s="31"/>
      <c r="BP12669" s="31"/>
      <c r="BQ12669" s="31"/>
    </row>
    <row r="12670" spans="66:69" x14ac:dyDescent="0.25">
      <c r="BN12670" s="31"/>
      <c r="BO12670" s="31"/>
      <c r="BP12670" s="31"/>
      <c r="BQ12670" s="31"/>
    </row>
    <row r="12671" spans="66:69" x14ac:dyDescent="0.25">
      <c r="BN12671" s="31"/>
      <c r="BO12671" s="31"/>
      <c r="BP12671" s="31"/>
      <c r="BQ12671" s="31"/>
    </row>
    <row r="12672" spans="66:69" x14ac:dyDescent="0.25">
      <c r="BN12672" s="31"/>
      <c r="BO12672" s="31"/>
      <c r="BP12672" s="31"/>
      <c r="BQ12672" s="31"/>
    </row>
    <row r="12673" spans="66:69" x14ac:dyDescent="0.25">
      <c r="BN12673" s="31"/>
      <c r="BO12673" s="31"/>
      <c r="BP12673" s="31"/>
      <c r="BQ12673" s="31"/>
    </row>
    <row r="12674" spans="66:69" x14ac:dyDescent="0.25">
      <c r="BN12674" s="31"/>
      <c r="BO12674" s="31"/>
      <c r="BP12674" s="31"/>
      <c r="BQ12674" s="31"/>
    </row>
    <row r="12675" spans="66:69" x14ac:dyDescent="0.25">
      <c r="BN12675" s="31"/>
      <c r="BO12675" s="31"/>
      <c r="BP12675" s="31"/>
      <c r="BQ12675" s="31"/>
    </row>
    <row r="12676" spans="66:69" x14ac:dyDescent="0.25">
      <c r="BN12676" s="31"/>
      <c r="BO12676" s="31"/>
      <c r="BP12676" s="31"/>
      <c r="BQ12676" s="31"/>
    </row>
    <row r="12677" spans="66:69" x14ac:dyDescent="0.25">
      <c r="BN12677" s="31"/>
      <c r="BO12677" s="31"/>
      <c r="BP12677" s="31"/>
      <c r="BQ12677" s="31"/>
    </row>
    <row r="12678" spans="66:69" x14ac:dyDescent="0.25">
      <c r="BN12678" s="31"/>
      <c r="BO12678" s="31"/>
      <c r="BP12678" s="31"/>
      <c r="BQ12678" s="31"/>
    </row>
    <row r="12679" spans="66:69" x14ac:dyDescent="0.25">
      <c r="BN12679" s="31"/>
      <c r="BO12679" s="31"/>
      <c r="BP12679" s="31"/>
      <c r="BQ12679" s="31"/>
    </row>
    <row r="12680" spans="66:69" x14ac:dyDescent="0.25">
      <c r="BN12680" s="31"/>
      <c r="BO12680" s="31"/>
      <c r="BP12680" s="31"/>
      <c r="BQ12680" s="31"/>
    </row>
    <row r="12681" spans="66:69" x14ac:dyDescent="0.25">
      <c r="BN12681" s="31"/>
      <c r="BO12681" s="31"/>
      <c r="BP12681" s="31"/>
      <c r="BQ12681" s="31"/>
    </row>
    <row r="12682" spans="66:69" x14ac:dyDescent="0.25">
      <c r="BN12682" s="31"/>
      <c r="BO12682" s="31"/>
      <c r="BP12682" s="31"/>
      <c r="BQ12682" s="31"/>
    </row>
    <row r="12683" spans="66:69" x14ac:dyDescent="0.25">
      <c r="BN12683" s="31"/>
      <c r="BO12683" s="31"/>
      <c r="BP12683" s="31"/>
      <c r="BQ12683" s="31"/>
    </row>
    <row r="12684" spans="66:69" x14ac:dyDescent="0.25">
      <c r="BN12684" s="31"/>
      <c r="BO12684" s="31"/>
      <c r="BP12684" s="31"/>
      <c r="BQ12684" s="31"/>
    </row>
    <row r="12685" spans="66:69" x14ac:dyDescent="0.25">
      <c r="BN12685" s="31"/>
      <c r="BO12685" s="31"/>
      <c r="BP12685" s="31"/>
      <c r="BQ12685" s="31"/>
    </row>
    <row r="12686" spans="66:69" x14ac:dyDescent="0.25">
      <c r="BN12686" s="31"/>
      <c r="BO12686" s="31"/>
      <c r="BP12686" s="31"/>
      <c r="BQ12686" s="31"/>
    </row>
    <row r="12687" spans="66:69" x14ac:dyDescent="0.25">
      <c r="BN12687" s="31"/>
      <c r="BO12687" s="31"/>
      <c r="BP12687" s="31"/>
      <c r="BQ12687" s="31"/>
    </row>
    <row r="12688" spans="66:69" x14ac:dyDescent="0.25">
      <c r="BN12688" s="31"/>
      <c r="BO12688" s="31"/>
      <c r="BP12688" s="31"/>
      <c r="BQ12688" s="31"/>
    </row>
    <row r="12689" spans="66:69" x14ac:dyDescent="0.25">
      <c r="BN12689" s="31"/>
      <c r="BO12689" s="31"/>
      <c r="BP12689" s="31"/>
      <c r="BQ12689" s="31"/>
    </row>
    <row r="12690" spans="66:69" x14ac:dyDescent="0.25">
      <c r="BN12690" s="31"/>
      <c r="BO12690" s="31"/>
      <c r="BP12690" s="31"/>
      <c r="BQ12690" s="31"/>
    </row>
    <row r="12691" spans="66:69" x14ac:dyDescent="0.25">
      <c r="BN12691" s="31"/>
      <c r="BO12691" s="31"/>
      <c r="BP12691" s="31"/>
      <c r="BQ12691" s="31"/>
    </row>
    <row r="12692" spans="66:69" x14ac:dyDescent="0.25">
      <c r="BN12692" s="31"/>
      <c r="BO12692" s="31"/>
      <c r="BP12692" s="31"/>
      <c r="BQ12692" s="31"/>
    </row>
    <row r="12693" spans="66:69" x14ac:dyDescent="0.25">
      <c r="BN12693" s="31"/>
      <c r="BO12693" s="31"/>
      <c r="BP12693" s="31"/>
      <c r="BQ12693" s="31"/>
    </row>
    <row r="12694" spans="66:69" x14ac:dyDescent="0.25">
      <c r="BN12694" s="31"/>
      <c r="BO12694" s="31"/>
      <c r="BP12694" s="31"/>
      <c r="BQ12694" s="31"/>
    </row>
    <row r="12695" spans="66:69" x14ac:dyDescent="0.25">
      <c r="BN12695" s="31"/>
      <c r="BO12695" s="31"/>
      <c r="BP12695" s="31"/>
      <c r="BQ12695" s="31"/>
    </row>
    <row r="12696" spans="66:69" x14ac:dyDescent="0.25">
      <c r="BN12696" s="31"/>
      <c r="BO12696" s="31"/>
      <c r="BP12696" s="31"/>
      <c r="BQ12696" s="31"/>
    </row>
    <row r="12697" spans="66:69" x14ac:dyDescent="0.25">
      <c r="BN12697" s="31"/>
      <c r="BO12697" s="31"/>
      <c r="BP12697" s="31"/>
      <c r="BQ12697" s="31"/>
    </row>
    <row r="12698" spans="66:69" x14ac:dyDescent="0.25">
      <c r="BN12698" s="31"/>
      <c r="BO12698" s="31"/>
      <c r="BP12698" s="31"/>
      <c r="BQ12698" s="31"/>
    </row>
    <row r="12699" spans="66:69" x14ac:dyDescent="0.25">
      <c r="BN12699" s="31"/>
      <c r="BO12699" s="31"/>
      <c r="BP12699" s="31"/>
      <c r="BQ12699" s="31"/>
    </row>
    <row r="12700" spans="66:69" x14ac:dyDescent="0.25">
      <c r="BN12700" s="31"/>
      <c r="BO12700" s="31"/>
      <c r="BP12700" s="31"/>
      <c r="BQ12700" s="31"/>
    </row>
    <row r="12701" spans="66:69" x14ac:dyDescent="0.25">
      <c r="BN12701" s="31"/>
      <c r="BO12701" s="31"/>
      <c r="BP12701" s="31"/>
      <c r="BQ12701" s="31"/>
    </row>
    <row r="12702" spans="66:69" x14ac:dyDescent="0.25">
      <c r="BN12702" s="31"/>
      <c r="BO12702" s="31"/>
      <c r="BP12702" s="31"/>
      <c r="BQ12702" s="31"/>
    </row>
    <row r="12703" spans="66:69" x14ac:dyDescent="0.25">
      <c r="BN12703" s="31"/>
      <c r="BO12703" s="31"/>
      <c r="BP12703" s="31"/>
      <c r="BQ12703" s="31"/>
    </row>
    <row r="12704" spans="66:69" x14ac:dyDescent="0.25">
      <c r="BN12704" s="31"/>
      <c r="BO12704" s="31"/>
      <c r="BP12704" s="31"/>
      <c r="BQ12704" s="31"/>
    </row>
    <row r="12705" spans="66:69" x14ac:dyDescent="0.25">
      <c r="BN12705" s="31"/>
      <c r="BO12705" s="31"/>
      <c r="BP12705" s="31"/>
      <c r="BQ12705" s="31"/>
    </row>
    <row r="12706" spans="66:69" x14ac:dyDescent="0.25">
      <c r="BN12706" s="31"/>
      <c r="BO12706" s="31"/>
      <c r="BP12706" s="31"/>
      <c r="BQ12706" s="31"/>
    </row>
    <row r="12707" spans="66:69" x14ac:dyDescent="0.25">
      <c r="BN12707" s="31"/>
      <c r="BO12707" s="31"/>
      <c r="BP12707" s="31"/>
      <c r="BQ12707" s="31"/>
    </row>
    <row r="12708" spans="66:69" x14ac:dyDescent="0.25">
      <c r="BN12708" s="31"/>
      <c r="BO12708" s="31"/>
      <c r="BP12708" s="31"/>
      <c r="BQ12708" s="31"/>
    </row>
    <row r="12709" spans="66:69" x14ac:dyDescent="0.25">
      <c r="BN12709" s="31"/>
      <c r="BO12709" s="31"/>
      <c r="BP12709" s="31"/>
      <c r="BQ12709" s="31"/>
    </row>
    <row r="12710" spans="66:69" x14ac:dyDescent="0.25">
      <c r="BN12710" s="31"/>
      <c r="BO12710" s="31"/>
      <c r="BP12710" s="31"/>
      <c r="BQ12710" s="31"/>
    </row>
    <row r="12711" spans="66:69" x14ac:dyDescent="0.25">
      <c r="BN12711" s="31"/>
      <c r="BO12711" s="31"/>
      <c r="BP12711" s="31"/>
      <c r="BQ12711" s="31"/>
    </row>
    <row r="12712" spans="66:69" x14ac:dyDescent="0.25">
      <c r="BN12712" s="31"/>
      <c r="BO12712" s="31"/>
      <c r="BP12712" s="31"/>
      <c r="BQ12712" s="31"/>
    </row>
    <row r="12713" spans="66:69" x14ac:dyDescent="0.25">
      <c r="BN12713" s="31"/>
      <c r="BO12713" s="31"/>
      <c r="BP12713" s="31"/>
      <c r="BQ12713" s="31"/>
    </row>
    <row r="12714" spans="66:69" x14ac:dyDescent="0.25">
      <c r="BN12714" s="31"/>
      <c r="BO12714" s="31"/>
      <c r="BP12714" s="31"/>
      <c r="BQ12714" s="31"/>
    </row>
    <row r="12715" spans="66:69" x14ac:dyDescent="0.25">
      <c r="BN12715" s="31"/>
      <c r="BO12715" s="31"/>
      <c r="BP12715" s="31"/>
      <c r="BQ12715" s="31"/>
    </row>
    <row r="12716" spans="66:69" x14ac:dyDescent="0.25">
      <c r="BN12716" s="31"/>
      <c r="BO12716" s="31"/>
      <c r="BP12716" s="31"/>
      <c r="BQ12716" s="31"/>
    </row>
    <row r="12717" spans="66:69" x14ac:dyDescent="0.25">
      <c r="BN12717" s="31"/>
      <c r="BO12717" s="31"/>
      <c r="BP12717" s="31"/>
      <c r="BQ12717" s="31"/>
    </row>
    <row r="12718" spans="66:69" x14ac:dyDescent="0.25">
      <c r="BN12718" s="31"/>
      <c r="BO12718" s="31"/>
      <c r="BP12718" s="31"/>
      <c r="BQ12718" s="31"/>
    </row>
    <row r="12719" spans="66:69" x14ac:dyDescent="0.25">
      <c r="BN12719" s="31"/>
      <c r="BO12719" s="31"/>
      <c r="BP12719" s="31"/>
      <c r="BQ12719" s="31"/>
    </row>
    <row r="12720" spans="66:69" x14ac:dyDescent="0.25">
      <c r="BN12720" s="31"/>
      <c r="BO12720" s="31"/>
      <c r="BP12720" s="31"/>
      <c r="BQ12720" s="31"/>
    </row>
    <row r="12721" spans="66:69" x14ac:dyDescent="0.25">
      <c r="BN12721" s="31"/>
      <c r="BO12721" s="31"/>
      <c r="BP12721" s="31"/>
      <c r="BQ12721" s="31"/>
    </row>
    <row r="12722" spans="66:69" x14ac:dyDescent="0.25">
      <c r="BN12722" s="31"/>
      <c r="BO12722" s="31"/>
      <c r="BP12722" s="31"/>
      <c r="BQ12722" s="31"/>
    </row>
    <row r="12723" spans="66:69" x14ac:dyDescent="0.25">
      <c r="BN12723" s="31"/>
      <c r="BO12723" s="31"/>
      <c r="BP12723" s="31"/>
      <c r="BQ12723" s="31"/>
    </row>
    <row r="12724" spans="66:69" x14ac:dyDescent="0.25">
      <c r="BN12724" s="31"/>
      <c r="BO12724" s="31"/>
      <c r="BP12724" s="31"/>
      <c r="BQ12724" s="31"/>
    </row>
    <row r="12725" spans="66:69" x14ac:dyDescent="0.25">
      <c r="BN12725" s="31"/>
      <c r="BO12725" s="31"/>
      <c r="BP12725" s="31"/>
      <c r="BQ12725" s="31"/>
    </row>
    <row r="12726" spans="66:69" x14ac:dyDescent="0.25">
      <c r="BN12726" s="31"/>
      <c r="BO12726" s="31"/>
      <c r="BP12726" s="31"/>
      <c r="BQ12726" s="31"/>
    </row>
    <row r="12727" spans="66:69" x14ac:dyDescent="0.25">
      <c r="BN12727" s="31"/>
      <c r="BO12727" s="31"/>
      <c r="BP12727" s="31"/>
      <c r="BQ12727" s="31"/>
    </row>
    <row r="12728" spans="66:69" x14ac:dyDescent="0.25">
      <c r="BN12728" s="31"/>
      <c r="BO12728" s="31"/>
      <c r="BP12728" s="31"/>
      <c r="BQ12728" s="31"/>
    </row>
    <row r="12729" spans="66:69" x14ac:dyDescent="0.25">
      <c r="BN12729" s="31"/>
      <c r="BO12729" s="31"/>
      <c r="BP12729" s="31"/>
      <c r="BQ12729" s="31"/>
    </row>
    <row r="12730" spans="66:69" x14ac:dyDescent="0.25">
      <c r="BN12730" s="31"/>
      <c r="BO12730" s="31"/>
      <c r="BP12730" s="31"/>
      <c r="BQ12730" s="31"/>
    </row>
    <row r="12731" spans="66:69" x14ac:dyDescent="0.25">
      <c r="BN12731" s="31"/>
      <c r="BO12731" s="31"/>
      <c r="BP12731" s="31"/>
      <c r="BQ12731" s="31"/>
    </row>
    <row r="12732" spans="66:69" x14ac:dyDescent="0.25">
      <c r="BN12732" s="31"/>
      <c r="BO12732" s="31"/>
      <c r="BP12732" s="31"/>
      <c r="BQ12732" s="31"/>
    </row>
    <row r="12733" spans="66:69" x14ac:dyDescent="0.25">
      <c r="BN12733" s="31"/>
      <c r="BO12733" s="31"/>
      <c r="BP12733" s="31"/>
      <c r="BQ12733" s="31"/>
    </row>
    <row r="12734" spans="66:69" x14ac:dyDescent="0.25">
      <c r="BN12734" s="31"/>
      <c r="BO12734" s="31"/>
      <c r="BP12734" s="31"/>
      <c r="BQ12734" s="31"/>
    </row>
    <row r="12735" spans="66:69" x14ac:dyDescent="0.25">
      <c r="BN12735" s="31"/>
      <c r="BO12735" s="31"/>
      <c r="BP12735" s="31"/>
      <c r="BQ12735" s="31"/>
    </row>
    <row r="12736" spans="66:69" x14ac:dyDescent="0.25">
      <c r="BN12736" s="31"/>
      <c r="BO12736" s="31"/>
      <c r="BP12736" s="31"/>
      <c r="BQ12736" s="31"/>
    </row>
    <row r="12737" spans="66:69" x14ac:dyDescent="0.25">
      <c r="BN12737" s="31"/>
      <c r="BO12737" s="31"/>
      <c r="BP12737" s="31"/>
      <c r="BQ12737" s="31"/>
    </row>
    <row r="12738" spans="66:69" x14ac:dyDescent="0.25">
      <c r="BN12738" s="31"/>
      <c r="BO12738" s="31"/>
      <c r="BP12738" s="31"/>
      <c r="BQ12738" s="31"/>
    </row>
    <row r="12739" spans="66:69" x14ac:dyDescent="0.25">
      <c r="BN12739" s="31"/>
      <c r="BO12739" s="31"/>
      <c r="BP12739" s="31"/>
      <c r="BQ12739" s="31"/>
    </row>
    <row r="12740" spans="66:69" x14ac:dyDescent="0.25">
      <c r="BN12740" s="31"/>
      <c r="BO12740" s="31"/>
      <c r="BP12740" s="31"/>
      <c r="BQ12740" s="31"/>
    </row>
    <row r="12741" spans="66:69" x14ac:dyDescent="0.25">
      <c r="BN12741" s="31"/>
      <c r="BO12741" s="31"/>
      <c r="BP12741" s="31"/>
      <c r="BQ12741" s="31"/>
    </row>
    <row r="12742" spans="66:69" x14ac:dyDescent="0.25">
      <c r="BN12742" s="31"/>
      <c r="BO12742" s="31"/>
      <c r="BP12742" s="31"/>
      <c r="BQ12742" s="31"/>
    </row>
    <row r="12743" spans="66:69" x14ac:dyDescent="0.25">
      <c r="BN12743" s="31"/>
      <c r="BO12743" s="31"/>
      <c r="BP12743" s="31"/>
      <c r="BQ12743" s="31"/>
    </row>
    <row r="12744" spans="66:69" x14ac:dyDescent="0.25">
      <c r="BN12744" s="31"/>
      <c r="BO12744" s="31"/>
      <c r="BP12744" s="31"/>
      <c r="BQ12744" s="31"/>
    </row>
    <row r="12745" spans="66:69" x14ac:dyDescent="0.25">
      <c r="BN12745" s="31"/>
      <c r="BO12745" s="31"/>
      <c r="BP12745" s="31"/>
      <c r="BQ12745" s="31"/>
    </row>
    <row r="12746" spans="66:69" x14ac:dyDescent="0.25">
      <c r="BN12746" s="31"/>
      <c r="BO12746" s="31"/>
      <c r="BP12746" s="31"/>
      <c r="BQ12746" s="31"/>
    </row>
    <row r="12747" spans="66:69" x14ac:dyDescent="0.25">
      <c r="BN12747" s="31"/>
      <c r="BO12747" s="31"/>
      <c r="BP12747" s="31"/>
      <c r="BQ12747" s="31"/>
    </row>
    <row r="12748" spans="66:69" x14ac:dyDescent="0.25">
      <c r="BN12748" s="31"/>
      <c r="BO12748" s="31"/>
      <c r="BP12748" s="31"/>
      <c r="BQ12748" s="31"/>
    </row>
    <row r="12749" spans="66:69" x14ac:dyDescent="0.25">
      <c r="BN12749" s="31"/>
      <c r="BO12749" s="31"/>
      <c r="BP12749" s="31"/>
      <c r="BQ12749" s="31"/>
    </row>
    <row r="12750" spans="66:69" x14ac:dyDescent="0.25">
      <c r="BN12750" s="31"/>
      <c r="BO12750" s="31"/>
      <c r="BP12750" s="31"/>
      <c r="BQ12750" s="31"/>
    </row>
    <row r="12751" spans="66:69" x14ac:dyDescent="0.25">
      <c r="BN12751" s="31"/>
      <c r="BO12751" s="31"/>
      <c r="BP12751" s="31"/>
      <c r="BQ12751" s="31"/>
    </row>
    <row r="12752" spans="66:69" x14ac:dyDescent="0.25">
      <c r="BN12752" s="31"/>
      <c r="BO12752" s="31"/>
      <c r="BP12752" s="31"/>
      <c r="BQ12752" s="31"/>
    </row>
    <row r="12753" spans="66:69" x14ac:dyDescent="0.25">
      <c r="BN12753" s="31"/>
      <c r="BO12753" s="31"/>
      <c r="BP12753" s="31"/>
      <c r="BQ12753" s="31"/>
    </row>
    <row r="12754" spans="66:69" x14ac:dyDescent="0.25">
      <c r="BN12754" s="31"/>
      <c r="BO12754" s="31"/>
      <c r="BP12754" s="31"/>
      <c r="BQ12754" s="31"/>
    </row>
    <row r="12755" spans="66:69" x14ac:dyDescent="0.25">
      <c r="BN12755" s="31"/>
      <c r="BO12755" s="31"/>
      <c r="BP12755" s="31"/>
      <c r="BQ12755" s="31"/>
    </row>
    <row r="12756" spans="66:69" x14ac:dyDescent="0.25">
      <c r="BN12756" s="31"/>
      <c r="BO12756" s="31"/>
      <c r="BP12756" s="31"/>
      <c r="BQ12756" s="31"/>
    </row>
    <row r="12757" spans="66:69" x14ac:dyDescent="0.25">
      <c r="BN12757" s="31"/>
      <c r="BO12757" s="31"/>
      <c r="BP12757" s="31"/>
      <c r="BQ12757" s="31"/>
    </row>
    <row r="12758" spans="66:69" x14ac:dyDescent="0.25">
      <c r="BN12758" s="31"/>
      <c r="BO12758" s="31"/>
      <c r="BP12758" s="31"/>
      <c r="BQ12758" s="31"/>
    </row>
    <row r="12759" spans="66:69" x14ac:dyDescent="0.25">
      <c r="BN12759" s="31"/>
      <c r="BO12759" s="31"/>
      <c r="BP12759" s="31"/>
      <c r="BQ12759" s="31"/>
    </row>
    <row r="12760" spans="66:69" x14ac:dyDescent="0.25">
      <c r="BN12760" s="31"/>
      <c r="BO12760" s="31"/>
      <c r="BP12760" s="31"/>
      <c r="BQ12760" s="31"/>
    </row>
    <row r="12761" spans="66:69" x14ac:dyDescent="0.25">
      <c r="BN12761" s="31"/>
      <c r="BO12761" s="31"/>
      <c r="BP12761" s="31"/>
      <c r="BQ12761" s="31"/>
    </row>
    <row r="12762" spans="66:69" x14ac:dyDescent="0.25">
      <c r="BN12762" s="31"/>
      <c r="BO12762" s="31"/>
      <c r="BP12762" s="31"/>
      <c r="BQ12762" s="31"/>
    </row>
    <row r="12763" spans="66:69" x14ac:dyDescent="0.25">
      <c r="BN12763" s="31"/>
      <c r="BO12763" s="31"/>
      <c r="BP12763" s="31"/>
      <c r="BQ12763" s="31"/>
    </row>
    <row r="12764" spans="66:69" x14ac:dyDescent="0.25">
      <c r="BN12764" s="31"/>
      <c r="BO12764" s="31"/>
      <c r="BP12764" s="31"/>
      <c r="BQ12764" s="31"/>
    </row>
    <row r="12765" spans="66:69" x14ac:dyDescent="0.25">
      <c r="BN12765" s="31"/>
      <c r="BO12765" s="31"/>
      <c r="BP12765" s="31"/>
      <c r="BQ12765" s="31"/>
    </row>
    <row r="12766" spans="66:69" x14ac:dyDescent="0.25">
      <c r="BN12766" s="31"/>
      <c r="BO12766" s="31"/>
      <c r="BP12766" s="31"/>
      <c r="BQ12766" s="31"/>
    </row>
    <row r="12767" spans="66:69" x14ac:dyDescent="0.25">
      <c r="BN12767" s="31"/>
      <c r="BO12767" s="31"/>
      <c r="BP12767" s="31"/>
      <c r="BQ12767" s="31"/>
    </row>
    <row r="12768" spans="66:69" x14ac:dyDescent="0.25">
      <c r="BN12768" s="31"/>
      <c r="BO12768" s="31"/>
      <c r="BP12768" s="31"/>
      <c r="BQ12768" s="31"/>
    </row>
    <row r="12769" spans="66:69" x14ac:dyDescent="0.25">
      <c r="BN12769" s="31"/>
      <c r="BO12769" s="31"/>
      <c r="BP12769" s="31"/>
      <c r="BQ12769" s="31"/>
    </row>
    <row r="12770" spans="66:69" x14ac:dyDescent="0.25">
      <c r="BN12770" s="31"/>
      <c r="BO12770" s="31"/>
      <c r="BP12770" s="31"/>
      <c r="BQ12770" s="31"/>
    </row>
    <row r="12771" spans="66:69" x14ac:dyDescent="0.25">
      <c r="BN12771" s="31"/>
      <c r="BO12771" s="31"/>
      <c r="BP12771" s="31"/>
      <c r="BQ12771" s="31"/>
    </row>
    <row r="12772" spans="66:69" x14ac:dyDescent="0.25">
      <c r="BN12772" s="31"/>
      <c r="BO12772" s="31"/>
      <c r="BP12772" s="31"/>
      <c r="BQ12772" s="31"/>
    </row>
    <row r="12773" spans="66:69" x14ac:dyDescent="0.25">
      <c r="BN12773" s="31"/>
      <c r="BO12773" s="31"/>
      <c r="BP12773" s="31"/>
      <c r="BQ12773" s="31"/>
    </row>
    <row r="12774" spans="66:69" x14ac:dyDescent="0.25">
      <c r="BN12774" s="31"/>
      <c r="BO12774" s="31"/>
      <c r="BP12774" s="31"/>
      <c r="BQ12774" s="31"/>
    </row>
    <row r="12775" spans="66:69" x14ac:dyDescent="0.25">
      <c r="BN12775" s="31"/>
      <c r="BO12775" s="31"/>
      <c r="BP12775" s="31"/>
      <c r="BQ12775" s="31"/>
    </row>
    <row r="12776" spans="66:69" x14ac:dyDescent="0.25">
      <c r="BN12776" s="31"/>
      <c r="BO12776" s="31"/>
      <c r="BP12776" s="31"/>
      <c r="BQ12776" s="31"/>
    </row>
    <row r="12777" spans="66:69" x14ac:dyDescent="0.25">
      <c r="BN12777" s="31"/>
      <c r="BO12777" s="31"/>
      <c r="BP12777" s="31"/>
      <c r="BQ12777" s="31"/>
    </row>
    <row r="12778" spans="66:69" x14ac:dyDescent="0.25">
      <c r="BN12778" s="31"/>
      <c r="BO12778" s="31"/>
      <c r="BP12778" s="31"/>
      <c r="BQ12778" s="31"/>
    </row>
    <row r="12779" spans="66:69" x14ac:dyDescent="0.25">
      <c r="BN12779" s="31"/>
      <c r="BO12779" s="31"/>
      <c r="BP12779" s="31"/>
      <c r="BQ12779" s="31"/>
    </row>
    <row r="12780" spans="66:69" x14ac:dyDescent="0.25">
      <c r="BN12780" s="31"/>
      <c r="BO12780" s="31"/>
      <c r="BP12780" s="31"/>
      <c r="BQ12780" s="31"/>
    </row>
    <row r="12781" spans="66:69" x14ac:dyDescent="0.25">
      <c r="BN12781" s="31"/>
      <c r="BO12781" s="31"/>
      <c r="BP12781" s="31"/>
      <c r="BQ12781" s="31"/>
    </row>
    <row r="12782" spans="66:69" x14ac:dyDescent="0.25">
      <c r="BN12782" s="31"/>
      <c r="BO12782" s="31"/>
      <c r="BP12782" s="31"/>
      <c r="BQ12782" s="31"/>
    </row>
    <row r="12783" spans="66:69" x14ac:dyDescent="0.25">
      <c r="BN12783" s="31"/>
      <c r="BO12783" s="31"/>
      <c r="BP12783" s="31"/>
      <c r="BQ12783" s="31"/>
    </row>
    <row r="12784" spans="66:69" x14ac:dyDescent="0.25">
      <c r="BN12784" s="31"/>
      <c r="BO12784" s="31"/>
      <c r="BP12784" s="31"/>
      <c r="BQ12784" s="31"/>
    </row>
    <row r="12785" spans="66:69" x14ac:dyDescent="0.25">
      <c r="BN12785" s="31"/>
      <c r="BO12785" s="31"/>
      <c r="BP12785" s="31"/>
      <c r="BQ12785" s="31"/>
    </row>
    <row r="12786" spans="66:69" x14ac:dyDescent="0.25">
      <c r="BN12786" s="31"/>
      <c r="BO12786" s="31"/>
      <c r="BP12786" s="31"/>
      <c r="BQ12786" s="31"/>
    </row>
    <row r="12787" spans="66:69" x14ac:dyDescent="0.25">
      <c r="BN12787" s="31"/>
      <c r="BO12787" s="31"/>
      <c r="BP12787" s="31"/>
      <c r="BQ12787" s="31"/>
    </row>
    <row r="12788" spans="66:69" x14ac:dyDescent="0.25">
      <c r="BN12788" s="31"/>
      <c r="BO12788" s="31"/>
      <c r="BP12788" s="31"/>
      <c r="BQ12788" s="31"/>
    </row>
    <row r="12789" spans="66:69" x14ac:dyDescent="0.25">
      <c r="BN12789" s="31"/>
      <c r="BO12789" s="31"/>
      <c r="BP12789" s="31"/>
      <c r="BQ12789" s="31"/>
    </row>
    <row r="12790" spans="66:69" x14ac:dyDescent="0.25">
      <c r="BN12790" s="31"/>
      <c r="BO12790" s="31"/>
      <c r="BP12790" s="31"/>
      <c r="BQ12790" s="31"/>
    </row>
    <row r="12791" spans="66:69" x14ac:dyDescent="0.25">
      <c r="BN12791" s="31"/>
      <c r="BO12791" s="31"/>
      <c r="BP12791" s="31"/>
      <c r="BQ12791" s="31"/>
    </row>
    <row r="12792" spans="66:69" x14ac:dyDescent="0.25">
      <c r="BN12792" s="31"/>
      <c r="BO12792" s="31"/>
      <c r="BP12792" s="31"/>
      <c r="BQ12792" s="31"/>
    </row>
    <row r="12793" spans="66:69" x14ac:dyDescent="0.25">
      <c r="BN12793" s="31"/>
      <c r="BO12793" s="31"/>
      <c r="BP12793" s="31"/>
      <c r="BQ12793" s="31"/>
    </row>
    <row r="12794" spans="66:69" x14ac:dyDescent="0.25">
      <c r="BN12794" s="31"/>
      <c r="BO12794" s="31"/>
      <c r="BP12794" s="31"/>
      <c r="BQ12794" s="31"/>
    </row>
    <row r="12795" spans="66:69" x14ac:dyDescent="0.25">
      <c r="BN12795" s="31"/>
      <c r="BO12795" s="31"/>
      <c r="BP12795" s="31"/>
      <c r="BQ12795" s="31"/>
    </row>
    <row r="12796" spans="66:69" x14ac:dyDescent="0.25">
      <c r="BN12796" s="31"/>
      <c r="BO12796" s="31"/>
      <c r="BP12796" s="31"/>
      <c r="BQ12796" s="31"/>
    </row>
    <row r="12797" spans="66:69" x14ac:dyDescent="0.25">
      <c r="BN12797" s="31"/>
      <c r="BO12797" s="31"/>
      <c r="BP12797" s="31"/>
      <c r="BQ12797" s="31"/>
    </row>
    <row r="12798" spans="66:69" x14ac:dyDescent="0.25">
      <c r="BN12798" s="31"/>
      <c r="BO12798" s="31"/>
      <c r="BP12798" s="31"/>
      <c r="BQ12798" s="31"/>
    </row>
    <row r="12799" spans="66:69" x14ac:dyDescent="0.25">
      <c r="BN12799" s="31"/>
      <c r="BO12799" s="31"/>
      <c r="BP12799" s="31"/>
      <c r="BQ12799" s="31"/>
    </row>
    <row r="12800" spans="66:69" x14ac:dyDescent="0.25">
      <c r="BN12800" s="31"/>
      <c r="BO12800" s="31"/>
      <c r="BP12800" s="31"/>
      <c r="BQ12800" s="31"/>
    </row>
    <row r="12801" spans="66:69" x14ac:dyDescent="0.25">
      <c r="BN12801" s="31"/>
      <c r="BO12801" s="31"/>
      <c r="BP12801" s="31"/>
      <c r="BQ12801" s="31"/>
    </row>
    <row r="12802" spans="66:69" x14ac:dyDescent="0.25">
      <c r="BN12802" s="31"/>
      <c r="BO12802" s="31"/>
      <c r="BP12802" s="31"/>
      <c r="BQ12802" s="31"/>
    </row>
    <row r="12803" spans="66:69" x14ac:dyDescent="0.25">
      <c r="BN12803" s="31"/>
      <c r="BO12803" s="31"/>
      <c r="BP12803" s="31"/>
      <c r="BQ12803" s="31"/>
    </row>
    <row r="12804" spans="66:69" x14ac:dyDescent="0.25">
      <c r="BN12804" s="31"/>
      <c r="BO12804" s="31"/>
      <c r="BP12804" s="31"/>
      <c r="BQ12804" s="31"/>
    </row>
    <row r="12805" spans="66:69" x14ac:dyDescent="0.25">
      <c r="BN12805" s="31"/>
      <c r="BO12805" s="31"/>
      <c r="BP12805" s="31"/>
      <c r="BQ12805" s="31"/>
    </row>
    <row r="12806" spans="66:69" x14ac:dyDescent="0.25">
      <c r="BN12806" s="31"/>
      <c r="BO12806" s="31"/>
      <c r="BP12806" s="31"/>
      <c r="BQ12806" s="31"/>
    </row>
    <row r="12807" spans="66:69" x14ac:dyDescent="0.25">
      <c r="BN12807" s="31"/>
      <c r="BO12807" s="31"/>
      <c r="BP12807" s="31"/>
      <c r="BQ12807" s="31"/>
    </row>
    <row r="12808" spans="66:69" x14ac:dyDescent="0.25">
      <c r="BN12808" s="31"/>
      <c r="BO12808" s="31"/>
      <c r="BP12808" s="31"/>
      <c r="BQ12808" s="31"/>
    </row>
    <row r="12809" spans="66:69" x14ac:dyDescent="0.25">
      <c r="BN12809" s="31"/>
      <c r="BO12809" s="31"/>
      <c r="BP12809" s="31"/>
      <c r="BQ12809" s="31"/>
    </row>
    <row r="12810" spans="66:69" x14ac:dyDescent="0.25">
      <c r="BN12810" s="31"/>
      <c r="BO12810" s="31"/>
      <c r="BP12810" s="31"/>
      <c r="BQ12810" s="31"/>
    </row>
    <row r="12811" spans="66:69" x14ac:dyDescent="0.25">
      <c r="BN12811" s="31"/>
      <c r="BO12811" s="31"/>
      <c r="BP12811" s="31"/>
      <c r="BQ12811" s="31"/>
    </row>
    <row r="12812" spans="66:69" x14ac:dyDescent="0.25">
      <c r="BN12812" s="31"/>
      <c r="BO12812" s="31"/>
      <c r="BP12812" s="31"/>
      <c r="BQ12812" s="31"/>
    </row>
    <row r="12813" spans="66:69" x14ac:dyDescent="0.25">
      <c r="BN12813" s="31"/>
      <c r="BO12813" s="31"/>
      <c r="BP12813" s="31"/>
      <c r="BQ12813" s="31"/>
    </row>
    <row r="12814" spans="66:69" x14ac:dyDescent="0.25">
      <c r="BN12814" s="31"/>
      <c r="BO12814" s="31"/>
      <c r="BP12814" s="31"/>
      <c r="BQ12814" s="31"/>
    </row>
    <row r="12815" spans="66:69" x14ac:dyDescent="0.25">
      <c r="BN12815" s="31"/>
      <c r="BO12815" s="31"/>
      <c r="BP12815" s="31"/>
      <c r="BQ12815" s="31"/>
    </row>
    <row r="12816" spans="66:69" x14ac:dyDescent="0.25">
      <c r="BN12816" s="31"/>
      <c r="BO12816" s="31"/>
      <c r="BP12816" s="31"/>
      <c r="BQ12816" s="31"/>
    </row>
    <row r="12817" spans="66:69" x14ac:dyDescent="0.25">
      <c r="BN12817" s="31"/>
      <c r="BO12817" s="31"/>
      <c r="BP12817" s="31"/>
      <c r="BQ12817" s="31"/>
    </row>
    <row r="12818" spans="66:69" x14ac:dyDescent="0.25">
      <c r="BN12818" s="31"/>
      <c r="BO12818" s="31"/>
      <c r="BP12818" s="31"/>
      <c r="BQ12818" s="31"/>
    </row>
    <row r="12819" spans="66:69" x14ac:dyDescent="0.25">
      <c r="BN12819" s="31"/>
      <c r="BO12819" s="31"/>
      <c r="BP12819" s="31"/>
      <c r="BQ12819" s="31"/>
    </row>
    <row r="12820" spans="66:69" x14ac:dyDescent="0.25">
      <c r="BN12820" s="31"/>
      <c r="BO12820" s="31"/>
      <c r="BP12820" s="31"/>
      <c r="BQ12820" s="31"/>
    </row>
    <row r="12821" spans="66:69" x14ac:dyDescent="0.25">
      <c r="BN12821" s="31"/>
      <c r="BO12821" s="31"/>
      <c r="BP12821" s="31"/>
      <c r="BQ12821" s="31"/>
    </row>
    <row r="12822" spans="66:69" x14ac:dyDescent="0.25">
      <c r="BN12822" s="31"/>
      <c r="BO12822" s="31"/>
      <c r="BP12822" s="31"/>
      <c r="BQ12822" s="31"/>
    </row>
    <row r="12823" spans="66:69" x14ac:dyDescent="0.25">
      <c r="BN12823" s="31"/>
      <c r="BO12823" s="31"/>
      <c r="BP12823" s="31"/>
      <c r="BQ12823" s="31"/>
    </row>
    <row r="12824" spans="66:69" x14ac:dyDescent="0.25">
      <c r="BN12824" s="31"/>
      <c r="BO12824" s="31"/>
      <c r="BP12824" s="31"/>
      <c r="BQ12824" s="31"/>
    </row>
    <row r="12825" spans="66:69" x14ac:dyDescent="0.25">
      <c r="BN12825" s="31"/>
      <c r="BO12825" s="31"/>
      <c r="BP12825" s="31"/>
      <c r="BQ12825" s="31"/>
    </row>
    <row r="12826" spans="66:69" x14ac:dyDescent="0.25">
      <c r="BN12826" s="31"/>
      <c r="BO12826" s="31"/>
      <c r="BP12826" s="31"/>
      <c r="BQ12826" s="31"/>
    </row>
    <row r="12827" spans="66:69" x14ac:dyDescent="0.25">
      <c r="BN12827" s="31"/>
      <c r="BO12827" s="31"/>
      <c r="BP12827" s="31"/>
      <c r="BQ12827" s="31"/>
    </row>
    <row r="12828" spans="66:69" x14ac:dyDescent="0.25">
      <c r="BN12828" s="31"/>
      <c r="BO12828" s="31"/>
      <c r="BP12828" s="31"/>
      <c r="BQ12828" s="31"/>
    </row>
    <row r="12829" spans="66:69" x14ac:dyDescent="0.25">
      <c r="BN12829" s="31"/>
      <c r="BO12829" s="31"/>
      <c r="BP12829" s="31"/>
      <c r="BQ12829" s="31"/>
    </row>
    <row r="12830" spans="66:69" x14ac:dyDescent="0.25">
      <c r="BN12830" s="31"/>
      <c r="BO12830" s="31"/>
      <c r="BP12830" s="31"/>
      <c r="BQ12830" s="31"/>
    </row>
    <row r="12831" spans="66:69" x14ac:dyDescent="0.25">
      <c r="BN12831" s="31"/>
      <c r="BO12831" s="31"/>
      <c r="BP12831" s="31"/>
      <c r="BQ12831" s="31"/>
    </row>
    <row r="12832" spans="66:69" x14ac:dyDescent="0.25">
      <c r="BN12832" s="31"/>
      <c r="BO12832" s="31"/>
      <c r="BP12832" s="31"/>
      <c r="BQ12832" s="31"/>
    </row>
    <row r="12833" spans="66:69" x14ac:dyDescent="0.25">
      <c r="BN12833" s="31"/>
      <c r="BO12833" s="31"/>
      <c r="BP12833" s="31"/>
      <c r="BQ12833" s="31"/>
    </row>
    <row r="12834" spans="66:69" x14ac:dyDescent="0.25">
      <c r="BN12834" s="31"/>
      <c r="BO12834" s="31"/>
      <c r="BP12834" s="31"/>
      <c r="BQ12834" s="31"/>
    </row>
    <row r="12835" spans="66:69" x14ac:dyDescent="0.25">
      <c r="BN12835" s="31"/>
      <c r="BO12835" s="31"/>
      <c r="BP12835" s="31"/>
      <c r="BQ12835" s="31"/>
    </row>
    <row r="12836" spans="66:69" x14ac:dyDescent="0.25">
      <c r="BN12836" s="31"/>
      <c r="BO12836" s="31"/>
      <c r="BP12836" s="31"/>
      <c r="BQ12836" s="31"/>
    </row>
    <row r="12837" spans="66:69" x14ac:dyDescent="0.25">
      <c r="BN12837" s="31"/>
      <c r="BO12837" s="31"/>
      <c r="BP12837" s="31"/>
      <c r="BQ12837" s="31"/>
    </row>
    <row r="12838" spans="66:69" x14ac:dyDescent="0.25">
      <c r="BN12838" s="31"/>
      <c r="BO12838" s="31"/>
      <c r="BP12838" s="31"/>
      <c r="BQ12838" s="31"/>
    </row>
    <row r="12839" spans="66:69" x14ac:dyDescent="0.25">
      <c r="BN12839" s="31"/>
      <c r="BO12839" s="31"/>
      <c r="BP12839" s="31"/>
      <c r="BQ12839" s="31"/>
    </row>
    <row r="12840" spans="66:69" x14ac:dyDescent="0.25">
      <c r="BN12840" s="31"/>
      <c r="BO12840" s="31"/>
      <c r="BP12840" s="31"/>
      <c r="BQ12840" s="31"/>
    </row>
    <row r="12841" spans="66:69" x14ac:dyDescent="0.25">
      <c r="BN12841" s="31"/>
      <c r="BO12841" s="31"/>
      <c r="BP12841" s="31"/>
      <c r="BQ12841" s="31"/>
    </row>
    <row r="12842" spans="66:69" x14ac:dyDescent="0.25">
      <c r="BN12842" s="31"/>
      <c r="BO12842" s="31"/>
      <c r="BP12842" s="31"/>
      <c r="BQ12842" s="31"/>
    </row>
    <row r="12843" spans="66:69" x14ac:dyDescent="0.25">
      <c r="BN12843" s="31"/>
      <c r="BO12843" s="31"/>
      <c r="BP12843" s="31"/>
      <c r="BQ12843" s="31"/>
    </row>
    <row r="12844" spans="66:69" x14ac:dyDescent="0.25">
      <c r="BN12844" s="31"/>
      <c r="BO12844" s="31"/>
      <c r="BP12844" s="31"/>
      <c r="BQ12844" s="31"/>
    </row>
    <row r="12845" spans="66:69" x14ac:dyDescent="0.25">
      <c r="BN12845" s="31"/>
      <c r="BO12845" s="31"/>
      <c r="BP12845" s="31"/>
      <c r="BQ12845" s="31"/>
    </row>
    <row r="12846" spans="66:69" x14ac:dyDescent="0.25">
      <c r="BN12846" s="31"/>
      <c r="BO12846" s="31"/>
      <c r="BP12846" s="31"/>
      <c r="BQ12846" s="31"/>
    </row>
    <row r="12847" spans="66:69" x14ac:dyDescent="0.25">
      <c r="BN12847" s="31"/>
      <c r="BO12847" s="31"/>
      <c r="BP12847" s="31"/>
      <c r="BQ12847" s="31"/>
    </row>
    <row r="12848" spans="66:69" x14ac:dyDescent="0.25">
      <c r="BN12848" s="31"/>
      <c r="BO12848" s="31"/>
      <c r="BP12848" s="31"/>
      <c r="BQ12848" s="31"/>
    </row>
    <row r="12849" spans="66:69" x14ac:dyDescent="0.25">
      <c r="BN12849" s="31"/>
      <c r="BO12849" s="31"/>
      <c r="BP12849" s="31"/>
      <c r="BQ12849" s="31"/>
    </row>
    <row r="12850" spans="66:69" x14ac:dyDescent="0.25">
      <c r="BN12850" s="31"/>
      <c r="BO12850" s="31"/>
      <c r="BP12850" s="31"/>
      <c r="BQ12850" s="31"/>
    </row>
    <row r="12851" spans="66:69" x14ac:dyDescent="0.25">
      <c r="BN12851" s="31"/>
      <c r="BO12851" s="31"/>
      <c r="BP12851" s="31"/>
      <c r="BQ12851" s="31"/>
    </row>
    <row r="12852" spans="66:69" x14ac:dyDescent="0.25">
      <c r="BN12852" s="31"/>
      <c r="BO12852" s="31"/>
      <c r="BP12852" s="31"/>
      <c r="BQ12852" s="31"/>
    </row>
    <row r="12853" spans="66:69" x14ac:dyDescent="0.25">
      <c r="BN12853" s="31"/>
      <c r="BO12853" s="31"/>
      <c r="BP12853" s="31"/>
      <c r="BQ12853" s="31"/>
    </row>
    <row r="12854" spans="66:69" x14ac:dyDescent="0.25">
      <c r="BN12854" s="31"/>
      <c r="BO12854" s="31"/>
      <c r="BP12854" s="31"/>
      <c r="BQ12854" s="31"/>
    </row>
    <row r="12855" spans="66:69" x14ac:dyDescent="0.25">
      <c r="BN12855" s="31"/>
      <c r="BO12855" s="31"/>
      <c r="BP12855" s="31"/>
      <c r="BQ12855" s="31"/>
    </row>
    <row r="12856" spans="66:69" x14ac:dyDescent="0.25">
      <c r="BN12856" s="31"/>
      <c r="BO12856" s="31"/>
      <c r="BP12856" s="31"/>
      <c r="BQ12856" s="31"/>
    </row>
    <row r="12857" spans="66:69" x14ac:dyDescent="0.25">
      <c r="BN12857" s="31"/>
      <c r="BO12857" s="31"/>
      <c r="BP12857" s="31"/>
      <c r="BQ12857" s="31"/>
    </row>
    <row r="12858" spans="66:69" x14ac:dyDescent="0.25">
      <c r="BN12858" s="31"/>
      <c r="BO12858" s="31"/>
      <c r="BP12858" s="31"/>
      <c r="BQ12858" s="31"/>
    </row>
    <row r="12859" spans="66:69" x14ac:dyDescent="0.25">
      <c r="BN12859" s="31"/>
      <c r="BO12859" s="31"/>
      <c r="BP12859" s="31"/>
      <c r="BQ12859" s="31"/>
    </row>
    <row r="12860" spans="66:69" x14ac:dyDescent="0.25">
      <c r="BN12860" s="31"/>
      <c r="BO12860" s="31"/>
      <c r="BP12860" s="31"/>
      <c r="BQ12860" s="31"/>
    </row>
    <row r="12861" spans="66:69" x14ac:dyDescent="0.25">
      <c r="BN12861" s="31"/>
      <c r="BO12861" s="31"/>
      <c r="BP12861" s="31"/>
      <c r="BQ12861" s="31"/>
    </row>
    <row r="12862" spans="66:69" x14ac:dyDescent="0.25">
      <c r="BN12862" s="31"/>
      <c r="BO12862" s="31"/>
      <c r="BP12862" s="31"/>
      <c r="BQ12862" s="31"/>
    </row>
    <row r="12863" spans="66:69" x14ac:dyDescent="0.25">
      <c r="BN12863" s="31"/>
      <c r="BO12863" s="31"/>
      <c r="BP12863" s="31"/>
      <c r="BQ12863" s="31"/>
    </row>
    <row r="12864" spans="66:69" x14ac:dyDescent="0.25">
      <c r="BN12864" s="31"/>
      <c r="BO12864" s="31"/>
      <c r="BP12864" s="31"/>
      <c r="BQ12864" s="31"/>
    </row>
    <row r="12865" spans="66:69" x14ac:dyDescent="0.25">
      <c r="BN12865" s="31"/>
      <c r="BO12865" s="31"/>
      <c r="BP12865" s="31"/>
      <c r="BQ12865" s="31"/>
    </row>
    <row r="12866" spans="66:69" x14ac:dyDescent="0.25">
      <c r="BN12866" s="31"/>
      <c r="BO12866" s="31"/>
      <c r="BP12866" s="31"/>
      <c r="BQ12866" s="31"/>
    </row>
    <row r="12867" spans="66:69" x14ac:dyDescent="0.25">
      <c r="BN12867" s="31"/>
      <c r="BO12867" s="31"/>
      <c r="BP12867" s="31"/>
      <c r="BQ12867" s="31"/>
    </row>
    <row r="12868" spans="66:69" x14ac:dyDescent="0.25">
      <c r="BN12868" s="31"/>
      <c r="BO12868" s="31"/>
      <c r="BP12868" s="31"/>
      <c r="BQ12868" s="31"/>
    </row>
    <row r="12869" spans="66:69" x14ac:dyDescent="0.25">
      <c r="BN12869" s="31"/>
      <c r="BO12869" s="31"/>
      <c r="BP12869" s="31"/>
      <c r="BQ12869" s="31"/>
    </row>
    <row r="12870" spans="66:69" x14ac:dyDescent="0.25">
      <c r="BN12870" s="31"/>
      <c r="BO12870" s="31"/>
      <c r="BP12870" s="31"/>
      <c r="BQ12870" s="31"/>
    </row>
    <row r="12871" spans="66:69" x14ac:dyDescent="0.25">
      <c r="BN12871" s="31"/>
      <c r="BO12871" s="31"/>
      <c r="BP12871" s="31"/>
      <c r="BQ12871" s="31"/>
    </row>
    <row r="12872" spans="66:69" x14ac:dyDescent="0.25">
      <c r="BN12872" s="31"/>
      <c r="BO12872" s="31"/>
      <c r="BP12872" s="31"/>
      <c r="BQ12872" s="31"/>
    </row>
    <row r="12873" spans="66:69" x14ac:dyDescent="0.25">
      <c r="BN12873" s="31"/>
      <c r="BO12873" s="31"/>
      <c r="BP12873" s="31"/>
      <c r="BQ12873" s="31"/>
    </row>
    <row r="12874" spans="66:69" x14ac:dyDescent="0.25">
      <c r="BN12874" s="31"/>
      <c r="BO12874" s="31"/>
      <c r="BP12874" s="31"/>
      <c r="BQ12874" s="31"/>
    </row>
    <row r="12875" spans="66:69" x14ac:dyDescent="0.25">
      <c r="BN12875" s="31"/>
      <c r="BO12875" s="31"/>
      <c r="BP12875" s="31"/>
      <c r="BQ12875" s="31"/>
    </row>
    <row r="12876" spans="66:69" x14ac:dyDescent="0.25">
      <c r="BN12876" s="31"/>
      <c r="BO12876" s="31"/>
      <c r="BP12876" s="31"/>
      <c r="BQ12876" s="31"/>
    </row>
    <row r="12877" spans="66:69" x14ac:dyDescent="0.25">
      <c r="BN12877" s="31"/>
      <c r="BO12877" s="31"/>
      <c r="BP12877" s="31"/>
      <c r="BQ12877" s="31"/>
    </row>
    <row r="12878" spans="66:69" x14ac:dyDescent="0.25">
      <c r="BN12878" s="31"/>
      <c r="BO12878" s="31"/>
      <c r="BP12878" s="31"/>
      <c r="BQ12878" s="31"/>
    </row>
    <row r="12879" spans="66:69" x14ac:dyDescent="0.25">
      <c r="BN12879" s="31"/>
      <c r="BO12879" s="31"/>
      <c r="BP12879" s="31"/>
      <c r="BQ12879" s="31"/>
    </row>
    <row r="12880" spans="66:69" x14ac:dyDescent="0.25">
      <c r="BN12880" s="31"/>
      <c r="BO12880" s="31"/>
      <c r="BP12880" s="31"/>
      <c r="BQ12880" s="31"/>
    </row>
    <row r="12881" spans="66:69" x14ac:dyDescent="0.25">
      <c r="BN12881" s="31"/>
      <c r="BO12881" s="31"/>
      <c r="BP12881" s="31"/>
      <c r="BQ12881" s="31"/>
    </row>
    <row r="12882" spans="66:69" x14ac:dyDescent="0.25">
      <c r="BN12882" s="31"/>
      <c r="BO12882" s="31"/>
      <c r="BP12882" s="31"/>
      <c r="BQ12882" s="31"/>
    </row>
    <row r="12883" spans="66:69" x14ac:dyDescent="0.25">
      <c r="BN12883" s="31"/>
      <c r="BO12883" s="31"/>
      <c r="BP12883" s="31"/>
      <c r="BQ12883" s="31"/>
    </row>
    <row r="12884" spans="66:69" x14ac:dyDescent="0.25">
      <c r="BN12884" s="31"/>
      <c r="BO12884" s="31"/>
      <c r="BP12884" s="31"/>
      <c r="BQ12884" s="31"/>
    </row>
    <row r="12885" spans="66:69" x14ac:dyDescent="0.25">
      <c r="BN12885" s="31"/>
      <c r="BO12885" s="31"/>
      <c r="BP12885" s="31"/>
      <c r="BQ12885" s="31"/>
    </row>
    <row r="12886" spans="66:69" x14ac:dyDescent="0.25">
      <c r="BN12886" s="31"/>
      <c r="BO12886" s="31"/>
      <c r="BP12886" s="31"/>
      <c r="BQ12886" s="31"/>
    </row>
    <row r="12887" spans="66:69" x14ac:dyDescent="0.25">
      <c r="BN12887" s="31"/>
      <c r="BO12887" s="31"/>
      <c r="BP12887" s="31"/>
      <c r="BQ12887" s="31"/>
    </row>
    <row r="12888" spans="66:69" x14ac:dyDescent="0.25">
      <c r="BN12888" s="31"/>
      <c r="BO12888" s="31"/>
      <c r="BP12888" s="31"/>
      <c r="BQ12888" s="31"/>
    </row>
    <row r="12889" spans="66:69" x14ac:dyDescent="0.25">
      <c r="BN12889" s="31"/>
      <c r="BO12889" s="31"/>
      <c r="BP12889" s="31"/>
      <c r="BQ12889" s="31"/>
    </row>
    <row r="12890" spans="66:69" x14ac:dyDescent="0.25">
      <c r="BN12890" s="31"/>
      <c r="BO12890" s="31"/>
      <c r="BP12890" s="31"/>
      <c r="BQ12890" s="31"/>
    </row>
    <row r="12891" spans="66:69" x14ac:dyDescent="0.25">
      <c r="BN12891" s="31"/>
      <c r="BO12891" s="31"/>
      <c r="BP12891" s="31"/>
      <c r="BQ12891" s="31"/>
    </row>
    <row r="12892" spans="66:69" x14ac:dyDescent="0.25">
      <c r="BN12892" s="31"/>
      <c r="BO12892" s="31"/>
      <c r="BP12892" s="31"/>
      <c r="BQ12892" s="31"/>
    </row>
    <row r="12893" spans="66:69" x14ac:dyDescent="0.25">
      <c r="BN12893" s="31"/>
      <c r="BO12893" s="31"/>
      <c r="BP12893" s="31"/>
      <c r="BQ12893" s="31"/>
    </row>
    <row r="12894" spans="66:69" x14ac:dyDescent="0.25">
      <c r="BN12894" s="31"/>
      <c r="BO12894" s="31"/>
      <c r="BP12894" s="31"/>
      <c r="BQ12894" s="31"/>
    </row>
    <row r="12895" spans="66:69" x14ac:dyDescent="0.25">
      <c r="BN12895" s="31"/>
      <c r="BO12895" s="31"/>
      <c r="BP12895" s="31"/>
      <c r="BQ12895" s="31"/>
    </row>
    <row r="12896" spans="66:69" x14ac:dyDescent="0.25">
      <c r="BN12896" s="31"/>
      <c r="BO12896" s="31"/>
      <c r="BP12896" s="31"/>
      <c r="BQ12896" s="31"/>
    </row>
    <row r="12897" spans="66:69" x14ac:dyDescent="0.25">
      <c r="BN12897" s="31"/>
      <c r="BO12897" s="31"/>
      <c r="BP12897" s="31"/>
      <c r="BQ12897" s="31"/>
    </row>
    <row r="12898" spans="66:69" x14ac:dyDescent="0.25">
      <c r="BN12898" s="31"/>
      <c r="BO12898" s="31"/>
      <c r="BP12898" s="31"/>
      <c r="BQ12898" s="31"/>
    </row>
    <row r="12899" spans="66:69" x14ac:dyDescent="0.25">
      <c r="BN12899" s="31"/>
      <c r="BO12899" s="31"/>
      <c r="BP12899" s="31"/>
      <c r="BQ12899" s="31"/>
    </row>
    <row r="12900" spans="66:69" x14ac:dyDescent="0.25">
      <c r="BN12900" s="31"/>
      <c r="BO12900" s="31"/>
      <c r="BP12900" s="31"/>
      <c r="BQ12900" s="31"/>
    </row>
    <row r="12901" spans="66:69" x14ac:dyDescent="0.25">
      <c r="BN12901" s="31"/>
      <c r="BO12901" s="31"/>
      <c r="BP12901" s="31"/>
      <c r="BQ12901" s="31"/>
    </row>
    <row r="12902" spans="66:69" x14ac:dyDescent="0.25">
      <c r="BN12902" s="31"/>
      <c r="BO12902" s="31"/>
      <c r="BP12902" s="31"/>
      <c r="BQ12902" s="31"/>
    </row>
    <row r="12903" spans="66:69" x14ac:dyDescent="0.25">
      <c r="BN12903" s="31"/>
      <c r="BO12903" s="31"/>
      <c r="BP12903" s="31"/>
      <c r="BQ12903" s="31"/>
    </row>
    <row r="12904" spans="66:69" x14ac:dyDescent="0.25">
      <c r="BN12904" s="31"/>
      <c r="BO12904" s="31"/>
      <c r="BP12904" s="31"/>
      <c r="BQ12904" s="31"/>
    </row>
    <row r="12905" spans="66:69" x14ac:dyDescent="0.25">
      <c r="BN12905" s="31"/>
      <c r="BO12905" s="31"/>
      <c r="BP12905" s="31"/>
      <c r="BQ12905" s="31"/>
    </row>
    <row r="12906" spans="66:69" x14ac:dyDescent="0.25">
      <c r="BN12906" s="31"/>
      <c r="BO12906" s="31"/>
      <c r="BP12906" s="31"/>
      <c r="BQ12906" s="31"/>
    </row>
    <row r="12907" spans="66:69" x14ac:dyDescent="0.25">
      <c r="BN12907" s="31"/>
      <c r="BO12907" s="31"/>
      <c r="BP12907" s="31"/>
      <c r="BQ12907" s="31"/>
    </row>
    <row r="12908" spans="66:69" x14ac:dyDescent="0.25">
      <c r="BN12908" s="31"/>
      <c r="BO12908" s="31"/>
      <c r="BP12908" s="31"/>
      <c r="BQ12908" s="31"/>
    </row>
    <row r="12909" spans="66:69" x14ac:dyDescent="0.25">
      <c r="BN12909" s="31"/>
      <c r="BO12909" s="31"/>
      <c r="BP12909" s="31"/>
      <c r="BQ12909" s="31"/>
    </row>
    <row r="12910" spans="66:69" x14ac:dyDescent="0.25">
      <c r="BN12910" s="31"/>
      <c r="BO12910" s="31"/>
      <c r="BP12910" s="31"/>
      <c r="BQ12910" s="31"/>
    </row>
    <row r="12911" spans="66:69" x14ac:dyDescent="0.25">
      <c r="BN12911" s="31"/>
      <c r="BO12911" s="31"/>
      <c r="BP12911" s="31"/>
      <c r="BQ12911" s="31"/>
    </row>
    <row r="12912" spans="66:69" x14ac:dyDescent="0.25">
      <c r="BN12912" s="31"/>
      <c r="BO12912" s="31"/>
      <c r="BP12912" s="31"/>
      <c r="BQ12912" s="31"/>
    </row>
    <row r="12913" spans="66:69" x14ac:dyDescent="0.25">
      <c r="BN12913" s="31"/>
      <c r="BO12913" s="31"/>
      <c r="BP12913" s="31"/>
      <c r="BQ12913" s="31"/>
    </row>
    <row r="12914" spans="66:69" x14ac:dyDescent="0.25">
      <c r="BN12914" s="31"/>
      <c r="BO12914" s="31"/>
      <c r="BP12914" s="31"/>
      <c r="BQ12914" s="31"/>
    </row>
    <row r="12915" spans="66:69" x14ac:dyDescent="0.25">
      <c r="BN12915" s="31"/>
      <c r="BO12915" s="31"/>
      <c r="BP12915" s="31"/>
      <c r="BQ12915" s="31"/>
    </row>
    <row r="12916" spans="66:69" x14ac:dyDescent="0.25">
      <c r="BN12916" s="31"/>
      <c r="BO12916" s="31"/>
      <c r="BP12916" s="31"/>
      <c r="BQ12916" s="31"/>
    </row>
    <row r="12917" spans="66:69" x14ac:dyDescent="0.25">
      <c r="BN12917" s="31"/>
      <c r="BO12917" s="31"/>
      <c r="BP12917" s="31"/>
      <c r="BQ12917" s="31"/>
    </row>
    <row r="12918" spans="66:69" x14ac:dyDescent="0.25">
      <c r="BN12918" s="31"/>
      <c r="BO12918" s="31"/>
      <c r="BP12918" s="31"/>
      <c r="BQ12918" s="31"/>
    </row>
    <row r="12919" spans="66:69" x14ac:dyDescent="0.25">
      <c r="BN12919" s="31"/>
      <c r="BO12919" s="31"/>
      <c r="BP12919" s="31"/>
      <c r="BQ12919" s="31"/>
    </row>
    <row r="12920" spans="66:69" x14ac:dyDescent="0.25">
      <c r="BN12920" s="31"/>
      <c r="BO12920" s="31"/>
      <c r="BP12920" s="31"/>
      <c r="BQ12920" s="31"/>
    </row>
    <row r="12921" spans="66:69" x14ac:dyDescent="0.25">
      <c r="BN12921" s="31"/>
      <c r="BO12921" s="31"/>
      <c r="BP12921" s="31"/>
      <c r="BQ12921" s="31"/>
    </row>
    <row r="12922" spans="66:69" x14ac:dyDescent="0.25">
      <c r="BN12922" s="31"/>
      <c r="BO12922" s="31"/>
      <c r="BP12922" s="31"/>
      <c r="BQ12922" s="31"/>
    </row>
    <row r="12923" spans="66:69" x14ac:dyDescent="0.25">
      <c r="BN12923" s="31"/>
      <c r="BO12923" s="31"/>
      <c r="BP12923" s="31"/>
      <c r="BQ12923" s="31"/>
    </row>
    <row r="12924" spans="66:69" x14ac:dyDescent="0.25">
      <c r="BN12924" s="31"/>
      <c r="BO12924" s="31"/>
      <c r="BP12924" s="31"/>
      <c r="BQ12924" s="31"/>
    </row>
    <row r="12925" spans="66:69" x14ac:dyDescent="0.25">
      <c r="BN12925" s="31"/>
      <c r="BO12925" s="31"/>
      <c r="BP12925" s="31"/>
      <c r="BQ12925" s="31"/>
    </row>
    <row r="12926" spans="66:69" x14ac:dyDescent="0.25">
      <c r="BN12926" s="31"/>
      <c r="BO12926" s="31"/>
      <c r="BP12926" s="31"/>
      <c r="BQ12926" s="31"/>
    </row>
    <row r="12927" spans="66:69" x14ac:dyDescent="0.25">
      <c r="BN12927" s="31"/>
      <c r="BO12927" s="31"/>
      <c r="BP12927" s="31"/>
      <c r="BQ12927" s="31"/>
    </row>
    <row r="12928" spans="66:69" x14ac:dyDescent="0.25">
      <c r="BN12928" s="31"/>
      <c r="BO12928" s="31"/>
      <c r="BP12928" s="31"/>
      <c r="BQ12928" s="31"/>
    </row>
    <row r="12929" spans="66:69" x14ac:dyDescent="0.25">
      <c r="BN12929" s="31"/>
      <c r="BO12929" s="31"/>
      <c r="BP12929" s="31"/>
      <c r="BQ12929" s="31"/>
    </row>
    <row r="12930" spans="66:69" x14ac:dyDescent="0.25">
      <c r="BN12930" s="31"/>
      <c r="BO12930" s="31"/>
      <c r="BP12930" s="31"/>
      <c r="BQ12930" s="31"/>
    </row>
    <row r="12931" spans="66:69" x14ac:dyDescent="0.25">
      <c r="BN12931" s="31"/>
      <c r="BO12931" s="31"/>
      <c r="BP12931" s="31"/>
      <c r="BQ12931" s="31"/>
    </row>
    <row r="12932" spans="66:69" x14ac:dyDescent="0.25">
      <c r="BN12932" s="31"/>
      <c r="BO12932" s="31"/>
      <c r="BP12932" s="31"/>
      <c r="BQ12932" s="31"/>
    </row>
    <row r="12933" spans="66:69" x14ac:dyDescent="0.25">
      <c r="BN12933" s="31"/>
      <c r="BO12933" s="31"/>
      <c r="BP12933" s="31"/>
      <c r="BQ12933" s="31"/>
    </row>
    <row r="12934" spans="66:69" x14ac:dyDescent="0.25">
      <c r="BN12934" s="31"/>
      <c r="BO12934" s="31"/>
      <c r="BP12934" s="31"/>
      <c r="BQ12934" s="31"/>
    </row>
    <row r="12935" spans="66:69" x14ac:dyDescent="0.25">
      <c r="BN12935" s="31"/>
      <c r="BO12935" s="31"/>
      <c r="BP12935" s="31"/>
      <c r="BQ12935" s="31"/>
    </row>
    <row r="12936" spans="66:69" x14ac:dyDescent="0.25">
      <c r="BN12936" s="31"/>
      <c r="BO12936" s="31"/>
      <c r="BP12936" s="31"/>
      <c r="BQ12936" s="31"/>
    </row>
    <row r="12937" spans="66:69" x14ac:dyDescent="0.25">
      <c r="BN12937" s="31"/>
      <c r="BO12937" s="31"/>
      <c r="BP12937" s="31"/>
      <c r="BQ12937" s="31"/>
    </row>
    <row r="12938" spans="66:69" x14ac:dyDescent="0.25">
      <c r="BN12938" s="31"/>
      <c r="BO12938" s="31"/>
      <c r="BP12938" s="31"/>
      <c r="BQ12938" s="31"/>
    </row>
    <row r="12939" spans="66:69" x14ac:dyDescent="0.25">
      <c r="BN12939" s="31"/>
      <c r="BO12939" s="31"/>
      <c r="BP12939" s="31"/>
      <c r="BQ12939" s="31"/>
    </row>
    <row r="12940" spans="66:69" x14ac:dyDescent="0.25">
      <c r="BN12940" s="31"/>
      <c r="BO12940" s="31"/>
      <c r="BP12940" s="31"/>
      <c r="BQ12940" s="31"/>
    </row>
    <row r="12941" spans="66:69" x14ac:dyDescent="0.25">
      <c r="BN12941" s="31"/>
      <c r="BO12941" s="31"/>
      <c r="BP12941" s="31"/>
      <c r="BQ12941" s="31"/>
    </row>
    <row r="12942" spans="66:69" x14ac:dyDescent="0.25">
      <c r="BN12942" s="31"/>
      <c r="BO12942" s="31"/>
      <c r="BP12942" s="31"/>
      <c r="BQ12942" s="31"/>
    </row>
    <row r="12943" spans="66:69" x14ac:dyDescent="0.25">
      <c r="BN12943" s="31"/>
      <c r="BO12943" s="31"/>
      <c r="BP12943" s="31"/>
      <c r="BQ12943" s="31"/>
    </row>
    <row r="12944" spans="66:69" x14ac:dyDescent="0.25">
      <c r="BN12944" s="31"/>
      <c r="BO12944" s="31"/>
      <c r="BP12944" s="31"/>
      <c r="BQ12944" s="31"/>
    </row>
    <row r="12945" spans="66:69" x14ac:dyDescent="0.25">
      <c r="BN12945" s="31"/>
      <c r="BO12945" s="31"/>
      <c r="BP12945" s="31"/>
      <c r="BQ12945" s="31"/>
    </row>
    <row r="12946" spans="66:69" x14ac:dyDescent="0.25">
      <c r="BN12946" s="31"/>
      <c r="BO12946" s="31"/>
      <c r="BP12946" s="31"/>
      <c r="BQ12946" s="31"/>
    </row>
    <row r="12947" spans="66:69" x14ac:dyDescent="0.25">
      <c r="BN12947" s="31"/>
      <c r="BO12947" s="31"/>
      <c r="BP12947" s="31"/>
      <c r="BQ12947" s="31"/>
    </row>
    <row r="12948" spans="66:69" x14ac:dyDescent="0.25">
      <c r="BN12948" s="31"/>
      <c r="BO12948" s="31"/>
      <c r="BP12948" s="31"/>
      <c r="BQ12948" s="31"/>
    </row>
    <row r="12949" spans="66:69" x14ac:dyDescent="0.25">
      <c r="BN12949" s="31"/>
      <c r="BO12949" s="31"/>
      <c r="BP12949" s="31"/>
      <c r="BQ12949" s="31"/>
    </row>
    <row r="12950" spans="66:69" x14ac:dyDescent="0.25">
      <c r="BN12950" s="31"/>
      <c r="BO12950" s="31"/>
      <c r="BP12950" s="31"/>
      <c r="BQ12950" s="31"/>
    </row>
    <row r="12951" spans="66:69" x14ac:dyDescent="0.25">
      <c r="BN12951" s="31"/>
      <c r="BO12951" s="31"/>
      <c r="BP12951" s="31"/>
      <c r="BQ12951" s="31"/>
    </row>
    <row r="12952" spans="66:69" x14ac:dyDescent="0.25">
      <c r="BN12952" s="31"/>
      <c r="BO12952" s="31"/>
      <c r="BP12952" s="31"/>
      <c r="BQ12952" s="31"/>
    </row>
    <row r="12953" spans="66:69" x14ac:dyDescent="0.25">
      <c r="BN12953" s="31"/>
      <c r="BO12953" s="31"/>
      <c r="BP12953" s="31"/>
      <c r="BQ12953" s="31"/>
    </row>
    <row r="12954" spans="66:69" x14ac:dyDescent="0.25">
      <c r="BN12954" s="31"/>
      <c r="BO12954" s="31"/>
      <c r="BP12954" s="31"/>
      <c r="BQ12954" s="31"/>
    </row>
    <row r="12955" spans="66:69" x14ac:dyDescent="0.25">
      <c r="BN12955" s="31"/>
      <c r="BO12955" s="31"/>
      <c r="BP12955" s="31"/>
      <c r="BQ12955" s="31"/>
    </row>
    <row r="12956" spans="66:69" x14ac:dyDescent="0.25">
      <c r="BN12956" s="31"/>
      <c r="BO12956" s="31"/>
      <c r="BP12956" s="31"/>
      <c r="BQ12956" s="31"/>
    </row>
    <row r="12957" spans="66:69" x14ac:dyDescent="0.25">
      <c r="BN12957" s="31"/>
      <c r="BO12957" s="31"/>
      <c r="BP12957" s="31"/>
      <c r="BQ12957" s="31"/>
    </row>
    <row r="12958" spans="66:69" x14ac:dyDescent="0.25">
      <c r="BN12958" s="31"/>
      <c r="BO12958" s="31"/>
      <c r="BP12958" s="31"/>
      <c r="BQ12958" s="31"/>
    </row>
    <row r="12959" spans="66:69" x14ac:dyDescent="0.25">
      <c r="BN12959" s="31"/>
      <c r="BO12959" s="31"/>
      <c r="BP12959" s="31"/>
      <c r="BQ12959" s="31"/>
    </row>
    <row r="12960" spans="66:69" x14ac:dyDescent="0.25">
      <c r="BN12960" s="31"/>
      <c r="BO12960" s="31"/>
      <c r="BP12960" s="31"/>
      <c r="BQ12960" s="31"/>
    </row>
    <row r="12961" spans="66:69" x14ac:dyDescent="0.25">
      <c r="BN12961" s="31"/>
      <c r="BO12961" s="31"/>
      <c r="BP12961" s="31"/>
      <c r="BQ12961" s="31"/>
    </row>
    <row r="12962" spans="66:69" x14ac:dyDescent="0.25">
      <c r="BN12962" s="31"/>
      <c r="BO12962" s="31"/>
      <c r="BP12962" s="31"/>
      <c r="BQ12962" s="31"/>
    </row>
    <row r="12963" spans="66:69" x14ac:dyDescent="0.25">
      <c r="BN12963" s="31"/>
      <c r="BO12963" s="31"/>
      <c r="BP12963" s="31"/>
      <c r="BQ12963" s="31"/>
    </row>
    <row r="12964" spans="66:69" x14ac:dyDescent="0.25">
      <c r="BN12964" s="31"/>
      <c r="BO12964" s="31"/>
      <c r="BP12964" s="31"/>
      <c r="BQ12964" s="31"/>
    </row>
    <row r="12965" spans="66:69" x14ac:dyDescent="0.25">
      <c r="BN12965" s="31"/>
      <c r="BO12965" s="31"/>
      <c r="BP12965" s="31"/>
      <c r="BQ12965" s="31"/>
    </row>
    <row r="12966" spans="66:69" x14ac:dyDescent="0.25">
      <c r="BN12966" s="31"/>
      <c r="BO12966" s="31"/>
      <c r="BP12966" s="31"/>
      <c r="BQ12966" s="31"/>
    </row>
    <row r="12967" spans="66:69" x14ac:dyDescent="0.25">
      <c r="BN12967" s="31"/>
      <c r="BO12967" s="31"/>
      <c r="BP12967" s="31"/>
      <c r="BQ12967" s="31"/>
    </row>
    <row r="12968" spans="66:69" x14ac:dyDescent="0.25">
      <c r="BN12968" s="31"/>
      <c r="BO12968" s="31"/>
      <c r="BP12968" s="31"/>
      <c r="BQ12968" s="31"/>
    </row>
    <row r="12969" spans="66:69" x14ac:dyDescent="0.25">
      <c r="BN12969" s="31"/>
      <c r="BO12969" s="31"/>
      <c r="BP12969" s="31"/>
      <c r="BQ12969" s="31"/>
    </row>
    <row r="12970" spans="66:69" x14ac:dyDescent="0.25">
      <c r="BN12970" s="31"/>
      <c r="BO12970" s="31"/>
      <c r="BP12970" s="31"/>
      <c r="BQ12970" s="31"/>
    </row>
    <row r="12971" spans="66:69" x14ac:dyDescent="0.25">
      <c r="BN12971" s="31"/>
      <c r="BO12971" s="31"/>
      <c r="BP12971" s="31"/>
      <c r="BQ12971" s="31"/>
    </row>
    <row r="12972" spans="66:69" x14ac:dyDescent="0.25">
      <c r="BN12972" s="31"/>
      <c r="BO12972" s="31"/>
      <c r="BP12972" s="31"/>
      <c r="BQ12972" s="31"/>
    </row>
    <row r="12973" spans="66:69" x14ac:dyDescent="0.25">
      <c r="BN12973" s="31"/>
      <c r="BO12973" s="31"/>
      <c r="BP12973" s="31"/>
      <c r="BQ12973" s="31"/>
    </row>
    <row r="12974" spans="66:69" x14ac:dyDescent="0.25">
      <c r="BN12974" s="31"/>
      <c r="BO12974" s="31"/>
      <c r="BP12974" s="31"/>
      <c r="BQ12974" s="31"/>
    </row>
    <row r="12975" spans="66:69" x14ac:dyDescent="0.25">
      <c r="BN12975" s="31"/>
      <c r="BO12975" s="31"/>
      <c r="BP12975" s="31"/>
      <c r="BQ12975" s="31"/>
    </row>
    <row r="12976" spans="66:69" x14ac:dyDescent="0.25">
      <c r="BN12976" s="31"/>
      <c r="BO12976" s="31"/>
      <c r="BP12976" s="31"/>
      <c r="BQ12976" s="31"/>
    </row>
    <row r="12977" spans="66:69" x14ac:dyDescent="0.25">
      <c r="BN12977" s="31"/>
      <c r="BO12977" s="31"/>
      <c r="BP12977" s="31"/>
      <c r="BQ12977" s="31"/>
    </row>
    <row r="12978" spans="66:69" x14ac:dyDescent="0.25">
      <c r="BN12978" s="31"/>
      <c r="BO12978" s="31"/>
      <c r="BP12978" s="31"/>
      <c r="BQ12978" s="31"/>
    </row>
    <row r="12979" spans="66:69" x14ac:dyDescent="0.25">
      <c r="BN12979" s="31"/>
      <c r="BO12979" s="31"/>
      <c r="BP12979" s="31"/>
      <c r="BQ12979" s="31"/>
    </row>
    <row r="12980" spans="66:69" x14ac:dyDescent="0.25">
      <c r="BN12980" s="31"/>
      <c r="BO12980" s="31"/>
      <c r="BP12980" s="31"/>
      <c r="BQ12980" s="31"/>
    </row>
    <row r="12981" spans="66:69" x14ac:dyDescent="0.25">
      <c r="BN12981" s="31"/>
      <c r="BO12981" s="31"/>
      <c r="BP12981" s="31"/>
      <c r="BQ12981" s="31"/>
    </row>
    <row r="12982" spans="66:69" x14ac:dyDescent="0.25">
      <c r="BN12982" s="31"/>
      <c r="BO12982" s="31"/>
      <c r="BP12982" s="31"/>
      <c r="BQ12982" s="31"/>
    </row>
    <row r="12983" spans="66:69" x14ac:dyDescent="0.25">
      <c r="BN12983" s="31"/>
      <c r="BO12983" s="31"/>
      <c r="BP12983" s="31"/>
      <c r="BQ12983" s="31"/>
    </row>
    <row r="12984" spans="66:69" x14ac:dyDescent="0.25">
      <c r="BN12984" s="31"/>
      <c r="BO12984" s="31"/>
      <c r="BP12984" s="31"/>
      <c r="BQ12984" s="31"/>
    </row>
    <row r="12985" spans="66:69" x14ac:dyDescent="0.25">
      <c r="BN12985" s="31"/>
      <c r="BO12985" s="31"/>
      <c r="BP12985" s="31"/>
      <c r="BQ12985" s="31"/>
    </row>
    <row r="12986" spans="66:69" x14ac:dyDescent="0.25">
      <c r="BN12986" s="31"/>
      <c r="BO12986" s="31"/>
      <c r="BP12986" s="31"/>
      <c r="BQ12986" s="31"/>
    </row>
    <row r="12987" spans="66:69" x14ac:dyDescent="0.25">
      <c r="BN12987" s="31"/>
      <c r="BO12987" s="31"/>
      <c r="BP12987" s="31"/>
      <c r="BQ12987" s="31"/>
    </row>
    <row r="12988" spans="66:69" x14ac:dyDescent="0.25">
      <c r="BN12988" s="31"/>
      <c r="BO12988" s="31"/>
      <c r="BP12988" s="31"/>
      <c r="BQ12988" s="31"/>
    </row>
    <row r="12989" spans="66:69" x14ac:dyDescent="0.25">
      <c r="BN12989" s="31"/>
      <c r="BO12989" s="31"/>
      <c r="BP12989" s="31"/>
      <c r="BQ12989" s="31"/>
    </row>
    <row r="12990" spans="66:69" x14ac:dyDescent="0.25">
      <c r="BN12990" s="31"/>
      <c r="BO12990" s="31"/>
      <c r="BP12990" s="31"/>
      <c r="BQ12990" s="31"/>
    </row>
    <row r="12991" spans="66:69" x14ac:dyDescent="0.25">
      <c r="BN12991" s="31"/>
      <c r="BO12991" s="31"/>
      <c r="BP12991" s="31"/>
      <c r="BQ12991" s="31"/>
    </row>
    <row r="12992" spans="66:69" x14ac:dyDescent="0.25">
      <c r="BN12992" s="31"/>
      <c r="BO12992" s="31"/>
      <c r="BP12992" s="31"/>
      <c r="BQ12992" s="31"/>
    </row>
    <row r="12993" spans="66:69" x14ac:dyDescent="0.25">
      <c r="BN12993" s="31"/>
      <c r="BO12993" s="31"/>
      <c r="BP12993" s="31"/>
      <c r="BQ12993" s="31"/>
    </row>
    <row r="12994" spans="66:69" x14ac:dyDescent="0.25">
      <c r="BN12994" s="31"/>
      <c r="BO12994" s="31"/>
      <c r="BP12994" s="31"/>
      <c r="BQ12994" s="31"/>
    </row>
    <row r="12995" spans="66:69" x14ac:dyDescent="0.25">
      <c r="BN12995" s="31"/>
      <c r="BO12995" s="31"/>
      <c r="BP12995" s="31"/>
      <c r="BQ12995" s="31"/>
    </row>
    <row r="12996" spans="66:69" x14ac:dyDescent="0.25">
      <c r="BN12996" s="31"/>
      <c r="BO12996" s="31"/>
      <c r="BP12996" s="31"/>
      <c r="BQ12996" s="31"/>
    </row>
    <row r="12997" spans="66:69" x14ac:dyDescent="0.25">
      <c r="BN12997" s="31"/>
      <c r="BO12997" s="31"/>
      <c r="BP12997" s="31"/>
      <c r="BQ12997" s="31"/>
    </row>
    <row r="12998" spans="66:69" x14ac:dyDescent="0.25">
      <c r="BN12998" s="31"/>
      <c r="BO12998" s="31"/>
      <c r="BP12998" s="31"/>
      <c r="BQ12998" s="31"/>
    </row>
    <row r="12999" spans="66:69" x14ac:dyDescent="0.25">
      <c r="BN12999" s="31"/>
      <c r="BO12999" s="31"/>
      <c r="BP12999" s="31"/>
      <c r="BQ12999" s="31"/>
    </row>
    <row r="13000" spans="66:69" x14ac:dyDescent="0.25">
      <c r="BN13000" s="31"/>
      <c r="BO13000" s="31"/>
      <c r="BP13000" s="31"/>
      <c r="BQ13000" s="31"/>
    </row>
    <row r="13001" spans="66:69" x14ac:dyDescent="0.25">
      <c r="BN13001" s="31"/>
      <c r="BO13001" s="31"/>
      <c r="BP13001" s="31"/>
      <c r="BQ13001" s="31"/>
    </row>
    <row r="13002" spans="66:69" x14ac:dyDescent="0.25">
      <c r="BN13002" s="31"/>
      <c r="BO13002" s="31"/>
      <c r="BP13002" s="31"/>
      <c r="BQ13002" s="31"/>
    </row>
    <row r="13003" spans="66:69" x14ac:dyDescent="0.25">
      <c r="BN13003" s="31"/>
      <c r="BO13003" s="31"/>
      <c r="BP13003" s="31"/>
      <c r="BQ13003" s="31"/>
    </row>
    <row r="13004" spans="66:69" x14ac:dyDescent="0.25">
      <c r="BN13004" s="31"/>
      <c r="BO13004" s="31"/>
      <c r="BP13004" s="31"/>
      <c r="BQ13004" s="31"/>
    </row>
    <row r="13005" spans="66:69" x14ac:dyDescent="0.25">
      <c r="BN13005" s="31"/>
      <c r="BO13005" s="31"/>
      <c r="BP13005" s="31"/>
      <c r="BQ13005" s="31"/>
    </row>
    <row r="13006" spans="66:69" x14ac:dyDescent="0.25">
      <c r="BN13006" s="31"/>
      <c r="BO13006" s="31"/>
      <c r="BP13006" s="31"/>
      <c r="BQ13006" s="31"/>
    </row>
    <row r="13007" spans="66:69" x14ac:dyDescent="0.25">
      <c r="BN13007" s="31"/>
      <c r="BO13007" s="31"/>
      <c r="BP13007" s="31"/>
      <c r="BQ13007" s="31"/>
    </row>
    <row r="13008" spans="66:69" x14ac:dyDescent="0.25">
      <c r="BN13008" s="31"/>
      <c r="BO13008" s="31"/>
      <c r="BP13008" s="31"/>
      <c r="BQ13008" s="31"/>
    </row>
    <row r="13009" spans="66:69" x14ac:dyDescent="0.25">
      <c r="BN13009" s="31"/>
      <c r="BO13009" s="31"/>
      <c r="BP13009" s="31"/>
      <c r="BQ13009" s="31"/>
    </row>
    <row r="13010" spans="66:69" x14ac:dyDescent="0.25">
      <c r="BN13010" s="31"/>
      <c r="BO13010" s="31"/>
      <c r="BP13010" s="31"/>
      <c r="BQ13010" s="31"/>
    </row>
    <row r="13011" spans="66:69" x14ac:dyDescent="0.25">
      <c r="BN13011" s="31"/>
      <c r="BO13011" s="31"/>
      <c r="BP13011" s="31"/>
      <c r="BQ13011" s="31"/>
    </row>
    <row r="13012" spans="66:69" x14ac:dyDescent="0.25">
      <c r="BN13012" s="31"/>
      <c r="BO13012" s="31"/>
      <c r="BP13012" s="31"/>
      <c r="BQ13012" s="31"/>
    </row>
    <row r="13013" spans="66:69" x14ac:dyDescent="0.25">
      <c r="BN13013" s="31"/>
      <c r="BO13013" s="31"/>
      <c r="BP13013" s="31"/>
      <c r="BQ13013" s="31"/>
    </row>
    <row r="13014" spans="66:69" x14ac:dyDescent="0.25">
      <c r="BN13014" s="31"/>
      <c r="BO13014" s="31"/>
      <c r="BP13014" s="31"/>
      <c r="BQ13014" s="31"/>
    </row>
    <row r="13015" spans="66:69" x14ac:dyDescent="0.25">
      <c r="BN13015" s="31"/>
      <c r="BO13015" s="31"/>
      <c r="BP13015" s="31"/>
      <c r="BQ13015" s="31"/>
    </row>
    <row r="13016" spans="66:69" x14ac:dyDescent="0.25">
      <c r="BN13016" s="31"/>
      <c r="BO13016" s="31"/>
      <c r="BP13016" s="31"/>
      <c r="BQ13016" s="31"/>
    </row>
    <row r="13017" spans="66:69" x14ac:dyDescent="0.25">
      <c r="BN13017" s="31"/>
      <c r="BO13017" s="31"/>
      <c r="BP13017" s="31"/>
      <c r="BQ13017" s="31"/>
    </row>
    <row r="13018" spans="66:69" x14ac:dyDescent="0.25">
      <c r="BN13018" s="31"/>
      <c r="BO13018" s="31"/>
      <c r="BP13018" s="31"/>
      <c r="BQ13018" s="31"/>
    </row>
    <row r="13019" spans="66:69" x14ac:dyDescent="0.25">
      <c r="BN13019" s="31"/>
      <c r="BO13019" s="31"/>
      <c r="BP13019" s="31"/>
      <c r="BQ13019" s="31"/>
    </row>
    <row r="13020" spans="66:69" x14ac:dyDescent="0.25">
      <c r="BN13020" s="31"/>
      <c r="BO13020" s="31"/>
      <c r="BP13020" s="31"/>
      <c r="BQ13020" s="31"/>
    </row>
    <row r="13021" spans="66:69" x14ac:dyDescent="0.25">
      <c r="BN13021" s="31"/>
      <c r="BO13021" s="31"/>
      <c r="BP13021" s="31"/>
      <c r="BQ13021" s="31"/>
    </row>
    <row r="13022" spans="66:69" x14ac:dyDescent="0.25">
      <c r="BN13022" s="31"/>
      <c r="BO13022" s="31"/>
      <c r="BP13022" s="31"/>
      <c r="BQ13022" s="31"/>
    </row>
    <row r="13023" spans="66:69" x14ac:dyDescent="0.25">
      <c r="BN13023" s="31"/>
      <c r="BO13023" s="31"/>
      <c r="BP13023" s="31"/>
      <c r="BQ13023" s="31"/>
    </row>
    <row r="13024" spans="66:69" x14ac:dyDescent="0.25">
      <c r="BN13024" s="31"/>
      <c r="BO13024" s="31"/>
      <c r="BP13024" s="31"/>
      <c r="BQ13024" s="31"/>
    </row>
    <row r="13025" spans="66:69" x14ac:dyDescent="0.25">
      <c r="BN13025" s="31"/>
      <c r="BO13025" s="31"/>
      <c r="BP13025" s="31"/>
      <c r="BQ13025" s="31"/>
    </row>
    <row r="13026" spans="66:69" x14ac:dyDescent="0.25">
      <c r="BN13026" s="31"/>
      <c r="BO13026" s="31"/>
      <c r="BP13026" s="31"/>
      <c r="BQ13026" s="31"/>
    </row>
    <row r="13027" spans="66:69" x14ac:dyDescent="0.25">
      <c r="BN13027" s="31"/>
      <c r="BO13027" s="31"/>
      <c r="BP13027" s="31"/>
      <c r="BQ13027" s="31"/>
    </row>
    <row r="13028" spans="66:69" x14ac:dyDescent="0.25">
      <c r="BN13028" s="31"/>
      <c r="BO13028" s="31"/>
      <c r="BP13028" s="31"/>
      <c r="BQ13028" s="31"/>
    </row>
    <row r="13029" spans="66:69" x14ac:dyDescent="0.25">
      <c r="BN13029" s="31"/>
      <c r="BO13029" s="31"/>
      <c r="BP13029" s="31"/>
      <c r="BQ13029" s="31"/>
    </row>
    <row r="13030" spans="66:69" x14ac:dyDescent="0.25">
      <c r="BN13030" s="31"/>
      <c r="BO13030" s="31"/>
      <c r="BP13030" s="31"/>
      <c r="BQ13030" s="31"/>
    </row>
    <row r="13031" spans="66:69" x14ac:dyDescent="0.25">
      <c r="BN13031" s="31"/>
      <c r="BO13031" s="31"/>
      <c r="BP13031" s="31"/>
      <c r="BQ13031" s="31"/>
    </row>
    <row r="13032" spans="66:69" x14ac:dyDescent="0.25">
      <c r="BN13032" s="31"/>
      <c r="BO13032" s="31"/>
      <c r="BP13032" s="31"/>
      <c r="BQ13032" s="31"/>
    </row>
    <row r="13033" spans="66:69" x14ac:dyDescent="0.25">
      <c r="BN13033" s="31"/>
      <c r="BO13033" s="31"/>
      <c r="BP13033" s="31"/>
      <c r="BQ13033" s="31"/>
    </row>
    <row r="13034" spans="66:69" x14ac:dyDescent="0.25">
      <c r="BN13034" s="31"/>
      <c r="BO13034" s="31"/>
      <c r="BP13034" s="31"/>
      <c r="BQ13034" s="31"/>
    </row>
    <row r="13035" spans="66:69" x14ac:dyDescent="0.25">
      <c r="BN13035" s="31"/>
      <c r="BO13035" s="31"/>
      <c r="BP13035" s="31"/>
      <c r="BQ13035" s="31"/>
    </row>
    <row r="13036" spans="66:69" x14ac:dyDescent="0.25">
      <c r="BN13036" s="31"/>
      <c r="BO13036" s="31"/>
      <c r="BP13036" s="31"/>
      <c r="BQ13036" s="31"/>
    </row>
    <row r="13037" spans="66:69" x14ac:dyDescent="0.25">
      <c r="BN13037" s="31"/>
      <c r="BO13037" s="31"/>
      <c r="BP13037" s="31"/>
      <c r="BQ13037" s="31"/>
    </row>
    <row r="13038" spans="66:69" x14ac:dyDescent="0.25">
      <c r="BN13038" s="31"/>
      <c r="BO13038" s="31"/>
      <c r="BP13038" s="31"/>
      <c r="BQ13038" s="31"/>
    </row>
    <row r="13039" spans="66:69" x14ac:dyDescent="0.25">
      <c r="BN13039" s="31"/>
      <c r="BO13039" s="31"/>
      <c r="BP13039" s="31"/>
      <c r="BQ13039" s="31"/>
    </row>
    <row r="13040" spans="66:69" x14ac:dyDescent="0.25">
      <c r="BN13040" s="31"/>
      <c r="BO13040" s="31"/>
      <c r="BP13040" s="31"/>
      <c r="BQ13040" s="31"/>
    </row>
    <row r="13041" spans="66:69" x14ac:dyDescent="0.25">
      <c r="BN13041" s="31"/>
      <c r="BO13041" s="31"/>
      <c r="BP13041" s="31"/>
      <c r="BQ13041" s="31"/>
    </row>
    <row r="13042" spans="66:69" x14ac:dyDescent="0.25">
      <c r="BN13042" s="31"/>
      <c r="BO13042" s="31"/>
      <c r="BP13042" s="31"/>
      <c r="BQ13042" s="31"/>
    </row>
    <row r="13043" spans="66:69" x14ac:dyDescent="0.25">
      <c r="BN13043" s="31"/>
      <c r="BO13043" s="31"/>
      <c r="BP13043" s="31"/>
      <c r="BQ13043" s="31"/>
    </row>
    <row r="13044" spans="66:69" x14ac:dyDescent="0.25">
      <c r="BN13044" s="31"/>
      <c r="BO13044" s="31"/>
      <c r="BP13044" s="31"/>
      <c r="BQ13044" s="31"/>
    </row>
    <row r="13045" spans="66:69" x14ac:dyDescent="0.25">
      <c r="BN13045" s="31"/>
      <c r="BO13045" s="31"/>
      <c r="BP13045" s="31"/>
      <c r="BQ13045" s="31"/>
    </row>
    <row r="13046" spans="66:69" x14ac:dyDescent="0.25">
      <c r="BN13046" s="31"/>
      <c r="BO13046" s="31"/>
      <c r="BP13046" s="31"/>
      <c r="BQ13046" s="31"/>
    </row>
    <row r="13047" spans="66:69" x14ac:dyDescent="0.25">
      <c r="BN13047" s="31"/>
      <c r="BO13047" s="31"/>
      <c r="BP13047" s="31"/>
      <c r="BQ13047" s="31"/>
    </row>
    <row r="13048" spans="66:69" x14ac:dyDescent="0.25">
      <c r="BN13048" s="31"/>
      <c r="BO13048" s="31"/>
      <c r="BP13048" s="31"/>
      <c r="BQ13048" s="31"/>
    </row>
    <row r="13049" spans="66:69" x14ac:dyDescent="0.25">
      <c r="BN13049" s="31"/>
      <c r="BO13049" s="31"/>
      <c r="BP13049" s="31"/>
      <c r="BQ13049" s="31"/>
    </row>
    <row r="13050" spans="66:69" x14ac:dyDescent="0.25">
      <c r="BN13050" s="31"/>
      <c r="BO13050" s="31"/>
      <c r="BP13050" s="31"/>
      <c r="BQ13050" s="31"/>
    </row>
    <row r="13051" spans="66:69" x14ac:dyDescent="0.25">
      <c r="BN13051" s="31"/>
      <c r="BO13051" s="31"/>
      <c r="BP13051" s="31"/>
      <c r="BQ13051" s="31"/>
    </row>
    <row r="13052" spans="66:69" x14ac:dyDescent="0.25">
      <c r="BN13052" s="31"/>
      <c r="BO13052" s="31"/>
      <c r="BP13052" s="31"/>
      <c r="BQ13052" s="31"/>
    </row>
    <row r="13053" spans="66:69" x14ac:dyDescent="0.25">
      <c r="BN13053" s="31"/>
      <c r="BO13053" s="31"/>
      <c r="BP13053" s="31"/>
      <c r="BQ13053" s="31"/>
    </row>
    <row r="13054" spans="66:69" x14ac:dyDescent="0.25">
      <c r="BN13054" s="31"/>
      <c r="BO13054" s="31"/>
      <c r="BP13054" s="31"/>
      <c r="BQ13054" s="31"/>
    </row>
    <row r="13055" spans="66:69" x14ac:dyDescent="0.25">
      <c r="BN13055" s="31"/>
      <c r="BO13055" s="31"/>
      <c r="BP13055" s="31"/>
      <c r="BQ13055" s="31"/>
    </row>
    <row r="13056" spans="66:69" x14ac:dyDescent="0.25">
      <c r="BN13056" s="31"/>
      <c r="BO13056" s="31"/>
      <c r="BP13056" s="31"/>
      <c r="BQ13056" s="31"/>
    </row>
    <row r="13057" spans="66:69" x14ac:dyDescent="0.25">
      <c r="BN13057" s="31"/>
      <c r="BO13057" s="31"/>
      <c r="BP13057" s="31"/>
      <c r="BQ13057" s="31"/>
    </row>
    <row r="13058" spans="66:69" x14ac:dyDescent="0.25">
      <c r="BN13058" s="31"/>
      <c r="BO13058" s="31"/>
      <c r="BP13058" s="31"/>
      <c r="BQ13058" s="31"/>
    </row>
    <row r="13059" spans="66:69" x14ac:dyDescent="0.25">
      <c r="BN13059" s="31"/>
      <c r="BO13059" s="31"/>
      <c r="BP13059" s="31"/>
      <c r="BQ13059" s="31"/>
    </row>
    <row r="13060" spans="66:69" x14ac:dyDescent="0.25">
      <c r="BN13060" s="31"/>
      <c r="BO13060" s="31"/>
      <c r="BP13060" s="31"/>
      <c r="BQ13060" s="31"/>
    </row>
    <row r="13061" spans="66:69" x14ac:dyDescent="0.25">
      <c r="BN13061" s="31"/>
      <c r="BO13061" s="31"/>
      <c r="BP13061" s="31"/>
      <c r="BQ13061" s="31"/>
    </row>
    <row r="13062" spans="66:69" x14ac:dyDescent="0.25">
      <c r="BN13062" s="31"/>
      <c r="BO13062" s="31"/>
      <c r="BP13062" s="31"/>
      <c r="BQ13062" s="31"/>
    </row>
    <row r="13063" spans="66:69" x14ac:dyDescent="0.25">
      <c r="BN13063" s="31"/>
      <c r="BO13063" s="31"/>
      <c r="BP13063" s="31"/>
      <c r="BQ13063" s="31"/>
    </row>
    <row r="13064" spans="66:69" x14ac:dyDescent="0.25">
      <c r="BN13064" s="31"/>
      <c r="BO13064" s="31"/>
      <c r="BP13064" s="31"/>
      <c r="BQ13064" s="31"/>
    </row>
    <row r="13065" spans="66:69" x14ac:dyDescent="0.25">
      <c r="BN13065" s="31"/>
      <c r="BO13065" s="31"/>
      <c r="BP13065" s="31"/>
      <c r="BQ13065" s="31"/>
    </row>
    <row r="13066" spans="66:69" x14ac:dyDescent="0.25">
      <c r="BN13066" s="31"/>
      <c r="BO13066" s="31"/>
      <c r="BP13066" s="31"/>
      <c r="BQ13066" s="31"/>
    </row>
    <row r="13067" spans="66:69" x14ac:dyDescent="0.25">
      <c r="BN13067" s="31"/>
      <c r="BO13067" s="31"/>
      <c r="BP13067" s="31"/>
      <c r="BQ13067" s="31"/>
    </row>
    <row r="13068" spans="66:69" x14ac:dyDescent="0.25">
      <c r="BN13068" s="31"/>
      <c r="BO13068" s="31"/>
      <c r="BP13068" s="31"/>
      <c r="BQ13068" s="31"/>
    </row>
    <row r="13069" spans="66:69" x14ac:dyDescent="0.25">
      <c r="BN13069" s="31"/>
      <c r="BO13069" s="31"/>
      <c r="BP13069" s="31"/>
      <c r="BQ13069" s="31"/>
    </row>
    <row r="13070" spans="66:69" x14ac:dyDescent="0.25">
      <c r="BN13070" s="31"/>
      <c r="BO13070" s="31"/>
      <c r="BP13070" s="31"/>
      <c r="BQ13070" s="31"/>
    </row>
    <row r="13071" spans="66:69" x14ac:dyDescent="0.25">
      <c r="BN13071" s="31"/>
      <c r="BO13071" s="31"/>
      <c r="BP13071" s="31"/>
      <c r="BQ13071" s="31"/>
    </row>
    <row r="13072" spans="66:69" x14ac:dyDescent="0.25">
      <c r="BN13072" s="31"/>
      <c r="BO13072" s="31"/>
      <c r="BP13072" s="31"/>
      <c r="BQ13072" s="31"/>
    </row>
    <row r="13073" spans="66:69" x14ac:dyDescent="0.25">
      <c r="BN13073" s="31"/>
      <c r="BO13073" s="31"/>
      <c r="BP13073" s="31"/>
      <c r="BQ13073" s="31"/>
    </row>
    <row r="13074" spans="66:69" x14ac:dyDescent="0.25">
      <c r="BN13074" s="31"/>
      <c r="BO13074" s="31"/>
      <c r="BP13074" s="31"/>
      <c r="BQ13074" s="31"/>
    </row>
    <row r="13075" spans="66:69" x14ac:dyDescent="0.25">
      <c r="BN13075" s="31"/>
      <c r="BO13075" s="31"/>
      <c r="BP13075" s="31"/>
      <c r="BQ13075" s="31"/>
    </row>
    <row r="13076" spans="66:69" x14ac:dyDescent="0.25">
      <c r="BN13076" s="31"/>
      <c r="BO13076" s="31"/>
      <c r="BP13076" s="31"/>
      <c r="BQ13076" s="31"/>
    </row>
    <row r="13077" spans="66:69" x14ac:dyDescent="0.25">
      <c r="BN13077" s="31"/>
      <c r="BO13077" s="31"/>
      <c r="BP13077" s="31"/>
      <c r="BQ13077" s="31"/>
    </row>
    <row r="13078" spans="66:69" x14ac:dyDescent="0.25">
      <c r="BN13078" s="31"/>
      <c r="BO13078" s="31"/>
      <c r="BP13078" s="31"/>
      <c r="BQ13078" s="31"/>
    </row>
    <row r="13079" spans="66:69" x14ac:dyDescent="0.25">
      <c r="BN13079" s="31"/>
      <c r="BO13079" s="31"/>
      <c r="BP13079" s="31"/>
      <c r="BQ13079" s="31"/>
    </row>
    <row r="13080" spans="66:69" x14ac:dyDescent="0.25">
      <c r="BN13080" s="31"/>
      <c r="BO13080" s="31"/>
      <c r="BP13080" s="31"/>
      <c r="BQ13080" s="31"/>
    </row>
    <row r="13081" spans="66:69" x14ac:dyDescent="0.25">
      <c r="BN13081" s="31"/>
      <c r="BO13081" s="31"/>
      <c r="BP13081" s="31"/>
      <c r="BQ13081" s="31"/>
    </row>
    <row r="13082" spans="66:69" x14ac:dyDescent="0.25">
      <c r="BN13082" s="31"/>
      <c r="BO13082" s="31"/>
      <c r="BP13082" s="31"/>
      <c r="BQ13082" s="31"/>
    </row>
    <row r="13083" spans="66:69" x14ac:dyDescent="0.25">
      <c r="BN13083" s="31"/>
      <c r="BO13083" s="31"/>
      <c r="BP13083" s="31"/>
      <c r="BQ13083" s="31"/>
    </row>
    <row r="13084" spans="66:69" x14ac:dyDescent="0.25">
      <c r="BN13084" s="31"/>
      <c r="BO13084" s="31"/>
      <c r="BP13084" s="31"/>
      <c r="BQ13084" s="31"/>
    </row>
    <row r="13085" spans="66:69" x14ac:dyDescent="0.25">
      <c r="BN13085" s="31"/>
      <c r="BO13085" s="31"/>
      <c r="BP13085" s="31"/>
      <c r="BQ13085" s="31"/>
    </row>
    <row r="13086" spans="66:69" x14ac:dyDescent="0.25">
      <c r="BN13086" s="31"/>
      <c r="BO13086" s="31"/>
      <c r="BP13086" s="31"/>
      <c r="BQ13086" s="31"/>
    </row>
    <row r="13087" spans="66:69" x14ac:dyDescent="0.25">
      <c r="BN13087" s="31"/>
      <c r="BO13087" s="31"/>
      <c r="BP13087" s="31"/>
      <c r="BQ13087" s="31"/>
    </row>
    <row r="13088" spans="66:69" x14ac:dyDescent="0.25">
      <c r="BN13088" s="31"/>
      <c r="BO13088" s="31"/>
      <c r="BP13088" s="31"/>
      <c r="BQ13088" s="31"/>
    </row>
    <row r="13089" spans="66:69" x14ac:dyDescent="0.25">
      <c r="BN13089" s="31"/>
      <c r="BO13089" s="31"/>
      <c r="BP13089" s="31"/>
      <c r="BQ13089" s="31"/>
    </row>
    <row r="13090" spans="66:69" x14ac:dyDescent="0.25">
      <c r="BN13090" s="31"/>
      <c r="BO13090" s="31"/>
      <c r="BP13090" s="31"/>
      <c r="BQ13090" s="31"/>
    </row>
    <row r="13091" spans="66:69" x14ac:dyDescent="0.25">
      <c r="BN13091" s="31"/>
      <c r="BO13091" s="31"/>
      <c r="BP13091" s="31"/>
      <c r="BQ13091" s="31"/>
    </row>
    <row r="13092" spans="66:69" x14ac:dyDescent="0.25">
      <c r="BN13092" s="31"/>
      <c r="BO13092" s="31"/>
      <c r="BP13092" s="31"/>
      <c r="BQ13092" s="31"/>
    </row>
    <row r="13093" spans="66:69" x14ac:dyDescent="0.25">
      <c r="BN13093" s="31"/>
      <c r="BO13093" s="31"/>
      <c r="BP13093" s="31"/>
      <c r="BQ13093" s="31"/>
    </row>
    <row r="13094" spans="66:69" x14ac:dyDescent="0.25">
      <c r="BN13094" s="31"/>
      <c r="BO13094" s="31"/>
      <c r="BP13094" s="31"/>
      <c r="BQ13094" s="31"/>
    </row>
    <row r="13095" spans="66:69" x14ac:dyDescent="0.25">
      <c r="BN13095" s="31"/>
      <c r="BO13095" s="31"/>
      <c r="BP13095" s="31"/>
      <c r="BQ13095" s="31"/>
    </row>
    <row r="13096" spans="66:69" x14ac:dyDescent="0.25">
      <c r="BN13096" s="31"/>
      <c r="BO13096" s="31"/>
      <c r="BP13096" s="31"/>
      <c r="BQ13096" s="31"/>
    </row>
    <row r="13097" spans="66:69" x14ac:dyDescent="0.25">
      <c r="BN13097" s="31"/>
      <c r="BO13097" s="31"/>
      <c r="BP13097" s="31"/>
      <c r="BQ13097" s="31"/>
    </row>
    <row r="13098" spans="66:69" x14ac:dyDescent="0.25">
      <c r="BN13098" s="31"/>
      <c r="BO13098" s="31"/>
      <c r="BP13098" s="31"/>
      <c r="BQ13098" s="31"/>
    </row>
    <row r="13099" spans="66:69" x14ac:dyDescent="0.25">
      <c r="BN13099" s="31"/>
      <c r="BO13099" s="31"/>
      <c r="BP13099" s="31"/>
      <c r="BQ13099" s="31"/>
    </row>
    <row r="13100" spans="66:69" x14ac:dyDescent="0.25">
      <c r="BN13100" s="31"/>
      <c r="BO13100" s="31"/>
      <c r="BP13100" s="31"/>
      <c r="BQ13100" s="31"/>
    </row>
    <row r="13101" spans="66:69" x14ac:dyDescent="0.25">
      <c r="BN13101" s="31"/>
      <c r="BO13101" s="31"/>
      <c r="BP13101" s="31"/>
      <c r="BQ13101" s="31"/>
    </row>
    <row r="13102" spans="66:69" x14ac:dyDescent="0.25">
      <c r="BN13102" s="31"/>
      <c r="BO13102" s="31"/>
      <c r="BP13102" s="31"/>
      <c r="BQ13102" s="31"/>
    </row>
    <row r="13103" spans="66:69" x14ac:dyDescent="0.25">
      <c r="BN13103" s="31"/>
      <c r="BO13103" s="31"/>
      <c r="BP13103" s="31"/>
      <c r="BQ13103" s="31"/>
    </row>
    <row r="13104" spans="66:69" x14ac:dyDescent="0.25">
      <c r="BN13104" s="31"/>
      <c r="BO13104" s="31"/>
      <c r="BP13104" s="31"/>
      <c r="BQ13104" s="31"/>
    </row>
    <row r="13105" spans="66:69" x14ac:dyDescent="0.25">
      <c r="BN13105" s="31"/>
      <c r="BO13105" s="31"/>
      <c r="BP13105" s="31"/>
      <c r="BQ13105" s="31"/>
    </row>
    <row r="13106" spans="66:69" x14ac:dyDescent="0.25">
      <c r="BN13106" s="31"/>
      <c r="BO13106" s="31"/>
      <c r="BP13106" s="31"/>
      <c r="BQ13106" s="31"/>
    </row>
    <row r="13107" spans="66:69" x14ac:dyDescent="0.25">
      <c r="BN13107" s="31"/>
      <c r="BO13107" s="31"/>
      <c r="BP13107" s="31"/>
      <c r="BQ13107" s="31"/>
    </row>
    <row r="13108" spans="66:69" x14ac:dyDescent="0.25">
      <c r="BN13108" s="31"/>
      <c r="BO13108" s="31"/>
      <c r="BP13108" s="31"/>
      <c r="BQ13108" s="31"/>
    </row>
    <row r="13109" spans="66:69" x14ac:dyDescent="0.25">
      <c r="BN13109" s="31"/>
      <c r="BO13109" s="31"/>
      <c r="BP13109" s="31"/>
      <c r="BQ13109" s="31"/>
    </row>
    <row r="13110" spans="66:69" x14ac:dyDescent="0.25">
      <c r="BN13110" s="31"/>
      <c r="BO13110" s="31"/>
      <c r="BP13110" s="31"/>
      <c r="BQ13110" s="31"/>
    </row>
    <row r="13111" spans="66:69" x14ac:dyDescent="0.25">
      <c r="BN13111" s="31"/>
      <c r="BO13111" s="31"/>
      <c r="BP13111" s="31"/>
      <c r="BQ13111" s="31"/>
    </row>
    <row r="13112" spans="66:69" x14ac:dyDescent="0.25">
      <c r="BN13112" s="31"/>
      <c r="BO13112" s="31"/>
      <c r="BP13112" s="31"/>
      <c r="BQ13112" s="31"/>
    </row>
    <row r="13113" spans="66:69" x14ac:dyDescent="0.25">
      <c r="BN13113" s="31"/>
      <c r="BO13113" s="31"/>
      <c r="BP13113" s="31"/>
      <c r="BQ13113" s="31"/>
    </row>
    <row r="13114" spans="66:69" x14ac:dyDescent="0.25">
      <c r="BN13114" s="31"/>
      <c r="BO13114" s="31"/>
      <c r="BP13114" s="31"/>
      <c r="BQ13114" s="31"/>
    </row>
    <row r="13115" spans="66:69" x14ac:dyDescent="0.25">
      <c r="BN13115" s="31"/>
      <c r="BO13115" s="31"/>
      <c r="BP13115" s="31"/>
      <c r="BQ13115" s="31"/>
    </row>
    <row r="13116" spans="66:69" x14ac:dyDescent="0.25">
      <c r="BN13116" s="31"/>
      <c r="BO13116" s="31"/>
      <c r="BP13116" s="31"/>
      <c r="BQ13116" s="31"/>
    </row>
    <row r="13117" spans="66:69" x14ac:dyDescent="0.25">
      <c r="BN13117" s="31"/>
      <c r="BO13117" s="31"/>
      <c r="BP13117" s="31"/>
      <c r="BQ13117" s="31"/>
    </row>
    <row r="13118" spans="66:69" x14ac:dyDescent="0.25">
      <c r="BN13118" s="31"/>
      <c r="BO13118" s="31"/>
      <c r="BP13118" s="31"/>
      <c r="BQ13118" s="31"/>
    </row>
    <row r="13119" spans="66:69" x14ac:dyDescent="0.25">
      <c r="BN13119" s="31"/>
      <c r="BO13119" s="31"/>
      <c r="BP13119" s="31"/>
      <c r="BQ13119" s="31"/>
    </row>
    <row r="13120" spans="66:69" x14ac:dyDescent="0.25">
      <c r="BN13120" s="31"/>
      <c r="BO13120" s="31"/>
      <c r="BP13120" s="31"/>
      <c r="BQ13120" s="31"/>
    </row>
    <row r="13121" spans="66:69" x14ac:dyDescent="0.25">
      <c r="BN13121" s="31"/>
      <c r="BO13121" s="31"/>
      <c r="BP13121" s="31"/>
      <c r="BQ13121" s="31"/>
    </row>
    <row r="13122" spans="66:69" x14ac:dyDescent="0.25">
      <c r="BN13122" s="31"/>
      <c r="BO13122" s="31"/>
      <c r="BP13122" s="31"/>
      <c r="BQ13122" s="31"/>
    </row>
    <row r="13123" spans="66:69" x14ac:dyDescent="0.25">
      <c r="BN13123" s="31"/>
      <c r="BO13123" s="31"/>
      <c r="BP13123" s="31"/>
      <c r="BQ13123" s="31"/>
    </row>
    <row r="13124" spans="66:69" x14ac:dyDescent="0.25">
      <c r="BN13124" s="31"/>
      <c r="BO13124" s="31"/>
      <c r="BP13124" s="31"/>
      <c r="BQ13124" s="31"/>
    </row>
    <row r="13125" spans="66:69" x14ac:dyDescent="0.25">
      <c r="BN13125" s="31"/>
      <c r="BO13125" s="31"/>
      <c r="BP13125" s="31"/>
      <c r="BQ13125" s="31"/>
    </row>
    <row r="13126" spans="66:69" x14ac:dyDescent="0.25">
      <c r="BN13126" s="31"/>
      <c r="BO13126" s="31"/>
      <c r="BP13126" s="31"/>
      <c r="BQ13126" s="31"/>
    </row>
    <row r="13127" spans="66:69" x14ac:dyDescent="0.25">
      <c r="BN13127" s="31"/>
      <c r="BO13127" s="31"/>
      <c r="BP13127" s="31"/>
      <c r="BQ13127" s="31"/>
    </row>
    <row r="13128" spans="66:69" x14ac:dyDescent="0.25">
      <c r="BN13128" s="31"/>
      <c r="BO13128" s="31"/>
      <c r="BP13128" s="31"/>
      <c r="BQ13128" s="31"/>
    </row>
    <row r="13129" spans="66:69" x14ac:dyDescent="0.25">
      <c r="BN13129" s="31"/>
      <c r="BO13129" s="31"/>
      <c r="BP13129" s="31"/>
      <c r="BQ13129" s="31"/>
    </row>
    <row r="13130" spans="66:69" x14ac:dyDescent="0.25">
      <c r="BN13130" s="31"/>
      <c r="BO13130" s="31"/>
      <c r="BP13130" s="31"/>
      <c r="BQ13130" s="31"/>
    </row>
    <row r="13131" spans="66:69" x14ac:dyDescent="0.25">
      <c r="BN13131" s="31"/>
      <c r="BO13131" s="31"/>
      <c r="BP13131" s="31"/>
      <c r="BQ13131" s="31"/>
    </row>
    <row r="13132" spans="66:69" x14ac:dyDescent="0.25">
      <c r="BN13132" s="31"/>
      <c r="BO13132" s="31"/>
      <c r="BP13132" s="31"/>
      <c r="BQ13132" s="31"/>
    </row>
    <row r="13133" spans="66:69" x14ac:dyDescent="0.25">
      <c r="BN13133" s="31"/>
      <c r="BO13133" s="31"/>
      <c r="BP13133" s="31"/>
      <c r="BQ13133" s="31"/>
    </row>
    <row r="13134" spans="66:69" x14ac:dyDescent="0.25">
      <c r="BN13134" s="31"/>
      <c r="BO13134" s="31"/>
      <c r="BP13134" s="31"/>
      <c r="BQ13134" s="31"/>
    </row>
    <row r="13135" spans="66:69" x14ac:dyDescent="0.25">
      <c r="BN13135" s="31"/>
      <c r="BO13135" s="31"/>
      <c r="BP13135" s="31"/>
      <c r="BQ13135" s="31"/>
    </row>
    <row r="13136" spans="66:69" x14ac:dyDescent="0.25">
      <c r="BN13136" s="31"/>
      <c r="BO13136" s="31"/>
      <c r="BP13136" s="31"/>
      <c r="BQ13136" s="31"/>
    </row>
    <row r="13137" spans="66:69" x14ac:dyDescent="0.25">
      <c r="BN13137" s="31"/>
      <c r="BO13137" s="31"/>
      <c r="BP13137" s="31"/>
      <c r="BQ13137" s="31"/>
    </row>
    <row r="13138" spans="66:69" x14ac:dyDescent="0.25">
      <c r="BN13138" s="31"/>
      <c r="BO13138" s="31"/>
      <c r="BP13138" s="31"/>
      <c r="BQ13138" s="31"/>
    </row>
    <row r="13139" spans="66:69" x14ac:dyDescent="0.25">
      <c r="BN13139" s="31"/>
      <c r="BO13139" s="31"/>
      <c r="BP13139" s="31"/>
      <c r="BQ13139" s="31"/>
    </row>
    <row r="13140" spans="66:69" x14ac:dyDescent="0.25">
      <c r="BN13140" s="31"/>
      <c r="BO13140" s="31"/>
      <c r="BP13140" s="31"/>
      <c r="BQ13140" s="31"/>
    </row>
    <row r="13141" spans="66:69" x14ac:dyDescent="0.25">
      <c r="BN13141" s="31"/>
      <c r="BO13141" s="31"/>
      <c r="BP13141" s="31"/>
      <c r="BQ13141" s="31"/>
    </row>
    <row r="13142" spans="66:69" x14ac:dyDescent="0.25">
      <c r="BN13142" s="31"/>
      <c r="BO13142" s="31"/>
      <c r="BP13142" s="31"/>
      <c r="BQ13142" s="31"/>
    </row>
    <row r="13143" spans="66:69" x14ac:dyDescent="0.25">
      <c r="BN13143" s="31"/>
      <c r="BO13143" s="31"/>
      <c r="BP13143" s="31"/>
      <c r="BQ13143" s="31"/>
    </row>
    <row r="13144" spans="66:69" x14ac:dyDescent="0.25">
      <c r="BN13144" s="31"/>
      <c r="BO13144" s="31"/>
      <c r="BP13144" s="31"/>
      <c r="BQ13144" s="31"/>
    </row>
    <row r="13145" spans="66:69" x14ac:dyDescent="0.25">
      <c r="BN13145" s="31"/>
      <c r="BO13145" s="31"/>
      <c r="BP13145" s="31"/>
      <c r="BQ13145" s="31"/>
    </row>
    <row r="13146" spans="66:69" x14ac:dyDescent="0.25">
      <c r="BN13146" s="31"/>
      <c r="BO13146" s="31"/>
      <c r="BP13146" s="31"/>
      <c r="BQ13146" s="31"/>
    </row>
    <row r="13147" spans="66:69" x14ac:dyDescent="0.25">
      <c r="BN13147" s="31"/>
      <c r="BO13147" s="31"/>
      <c r="BP13147" s="31"/>
      <c r="BQ13147" s="31"/>
    </row>
    <row r="13148" spans="66:69" x14ac:dyDescent="0.25">
      <c r="BN13148" s="31"/>
      <c r="BO13148" s="31"/>
      <c r="BP13148" s="31"/>
      <c r="BQ13148" s="31"/>
    </row>
    <row r="13149" spans="66:69" x14ac:dyDescent="0.25">
      <c r="BN13149" s="31"/>
      <c r="BO13149" s="31"/>
      <c r="BP13149" s="31"/>
      <c r="BQ13149" s="31"/>
    </row>
    <row r="13150" spans="66:69" x14ac:dyDescent="0.25">
      <c r="BN13150" s="31"/>
      <c r="BO13150" s="31"/>
      <c r="BP13150" s="31"/>
      <c r="BQ13150" s="31"/>
    </row>
    <row r="13151" spans="66:69" x14ac:dyDescent="0.25">
      <c r="BN13151" s="31"/>
      <c r="BO13151" s="31"/>
      <c r="BP13151" s="31"/>
      <c r="BQ13151" s="31"/>
    </row>
    <row r="13152" spans="66:69" x14ac:dyDescent="0.25">
      <c r="BN13152" s="31"/>
      <c r="BO13152" s="31"/>
      <c r="BP13152" s="31"/>
      <c r="BQ13152" s="31"/>
    </row>
    <row r="13153" spans="66:69" x14ac:dyDescent="0.25">
      <c r="BN13153" s="31"/>
      <c r="BO13153" s="31"/>
      <c r="BP13153" s="31"/>
      <c r="BQ13153" s="31"/>
    </row>
    <row r="13154" spans="66:69" x14ac:dyDescent="0.25">
      <c r="BN13154" s="31"/>
      <c r="BO13154" s="31"/>
      <c r="BP13154" s="31"/>
      <c r="BQ13154" s="31"/>
    </row>
    <row r="13155" spans="66:69" x14ac:dyDescent="0.25">
      <c r="BN13155" s="31"/>
      <c r="BO13155" s="31"/>
      <c r="BP13155" s="31"/>
      <c r="BQ13155" s="31"/>
    </row>
    <row r="13156" spans="66:69" x14ac:dyDescent="0.25">
      <c r="BN13156" s="31"/>
      <c r="BO13156" s="31"/>
      <c r="BP13156" s="31"/>
      <c r="BQ13156" s="31"/>
    </row>
    <row r="13157" spans="66:69" x14ac:dyDescent="0.25">
      <c r="BN13157" s="31"/>
      <c r="BO13157" s="31"/>
      <c r="BP13157" s="31"/>
      <c r="BQ13157" s="31"/>
    </row>
    <row r="13158" spans="66:69" x14ac:dyDescent="0.25">
      <c r="BN13158" s="31"/>
      <c r="BO13158" s="31"/>
      <c r="BP13158" s="31"/>
      <c r="BQ13158" s="31"/>
    </row>
    <row r="13159" spans="66:69" x14ac:dyDescent="0.25">
      <c r="BN13159" s="31"/>
      <c r="BO13159" s="31"/>
      <c r="BP13159" s="31"/>
      <c r="BQ13159" s="31"/>
    </row>
    <row r="13160" spans="66:69" x14ac:dyDescent="0.25">
      <c r="BN13160" s="31"/>
      <c r="BO13160" s="31"/>
      <c r="BP13160" s="31"/>
      <c r="BQ13160" s="31"/>
    </row>
    <row r="13161" spans="66:69" x14ac:dyDescent="0.25">
      <c r="BN13161" s="31"/>
      <c r="BO13161" s="31"/>
      <c r="BP13161" s="31"/>
      <c r="BQ13161" s="31"/>
    </row>
    <row r="13162" spans="66:69" x14ac:dyDescent="0.25">
      <c r="BN13162" s="31"/>
      <c r="BO13162" s="31"/>
      <c r="BP13162" s="31"/>
      <c r="BQ13162" s="31"/>
    </row>
    <row r="13163" spans="66:69" x14ac:dyDescent="0.25">
      <c r="BN13163" s="31"/>
      <c r="BO13163" s="31"/>
      <c r="BP13163" s="31"/>
      <c r="BQ13163" s="31"/>
    </row>
    <row r="13164" spans="66:69" x14ac:dyDescent="0.25">
      <c r="BN13164" s="31"/>
      <c r="BO13164" s="31"/>
      <c r="BP13164" s="31"/>
      <c r="BQ13164" s="31"/>
    </row>
    <row r="13165" spans="66:69" x14ac:dyDescent="0.25">
      <c r="BN13165" s="31"/>
      <c r="BO13165" s="31"/>
      <c r="BP13165" s="31"/>
      <c r="BQ13165" s="31"/>
    </row>
    <row r="13166" spans="66:69" x14ac:dyDescent="0.25">
      <c r="BN13166" s="31"/>
      <c r="BO13166" s="31"/>
      <c r="BP13166" s="31"/>
      <c r="BQ13166" s="31"/>
    </row>
    <row r="13167" spans="66:69" x14ac:dyDescent="0.25">
      <c r="BN13167" s="31"/>
      <c r="BO13167" s="31"/>
      <c r="BP13167" s="31"/>
      <c r="BQ13167" s="31"/>
    </row>
    <row r="13168" spans="66:69" x14ac:dyDescent="0.25">
      <c r="BN13168" s="31"/>
      <c r="BO13168" s="31"/>
      <c r="BP13168" s="31"/>
      <c r="BQ13168" s="31"/>
    </row>
    <row r="13169" spans="66:69" x14ac:dyDescent="0.25">
      <c r="BN13169" s="31"/>
      <c r="BO13169" s="31"/>
      <c r="BP13169" s="31"/>
      <c r="BQ13169" s="31"/>
    </row>
    <row r="13170" spans="66:69" x14ac:dyDescent="0.25">
      <c r="BN13170" s="31"/>
      <c r="BO13170" s="31"/>
      <c r="BP13170" s="31"/>
      <c r="BQ13170" s="31"/>
    </row>
    <row r="13171" spans="66:69" x14ac:dyDescent="0.25">
      <c r="BN13171" s="31"/>
      <c r="BO13171" s="31"/>
      <c r="BP13171" s="31"/>
      <c r="BQ13171" s="31"/>
    </row>
    <row r="13172" spans="66:69" x14ac:dyDescent="0.25">
      <c r="BN13172" s="31"/>
      <c r="BO13172" s="31"/>
      <c r="BP13172" s="31"/>
      <c r="BQ13172" s="31"/>
    </row>
    <row r="13173" spans="66:69" x14ac:dyDescent="0.25">
      <c r="BN13173" s="31"/>
      <c r="BO13173" s="31"/>
      <c r="BP13173" s="31"/>
      <c r="BQ13173" s="31"/>
    </row>
    <row r="13174" spans="66:69" x14ac:dyDescent="0.25">
      <c r="BN13174" s="31"/>
      <c r="BO13174" s="31"/>
      <c r="BP13174" s="31"/>
      <c r="BQ13174" s="31"/>
    </row>
    <row r="13175" spans="66:69" x14ac:dyDescent="0.25">
      <c r="BN13175" s="31"/>
      <c r="BO13175" s="31"/>
      <c r="BP13175" s="31"/>
      <c r="BQ13175" s="31"/>
    </row>
    <row r="13176" spans="66:69" x14ac:dyDescent="0.25">
      <c r="BN13176" s="31"/>
      <c r="BO13176" s="31"/>
      <c r="BP13176" s="31"/>
      <c r="BQ13176" s="31"/>
    </row>
    <row r="13177" spans="66:69" x14ac:dyDescent="0.25">
      <c r="BN13177" s="31"/>
      <c r="BO13177" s="31"/>
      <c r="BP13177" s="31"/>
      <c r="BQ13177" s="31"/>
    </row>
    <row r="13178" spans="66:69" x14ac:dyDescent="0.25">
      <c r="BN13178" s="31"/>
      <c r="BO13178" s="31"/>
      <c r="BP13178" s="31"/>
      <c r="BQ13178" s="31"/>
    </row>
    <row r="13179" spans="66:69" x14ac:dyDescent="0.25">
      <c r="BN13179" s="31"/>
      <c r="BO13179" s="31"/>
      <c r="BP13179" s="31"/>
      <c r="BQ13179" s="31"/>
    </row>
    <row r="13180" spans="66:69" x14ac:dyDescent="0.25">
      <c r="BN13180" s="31"/>
      <c r="BO13180" s="31"/>
      <c r="BP13180" s="31"/>
      <c r="BQ13180" s="31"/>
    </row>
    <row r="13181" spans="66:69" x14ac:dyDescent="0.25">
      <c r="BN13181" s="31"/>
      <c r="BO13181" s="31"/>
      <c r="BP13181" s="31"/>
      <c r="BQ13181" s="31"/>
    </row>
    <row r="13182" spans="66:69" x14ac:dyDescent="0.25">
      <c r="BN13182" s="31"/>
      <c r="BO13182" s="31"/>
      <c r="BP13182" s="31"/>
      <c r="BQ13182" s="31"/>
    </row>
    <row r="13183" spans="66:69" x14ac:dyDescent="0.25">
      <c r="BN13183" s="31"/>
      <c r="BO13183" s="31"/>
      <c r="BP13183" s="31"/>
      <c r="BQ13183" s="31"/>
    </row>
    <row r="13184" spans="66:69" x14ac:dyDescent="0.25">
      <c r="BN13184" s="31"/>
      <c r="BO13184" s="31"/>
      <c r="BP13184" s="31"/>
      <c r="BQ13184" s="31"/>
    </row>
    <row r="13185" spans="66:69" x14ac:dyDescent="0.25">
      <c r="BN13185" s="31"/>
      <c r="BO13185" s="31"/>
      <c r="BP13185" s="31"/>
      <c r="BQ13185" s="31"/>
    </row>
    <row r="13186" spans="66:69" x14ac:dyDescent="0.25">
      <c r="BN13186" s="31"/>
      <c r="BO13186" s="31"/>
      <c r="BP13186" s="31"/>
      <c r="BQ13186" s="31"/>
    </row>
    <row r="13187" spans="66:69" x14ac:dyDescent="0.25">
      <c r="BN13187" s="31"/>
      <c r="BO13187" s="31"/>
      <c r="BP13187" s="31"/>
      <c r="BQ13187" s="31"/>
    </row>
    <row r="13188" spans="66:69" x14ac:dyDescent="0.25">
      <c r="BN13188" s="31"/>
      <c r="BO13188" s="31"/>
      <c r="BP13188" s="31"/>
      <c r="BQ13188" s="31"/>
    </row>
    <row r="13189" spans="66:69" x14ac:dyDescent="0.25">
      <c r="BN13189" s="31"/>
      <c r="BO13189" s="31"/>
      <c r="BP13189" s="31"/>
      <c r="BQ13189" s="31"/>
    </row>
    <row r="13190" spans="66:69" x14ac:dyDescent="0.25">
      <c r="BN13190" s="31"/>
      <c r="BO13190" s="31"/>
      <c r="BP13190" s="31"/>
      <c r="BQ13190" s="31"/>
    </row>
    <row r="13191" spans="66:69" x14ac:dyDescent="0.25">
      <c r="BN13191" s="31"/>
      <c r="BO13191" s="31"/>
      <c r="BP13191" s="31"/>
      <c r="BQ13191" s="31"/>
    </row>
    <row r="13192" spans="66:69" x14ac:dyDescent="0.25">
      <c r="BN13192" s="31"/>
      <c r="BO13192" s="31"/>
      <c r="BP13192" s="31"/>
      <c r="BQ13192" s="31"/>
    </row>
    <row r="13193" spans="66:69" x14ac:dyDescent="0.25">
      <c r="BN13193" s="31"/>
      <c r="BO13193" s="31"/>
      <c r="BP13193" s="31"/>
      <c r="BQ13193" s="31"/>
    </row>
    <row r="13194" spans="66:69" x14ac:dyDescent="0.25">
      <c r="BN13194" s="31"/>
      <c r="BO13194" s="31"/>
      <c r="BP13194" s="31"/>
      <c r="BQ13194" s="31"/>
    </row>
    <row r="13195" spans="66:69" x14ac:dyDescent="0.25">
      <c r="BN13195" s="31"/>
      <c r="BO13195" s="31"/>
      <c r="BP13195" s="31"/>
      <c r="BQ13195" s="31"/>
    </row>
    <row r="13196" spans="66:69" x14ac:dyDescent="0.25">
      <c r="BN13196" s="31"/>
      <c r="BO13196" s="31"/>
      <c r="BP13196" s="31"/>
      <c r="BQ13196" s="31"/>
    </row>
    <row r="13197" spans="66:69" x14ac:dyDescent="0.25">
      <c r="BN13197" s="31"/>
      <c r="BO13197" s="31"/>
      <c r="BP13197" s="31"/>
      <c r="BQ13197" s="31"/>
    </row>
    <row r="13198" spans="66:69" x14ac:dyDescent="0.25">
      <c r="BN13198" s="31"/>
      <c r="BO13198" s="31"/>
      <c r="BP13198" s="31"/>
      <c r="BQ13198" s="31"/>
    </row>
    <row r="13199" spans="66:69" x14ac:dyDescent="0.25">
      <c r="BN13199" s="31"/>
      <c r="BO13199" s="31"/>
      <c r="BP13199" s="31"/>
      <c r="BQ13199" s="31"/>
    </row>
    <row r="13200" spans="66:69" x14ac:dyDescent="0.25">
      <c r="BN13200" s="31"/>
      <c r="BO13200" s="31"/>
      <c r="BP13200" s="31"/>
      <c r="BQ13200" s="31"/>
    </row>
    <row r="13201" spans="66:69" x14ac:dyDescent="0.25">
      <c r="BN13201" s="31"/>
      <c r="BO13201" s="31"/>
      <c r="BP13201" s="31"/>
      <c r="BQ13201" s="31"/>
    </row>
    <row r="13202" spans="66:69" x14ac:dyDescent="0.25">
      <c r="BN13202" s="31"/>
      <c r="BO13202" s="31"/>
      <c r="BP13202" s="31"/>
      <c r="BQ13202" s="31"/>
    </row>
    <row r="13203" spans="66:69" x14ac:dyDescent="0.25">
      <c r="BN13203" s="31"/>
      <c r="BO13203" s="31"/>
      <c r="BP13203" s="31"/>
      <c r="BQ13203" s="31"/>
    </row>
    <row r="13204" spans="66:69" x14ac:dyDescent="0.25">
      <c r="BN13204" s="31"/>
      <c r="BO13204" s="31"/>
      <c r="BP13204" s="31"/>
      <c r="BQ13204" s="31"/>
    </row>
    <row r="13205" spans="66:69" x14ac:dyDescent="0.25">
      <c r="BN13205" s="31"/>
      <c r="BO13205" s="31"/>
      <c r="BP13205" s="31"/>
      <c r="BQ13205" s="31"/>
    </row>
    <row r="13206" spans="66:69" x14ac:dyDescent="0.25">
      <c r="BN13206" s="31"/>
      <c r="BO13206" s="31"/>
      <c r="BP13206" s="31"/>
      <c r="BQ13206" s="31"/>
    </row>
    <row r="13207" spans="66:69" x14ac:dyDescent="0.25">
      <c r="BN13207" s="31"/>
      <c r="BO13207" s="31"/>
      <c r="BP13207" s="31"/>
      <c r="BQ13207" s="31"/>
    </row>
    <row r="13208" spans="66:69" x14ac:dyDescent="0.25">
      <c r="BN13208" s="31"/>
      <c r="BO13208" s="31"/>
      <c r="BP13208" s="31"/>
      <c r="BQ13208" s="31"/>
    </row>
    <row r="13209" spans="66:69" x14ac:dyDescent="0.25">
      <c r="BN13209" s="31"/>
      <c r="BO13209" s="31"/>
      <c r="BP13209" s="31"/>
      <c r="BQ13209" s="31"/>
    </row>
    <row r="13210" spans="66:69" x14ac:dyDescent="0.25">
      <c r="BN13210" s="31"/>
      <c r="BO13210" s="31"/>
      <c r="BP13210" s="31"/>
      <c r="BQ13210" s="31"/>
    </row>
    <row r="13211" spans="66:69" x14ac:dyDescent="0.25">
      <c r="BN13211" s="31"/>
      <c r="BO13211" s="31"/>
      <c r="BP13211" s="31"/>
      <c r="BQ13211" s="31"/>
    </row>
    <row r="13212" spans="66:69" x14ac:dyDescent="0.25">
      <c r="BN13212" s="31"/>
      <c r="BO13212" s="31"/>
      <c r="BP13212" s="31"/>
      <c r="BQ13212" s="31"/>
    </row>
    <row r="13213" spans="66:69" x14ac:dyDescent="0.25">
      <c r="BN13213" s="31"/>
      <c r="BO13213" s="31"/>
      <c r="BP13213" s="31"/>
      <c r="BQ13213" s="31"/>
    </row>
    <row r="13214" spans="66:69" x14ac:dyDescent="0.25">
      <c r="BN13214" s="31"/>
      <c r="BO13214" s="31"/>
      <c r="BP13214" s="31"/>
      <c r="BQ13214" s="31"/>
    </row>
    <row r="13215" spans="66:69" x14ac:dyDescent="0.25">
      <c r="BN13215" s="31"/>
      <c r="BO13215" s="31"/>
      <c r="BP13215" s="31"/>
      <c r="BQ13215" s="31"/>
    </row>
    <row r="13216" spans="66:69" x14ac:dyDescent="0.25">
      <c r="BN13216" s="31"/>
      <c r="BO13216" s="31"/>
      <c r="BP13216" s="31"/>
      <c r="BQ13216" s="31"/>
    </row>
    <row r="13217" spans="66:69" x14ac:dyDescent="0.25">
      <c r="BN13217" s="31"/>
      <c r="BO13217" s="31"/>
      <c r="BP13217" s="31"/>
      <c r="BQ13217" s="31"/>
    </row>
    <row r="13218" spans="66:69" x14ac:dyDescent="0.25">
      <c r="BN13218" s="31"/>
      <c r="BO13218" s="31"/>
      <c r="BP13218" s="31"/>
      <c r="BQ13218" s="31"/>
    </row>
    <row r="13219" spans="66:69" x14ac:dyDescent="0.25">
      <c r="BN13219" s="31"/>
      <c r="BO13219" s="31"/>
      <c r="BP13219" s="31"/>
      <c r="BQ13219" s="31"/>
    </row>
    <row r="13220" spans="66:69" x14ac:dyDescent="0.25">
      <c r="BN13220" s="31"/>
      <c r="BO13220" s="31"/>
      <c r="BP13220" s="31"/>
      <c r="BQ13220" s="31"/>
    </row>
    <row r="13221" spans="66:69" x14ac:dyDescent="0.25">
      <c r="BN13221" s="31"/>
      <c r="BO13221" s="31"/>
      <c r="BP13221" s="31"/>
      <c r="BQ13221" s="31"/>
    </row>
    <row r="13222" spans="66:69" x14ac:dyDescent="0.25">
      <c r="BN13222" s="31"/>
      <c r="BO13222" s="31"/>
      <c r="BP13222" s="31"/>
      <c r="BQ13222" s="31"/>
    </row>
    <row r="13223" spans="66:69" x14ac:dyDescent="0.25">
      <c r="BN13223" s="31"/>
      <c r="BO13223" s="31"/>
      <c r="BP13223" s="31"/>
      <c r="BQ13223" s="31"/>
    </row>
    <row r="13224" spans="66:69" x14ac:dyDescent="0.25">
      <c r="BN13224" s="31"/>
      <c r="BO13224" s="31"/>
      <c r="BP13224" s="31"/>
      <c r="BQ13224" s="31"/>
    </row>
    <row r="13225" spans="66:69" x14ac:dyDescent="0.25">
      <c r="BN13225" s="31"/>
      <c r="BO13225" s="31"/>
      <c r="BP13225" s="31"/>
      <c r="BQ13225" s="31"/>
    </row>
    <row r="13226" spans="66:69" x14ac:dyDescent="0.25">
      <c r="BN13226" s="31"/>
      <c r="BO13226" s="31"/>
      <c r="BP13226" s="31"/>
      <c r="BQ13226" s="31"/>
    </row>
    <row r="13227" spans="66:69" x14ac:dyDescent="0.25">
      <c r="BN13227" s="31"/>
      <c r="BO13227" s="31"/>
      <c r="BP13227" s="31"/>
      <c r="BQ13227" s="31"/>
    </row>
    <row r="13228" spans="66:69" x14ac:dyDescent="0.25">
      <c r="BN13228" s="31"/>
      <c r="BO13228" s="31"/>
      <c r="BP13228" s="31"/>
      <c r="BQ13228" s="31"/>
    </row>
    <row r="13229" spans="66:69" x14ac:dyDescent="0.25">
      <c r="BN13229" s="31"/>
      <c r="BO13229" s="31"/>
      <c r="BP13229" s="31"/>
      <c r="BQ13229" s="31"/>
    </row>
    <row r="13230" spans="66:69" x14ac:dyDescent="0.25">
      <c r="BN13230" s="31"/>
      <c r="BO13230" s="31"/>
      <c r="BP13230" s="31"/>
      <c r="BQ13230" s="31"/>
    </row>
    <row r="13231" spans="66:69" x14ac:dyDescent="0.25">
      <c r="BN13231" s="31"/>
      <c r="BO13231" s="31"/>
      <c r="BP13231" s="31"/>
      <c r="BQ13231" s="31"/>
    </row>
    <row r="13232" spans="66:69" x14ac:dyDescent="0.25">
      <c r="BN13232" s="31"/>
      <c r="BO13232" s="31"/>
      <c r="BP13232" s="31"/>
      <c r="BQ13232" s="31"/>
    </row>
    <row r="13233" spans="66:69" x14ac:dyDescent="0.25">
      <c r="BN13233" s="31"/>
      <c r="BO13233" s="31"/>
      <c r="BP13233" s="31"/>
      <c r="BQ13233" s="31"/>
    </row>
    <row r="13234" spans="66:69" x14ac:dyDescent="0.25">
      <c r="BN13234" s="31"/>
      <c r="BO13234" s="31"/>
      <c r="BP13234" s="31"/>
      <c r="BQ13234" s="31"/>
    </row>
    <row r="13235" spans="66:69" x14ac:dyDescent="0.25">
      <c r="BN13235" s="31"/>
      <c r="BO13235" s="31"/>
      <c r="BP13235" s="31"/>
      <c r="BQ13235" s="31"/>
    </row>
    <row r="13236" spans="66:69" x14ac:dyDescent="0.25">
      <c r="BN13236" s="31"/>
      <c r="BO13236" s="31"/>
      <c r="BP13236" s="31"/>
      <c r="BQ13236" s="31"/>
    </row>
    <row r="13237" spans="66:69" x14ac:dyDescent="0.25">
      <c r="BN13237" s="31"/>
      <c r="BO13237" s="31"/>
      <c r="BP13237" s="31"/>
      <c r="BQ13237" s="31"/>
    </row>
    <row r="13238" spans="66:69" x14ac:dyDescent="0.25">
      <c r="BN13238" s="31"/>
      <c r="BO13238" s="31"/>
      <c r="BP13238" s="31"/>
      <c r="BQ13238" s="31"/>
    </row>
    <row r="13239" spans="66:69" x14ac:dyDescent="0.25">
      <c r="BN13239" s="31"/>
      <c r="BO13239" s="31"/>
      <c r="BP13239" s="31"/>
      <c r="BQ13239" s="31"/>
    </row>
    <row r="13240" spans="66:69" x14ac:dyDescent="0.25">
      <c r="BN13240" s="31"/>
      <c r="BO13240" s="31"/>
      <c r="BP13240" s="31"/>
      <c r="BQ13240" s="31"/>
    </row>
    <row r="13241" spans="66:69" x14ac:dyDescent="0.25">
      <c r="BN13241" s="31"/>
      <c r="BO13241" s="31"/>
      <c r="BP13241" s="31"/>
      <c r="BQ13241" s="31"/>
    </row>
    <row r="13242" spans="66:69" x14ac:dyDescent="0.25">
      <c r="BN13242" s="31"/>
      <c r="BO13242" s="31"/>
      <c r="BP13242" s="31"/>
      <c r="BQ13242" s="31"/>
    </row>
    <row r="13243" spans="66:69" x14ac:dyDescent="0.25">
      <c r="BN13243" s="31"/>
      <c r="BO13243" s="31"/>
      <c r="BP13243" s="31"/>
      <c r="BQ13243" s="31"/>
    </row>
    <row r="13244" spans="66:69" x14ac:dyDescent="0.25">
      <c r="BN13244" s="31"/>
      <c r="BO13244" s="31"/>
      <c r="BP13244" s="31"/>
      <c r="BQ13244" s="31"/>
    </row>
    <row r="13245" spans="66:69" x14ac:dyDescent="0.25">
      <c r="BN13245" s="31"/>
      <c r="BO13245" s="31"/>
      <c r="BP13245" s="31"/>
      <c r="BQ13245" s="31"/>
    </row>
    <row r="13246" spans="66:69" x14ac:dyDescent="0.25">
      <c r="BN13246" s="31"/>
      <c r="BO13246" s="31"/>
      <c r="BP13246" s="31"/>
      <c r="BQ13246" s="31"/>
    </row>
    <row r="13247" spans="66:69" x14ac:dyDescent="0.25">
      <c r="BN13247" s="31"/>
      <c r="BO13247" s="31"/>
      <c r="BP13247" s="31"/>
      <c r="BQ13247" s="31"/>
    </row>
    <row r="13248" spans="66:69" x14ac:dyDescent="0.25">
      <c r="BN13248" s="31"/>
      <c r="BO13248" s="31"/>
      <c r="BP13248" s="31"/>
      <c r="BQ13248" s="31"/>
    </row>
    <row r="13249" spans="66:69" x14ac:dyDescent="0.25">
      <c r="BN13249" s="31"/>
      <c r="BO13249" s="31"/>
      <c r="BP13249" s="31"/>
      <c r="BQ13249" s="31"/>
    </row>
    <row r="13250" spans="66:69" x14ac:dyDescent="0.25">
      <c r="BN13250" s="31"/>
      <c r="BO13250" s="31"/>
      <c r="BP13250" s="31"/>
      <c r="BQ13250" s="31"/>
    </row>
    <row r="13251" spans="66:69" x14ac:dyDescent="0.25">
      <c r="BN13251" s="31"/>
      <c r="BO13251" s="31"/>
      <c r="BP13251" s="31"/>
      <c r="BQ13251" s="31"/>
    </row>
    <row r="13252" spans="66:69" x14ac:dyDescent="0.25">
      <c r="BN13252" s="31"/>
      <c r="BO13252" s="31"/>
      <c r="BP13252" s="31"/>
      <c r="BQ13252" s="31"/>
    </row>
    <row r="13253" spans="66:69" x14ac:dyDescent="0.25">
      <c r="BN13253" s="31"/>
      <c r="BO13253" s="31"/>
      <c r="BP13253" s="31"/>
      <c r="BQ13253" s="31"/>
    </row>
    <row r="13254" spans="66:69" x14ac:dyDescent="0.25">
      <c r="BN13254" s="31"/>
      <c r="BO13254" s="31"/>
      <c r="BP13254" s="31"/>
      <c r="BQ13254" s="31"/>
    </row>
    <row r="13255" spans="66:69" x14ac:dyDescent="0.25">
      <c r="BN13255" s="31"/>
      <c r="BO13255" s="31"/>
      <c r="BP13255" s="31"/>
      <c r="BQ13255" s="31"/>
    </row>
    <row r="13256" spans="66:69" x14ac:dyDescent="0.25">
      <c r="BN13256" s="31"/>
      <c r="BO13256" s="31"/>
      <c r="BP13256" s="31"/>
      <c r="BQ13256" s="31"/>
    </row>
    <row r="13257" spans="66:69" x14ac:dyDescent="0.25">
      <c r="BN13257" s="31"/>
      <c r="BO13257" s="31"/>
      <c r="BP13257" s="31"/>
      <c r="BQ13257" s="31"/>
    </row>
    <row r="13258" spans="66:69" x14ac:dyDescent="0.25">
      <c r="BN13258" s="31"/>
      <c r="BO13258" s="31"/>
      <c r="BP13258" s="31"/>
      <c r="BQ13258" s="31"/>
    </row>
    <row r="13259" spans="66:69" x14ac:dyDescent="0.25">
      <c r="BN13259" s="31"/>
      <c r="BO13259" s="31"/>
      <c r="BP13259" s="31"/>
      <c r="BQ13259" s="31"/>
    </row>
    <row r="13260" spans="66:69" x14ac:dyDescent="0.25">
      <c r="BN13260" s="31"/>
      <c r="BO13260" s="31"/>
      <c r="BP13260" s="31"/>
      <c r="BQ13260" s="31"/>
    </row>
    <row r="13261" spans="66:69" x14ac:dyDescent="0.25">
      <c r="BN13261" s="31"/>
      <c r="BO13261" s="31"/>
      <c r="BP13261" s="31"/>
      <c r="BQ13261" s="31"/>
    </row>
    <row r="13262" spans="66:69" x14ac:dyDescent="0.25">
      <c r="BN13262" s="31"/>
      <c r="BO13262" s="31"/>
      <c r="BP13262" s="31"/>
      <c r="BQ13262" s="31"/>
    </row>
    <row r="13263" spans="66:69" x14ac:dyDescent="0.25">
      <c r="BN13263" s="31"/>
      <c r="BO13263" s="31"/>
      <c r="BP13263" s="31"/>
      <c r="BQ13263" s="31"/>
    </row>
    <row r="13264" spans="66:69" x14ac:dyDescent="0.25">
      <c r="BN13264" s="31"/>
      <c r="BO13264" s="31"/>
      <c r="BP13264" s="31"/>
      <c r="BQ13264" s="31"/>
    </row>
    <row r="13265" spans="66:69" x14ac:dyDescent="0.25">
      <c r="BN13265" s="31"/>
      <c r="BO13265" s="31"/>
      <c r="BP13265" s="31"/>
      <c r="BQ13265" s="31"/>
    </row>
    <row r="13266" spans="66:69" x14ac:dyDescent="0.25">
      <c r="BN13266" s="31"/>
      <c r="BO13266" s="31"/>
      <c r="BP13266" s="31"/>
      <c r="BQ13266" s="31"/>
    </row>
    <row r="13267" spans="66:69" x14ac:dyDescent="0.25">
      <c r="BN13267" s="31"/>
      <c r="BO13267" s="31"/>
      <c r="BP13267" s="31"/>
      <c r="BQ13267" s="31"/>
    </row>
    <row r="13268" spans="66:69" x14ac:dyDescent="0.25">
      <c r="BN13268" s="31"/>
      <c r="BO13268" s="31"/>
      <c r="BP13268" s="31"/>
      <c r="BQ13268" s="31"/>
    </row>
    <row r="13269" spans="66:69" x14ac:dyDescent="0.25">
      <c r="BN13269" s="31"/>
      <c r="BO13269" s="31"/>
      <c r="BP13269" s="31"/>
      <c r="BQ13269" s="31"/>
    </row>
    <row r="13270" spans="66:69" x14ac:dyDescent="0.25">
      <c r="BN13270" s="31"/>
      <c r="BO13270" s="31"/>
      <c r="BP13270" s="31"/>
      <c r="BQ13270" s="31"/>
    </row>
    <row r="13271" spans="66:69" x14ac:dyDescent="0.25">
      <c r="BN13271" s="31"/>
      <c r="BO13271" s="31"/>
      <c r="BP13271" s="31"/>
      <c r="BQ13271" s="31"/>
    </row>
    <row r="13272" spans="66:69" x14ac:dyDescent="0.25">
      <c r="BN13272" s="31"/>
      <c r="BO13272" s="31"/>
      <c r="BP13272" s="31"/>
      <c r="BQ13272" s="31"/>
    </row>
    <row r="13273" spans="66:69" x14ac:dyDescent="0.25">
      <c r="BN13273" s="31"/>
      <c r="BO13273" s="31"/>
      <c r="BP13273" s="31"/>
      <c r="BQ13273" s="31"/>
    </row>
    <row r="13274" spans="66:69" x14ac:dyDescent="0.25">
      <c r="BN13274" s="31"/>
      <c r="BO13274" s="31"/>
      <c r="BP13274" s="31"/>
      <c r="BQ13274" s="31"/>
    </row>
    <row r="13275" spans="66:69" x14ac:dyDescent="0.25">
      <c r="BN13275" s="31"/>
      <c r="BO13275" s="31"/>
      <c r="BP13275" s="31"/>
      <c r="BQ13275" s="31"/>
    </row>
    <row r="13276" spans="66:69" x14ac:dyDescent="0.25">
      <c r="BN13276" s="31"/>
      <c r="BO13276" s="31"/>
      <c r="BP13276" s="31"/>
      <c r="BQ13276" s="31"/>
    </row>
    <row r="13277" spans="66:69" x14ac:dyDescent="0.25">
      <c r="BN13277" s="31"/>
      <c r="BO13277" s="31"/>
      <c r="BP13277" s="31"/>
      <c r="BQ13277" s="31"/>
    </row>
    <row r="13278" spans="66:69" x14ac:dyDescent="0.25">
      <c r="BN13278" s="31"/>
      <c r="BO13278" s="31"/>
      <c r="BP13278" s="31"/>
      <c r="BQ13278" s="31"/>
    </row>
    <row r="13279" spans="66:69" x14ac:dyDescent="0.25">
      <c r="BN13279" s="31"/>
      <c r="BO13279" s="31"/>
      <c r="BP13279" s="31"/>
      <c r="BQ13279" s="31"/>
    </row>
    <row r="13280" spans="66:69" x14ac:dyDescent="0.25">
      <c r="BN13280" s="31"/>
      <c r="BO13280" s="31"/>
      <c r="BP13280" s="31"/>
      <c r="BQ13280" s="31"/>
    </row>
    <row r="13281" spans="66:69" x14ac:dyDescent="0.25">
      <c r="BN13281" s="31"/>
      <c r="BO13281" s="31"/>
      <c r="BP13281" s="31"/>
      <c r="BQ13281" s="31"/>
    </row>
    <row r="13282" spans="66:69" x14ac:dyDescent="0.25">
      <c r="BN13282" s="31"/>
      <c r="BO13282" s="31"/>
      <c r="BP13282" s="31"/>
      <c r="BQ13282" s="31"/>
    </row>
    <row r="13283" spans="66:69" x14ac:dyDescent="0.25">
      <c r="BN13283" s="31"/>
      <c r="BO13283" s="31"/>
      <c r="BP13283" s="31"/>
      <c r="BQ13283" s="31"/>
    </row>
    <row r="13284" spans="66:69" x14ac:dyDescent="0.25">
      <c r="BN13284" s="31"/>
      <c r="BO13284" s="31"/>
      <c r="BP13284" s="31"/>
      <c r="BQ13284" s="31"/>
    </row>
    <row r="13285" spans="66:69" x14ac:dyDescent="0.25">
      <c r="BN13285" s="31"/>
      <c r="BO13285" s="31"/>
      <c r="BP13285" s="31"/>
      <c r="BQ13285" s="31"/>
    </row>
    <row r="13286" spans="66:69" x14ac:dyDescent="0.25">
      <c r="BN13286" s="31"/>
      <c r="BO13286" s="31"/>
      <c r="BP13286" s="31"/>
      <c r="BQ13286" s="31"/>
    </row>
    <row r="13287" spans="66:69" x14ac:dyDescent="0.25">
      <c r="BN13287" s="31"/>
      <c r="BO13287" s="31"/>
      <c r="BP13287" s="31"/>
      <c r="BQ13287" s="31"/>
    </row>
    <row r="13288" spans="66:69" x14ac:dyDescent="0.25">
      <c r="BN13288" s="31"/>
      <c r="BO13288" s="31"/>
      <c r="BP13288" s="31"/>
      <c r="BQ13288" s="31"/>
    </row>
    <row r="13289" spans="66:69" x14ac:dyDescent="0.25">
      <c r="BN13289" s="31"/>
      <c r="BO13289" s="31"/>
      <c r="BP13289" s="31"/>
      <c r="BQ13289" s="31"/>
    </row>
    <row r="13290" spans="66:69" x14ac:dyDescent="0.25">
      <c r="BN13290" s="31"/>
      <c r="BO13290" s="31"/>
      <c r="BP13290" s="31"/>
      <c r="BQ13290" s="31"/>
    </row>
    <row r="13291" spans="66:69" x14ac:dyDescent="0.25">
      <c r="BN13291" s="31"/>
      <c r="BO13291" s="31"/>
      <c r="BP13291" s="31"/>
      <c r="BQ13291" s="31"/>
    </row>
    <row r="13292" spans="66:69" x14ac:dyDescent="0.25">
      <c r="BN13292" s="31"/>
      <c r="BO13292" s="31"/>
      <c r="BP13292" s="31"/>
      <c r="BQ13292" s="31"/>
    </row>
    <row r="13293" spans="66:69" x14ac:dyDescent="0.25">
      <c r="BN13293" s="31"/>
      <c r="BO13293" s="31"/>
      <c r="BP13293" s="31"/>
      <c r="BQ13293" s="31"/>
    </row>
    <row r="13294" spans="66:69" x14ac:dyDescent="0.25">
      <c r="BN13294" s="31"/>
      <c r="BO13294" s="31"/>
      <c r="BP13294" s="31"/>
      <c r="BQ13294" s="31"/>
    </row>
    <row r="13295" spans="66:69" x14ac:dyDescent="0.25">
      <c r="BN13295" s="31"/>
      <c r="BO13295" s="31"/>
      <c r="BP13295" s="31"/>
      <c r="BQ13295" s="31"/>
    </row>
    <row r="13296" spans="66:69" x14ac:dyDescent="0.25">
      <c r="BN13296" s="31"/>
      <c r="BO13296" s="31"/>
      <c r="BP13296" s="31"/>
      <c r="BQ13296" s="31"/>
    </row>
    <row r="13297" spans="66:69" x14ac:dyDescent="0.25">
      <c r="BN13297" s="31"/>
      <c r="BO13297" s="31"/>
      <c r="BP13297" s="31"/>
      <c r="BQ13297" s="31"/>
    </row>
    <row r="13298" spans="66:69" x14ac:dyDescent="0.25">
      <c r="BN13298" s="31"/>
      <c r="BO13298" s="31"/>
      <c r="BP13298" s="31"/>
      <c r="BQ13298" s="31"/>
    </row>
    <row r="13299" spans="66:69" x14ac:dyDescent="0.25">
      <c r="BN13299" s="31"/>
      <c r="BO13299" s="31"/>
      <c r="BP13299" s="31"/>
      <c r="BQ13299" s="31"/>
    </row>
    <row r="13300" spans="66:69" x14ac:dyDescent="0.25">
      <c r="BN13300" s="31"/>
      <c r="BO13300" s="31"/>
      <c r="BP13300" s="31"/>
      <c r="BQ13300" s="31"/>
    </row>
    <row r="13301" spans="66:69" x14ac:dyDescent="0.25">
      <c r="BN13301" s="31"/>
      <c r="BO13301" s="31"/>
      <c r="BP13301" s="31"/>
      <c r="BQ13301" s="31"/>
    </row>
    <row r="13302" spans="66:69" x14ac:dyDescent="0.25">
      <c r="BN13302" s="31"/>
      <c r="BO13302" s="31"/>
      <c r="BP13302" s="31"/>
      <c r="BQ13302" s="31"/>
    </row>
    <row r="13303" spans="66:69" x14ac:dyDescent="0.25">
      <c r="BN13303" s="31"/>
      <c r="BO13303" s="31"/>
      <c r="BP13303" s="31"/>
      <c r="BQ13303" s="31"/>
    </row>
    <row r="13304" spans="66:69" x14ac:dyDescent="0.25">
      <c r="BN13304" s="31"/>
      <c r="BO13304" s="31"/>
      <c r="BP13304" s="31"/>
      <c r="BQ13304" s="31"/>
    </row>
    <row r="13305" spans="66:69" x14ac:dyDescent="0.25">
      <c r="BN13305" s="31"/>
      <c r="BO13305" s="31"/>
      <c r="BP13305" s="31"/>
      <c r="BQ13305" s="31"/>
    </row>
    <row r="13306" spans="66:69" x14ac:dyDescent="0.25">
      <c r="BN13306" s="31"/>
      <c r="BO13306" s="31"/>
      <c r="BP13306" s="31"/>
      <c r="BQ13306" s="31"/>
    </row>
    <row r="13307" spans="66:69" x14ac:dyDescent="0.25">
      <c r="BN13307" s="31"/>
      <c r="BO13307" s="31"/>
      <c r="BP13307" s="31"/>
      <c r="BQ13307" s="31"/>
    </row>
    <row r="13308" spans="66:69" x14ac:dyDescent="0.25">
      <c r="BN13308" s="31"/>
      <c r="BO13308" s="31"/>
      <c r="BP13308" s="31"/>
      <c r="BQ13308" s="31"/>
    </row>
    <row r="13309" spans="66:69" x14ac:dyDescent="0.25">
      <c r="BN13309" s="31"/>
      <c r="BO13309" s="31"/>
      <c r="BP13309" s="31"/>
      <c r="BQ13309" s="31"/>
    </row>
    <row r="13310" spans="66:69" x14ac:dyDescent="0.25">
      <c r="BN13310" s="31"/>
      <c r="BO13310" s="31"/>
      <c r="BP13310" s="31"/>
      <c r="BQ13310" s="31"/>
    </row>
    <row r="13311" spans="66:69" x14ac:dyDescent="0.25">
      <c r="BN13311" s="31"/>
      <c r="BO13311" s="31"/>
      <c r="BP13311" s="31"/>
      <c r="BQ13311" s="31"/>
    </row>
    <row r="13312" spans="66:69" x14ac:dyDescent="0.25">
      <c r="BN13312" s="31"/>
      <c r="BO13312" s="31"/>
      <c r="BP13312" s="31"/>
      <c r="BQ13312" s="31"/>
    </row>
    <row r="13313" spans="66:69" x14ac:dyDescent="0.25">
      <c r="BN13313" s="31"/>
      <c r="BO13313" s="31"/>
      <c r="BP13313" s="31"/>
      <c r="BQ13313" s="31"/>
    </row>
    <row r="13314" spans="66:69" x14ac:dyDescent="0.25">
      <c r="BN13314" s="31"/>
      <c r="BO13314" s="31"/>
      <c r="BP13314" s="31"/>
      <c r="BQ13314" s="31"/>
    </row>
    <row r="13315" spans="66:69" x14ac:dyDescent="0.25">
      <c r="BN13315" s="31"/>
      <c r="BO13315" s="31"/>
      <c r="BP13315" s="31"/>
      <c r="BQ13315" s="31"/>
    </row>
    <row r="13316" spans="66:69" x14ac:dyDescent="0.25">
      <c r="BN13316" s="31"/>
      <c r="BO13316" s="31"/>
      <c r="BP13316" s="31"/>
      <c r="BQ13316" s="31"/>
    </row>
    <row r="13317" spans="66:69" x14ac:dyDescent="0.25">
      <c r="BN13317" s="31"/>
      <c r="BO13317" s="31"/>
      <c r="BP13317" s="31"/>
      <c r="BQ13317" s="31"/>
    </row>
    <row r="13318" spans="66:69" x14ac:dyDescent="0.25">
      <c r="BN13318" s="31"/>
      <c r="BO13318" s="31"/>
      <c r="BP13318" s="31"/>
      <c r="BQ13318" s="31"/>
    </row>
    <row r="13319" spans="66:69" x14ac:dyDescent="0.25">
      <c r="BN13319" s="31"/>
      <c r="BO13319" s="31"/>
      <c r="BP13319" s="31"/>
      <c r="BQ13319" s="31"/>
    </row>
    <row r="13320" spans="66:69" x14ac:dyDescent="0.25">
      <c r="BN13320" s="31"/>
      <c r="BO13320" s="31"/>
      <c r="BP13320" s="31"/>
      <c r="BQ13320" s="31"/>
    </row>
    <row r="13321" spans="66:69" x14ac:dyDescent="0.25">
      <c r="BN13321" s="31"/>
      <c r="BO13321" s="31"/>
      <c r="BP13321" s="31"/>
      <c r="BQ13321" s="31"/>
    </row>
    <row r="13322" spans="66:69" x14ac:dyDescent="0.25">
      <c r="BN13322" s="31"/>
      <c r="BO13322" s="31"/>
      <c r="BP13322" s="31"/>
      <c r="BQ13322" s="31"/>
    </row>
    <row r="13323" spans="66:69" x14ac:dyDescent="0.25">
      <c r="BN13323" s="31"/>
      <c r="BO13323" s="31"/>
      <c r="BP13323" s="31"/>
      <c r="BQ13323" s="31"/>
    </row>
    <row r="13324" spans="66:69" x14ac:dyDescent="0.25">
      <c r="BN13324" s="31"/>
      <c r="BO13324" s="31"/>
      <c r="BP13324" s="31"/>
      <c r="BQ13324" s="31"/>
    </row>
    <row r="13325" spans="66:69" x14ac:dyDescent="0.25">
      <c r="BN13325" s="31"/>
      <c r="BO13325" s="31"/>
      <c r="BP13325" s="31"/>
      <c r="BQ13325" s="31"/>
    </row>
    <row r="13326" spans="66:69" x14ac:dyDescent="0.25">
      <c r="BN13326" s="31"/>
      <c r="BO13326" s="31"/>
      <c r="BP13326" s="31"/>
      <c r="BQ13326" s="31"/>
    </row>
    <row r="13327" spans="66:69" x14ac:dyDescent="0.25">
      <c r="BN13327" s="31"/>
      <c r="BO13327" s="31"/>
      <c r="BP13327" s="31"/>
      <c r="BQ13327" s="31"/>
    </row>
    <row r="13328" spans="66:69" x14ac:dyDescent="0.25">
      <c r="BN13328" s="31"/>
      <c r="BO13328" s="31"/>
      <c r="BP13328" s="31"/>
      <c r="BQ13328" s="31"/>
    </row>
    <row r="13329" spans="66:69" x14ac:dyDescent="0.25">
      <c r="BN13329" s="31"/>
      <c r="BO13329" s="31"/>
      <c r="BP13329" s="31"/>
      <c r="BQ13329" s="31"/>
    </row>
    <row r="13330" spans="66:69" x14ac:dyDescent="0.25">
      <c r="BN13330" s="31"/>
      <c r="BO13330" s="31"/>
      <c r="BP13330" s="31"/>
      <c r="BQ13330" s="31"/>
    </row>
    <row r="13331" spans="66:69" x14ac:dyDescent="0.25">
      <c r="BN13331" s="31"/>
      <c r="BO13331" s="31"/>
      <c r="BP13331" s="31"/>
      <c r="BQ13331" s="31"/>
    </row>
    <row r="13332" spans="66:69" x14ac:dyDescent="0.25">
      <c r="BN13332" s="31"/>
      <c r="BO13332" s="31"/>
      <c r="BP13332" s="31"/>
      <c r="BQ13332" s="31"/>
    </row>
    <row r="13333" spans="66:69" x14ac:dyDescent="0.25">
      <c r="BN13333" s="31"/>
      <c r="BO13333" s="31"/>
      <c r="BP13333" s="31"/>
      <c r="BQ13333" s="31"/>
    </row>
    <row r="13334" spans="66:69" x14ac:dyDescent="0.25">
      <c r="BN13334" s="31"/>
      <c r="BO13334" s="31"/>
      <c r="BP13334" s="31"/>
      <c r="BQ13334" s="31"/>
    </row>
    <row r="13335" spans="66:69" x14ac:dyDescent="0.25">
      <c r="BN13335" s="31"/>
      <c r="BO13335" s="31"/>
      <c r="BP13335" s="31"/>
      <c r="BQ13335" s="31"/>
    </row>
    <row r="13336" spans="66:69" x14ac:dyDescent="0.25">
      <c r="BN13336" s="31"/>
      <c r="BO13336" s="31"/>
      <c r="BP13336" s="31"/>
      <c r="BQ13336" s="31"/>
    </row>
    <row r="13337" spans="66:69" x14ac:dyDescent="0.25">
      <c r="BN13337" s="31"/>
      <c r="BO13337" s="31"/>
      <c r="BP13337" s="31"/>
      <c r="BQ13337" s="31"/>
    </row>
    <row r="13338" spans="66:69" x14ac:dyDescent="0.25">
      <c r="BN13338" s="31"/>
      <c r="BO13338" s="31"/>
      <c r="BP13338" s="31"/>
      <c r="BQ13338" s="31"/>
    </row>
    <row r="13339" spans="66:69" x14ac:dyDescent="0.25">
      <c r="BN13339" s="31"/>
      <c r="BO13339" s="31"/>
      <c r="BP13339" s="31"/>
      <c r="BQ13339" s="31"/>
    </row>
    <row r="13340" spans="66:69" x14ac:dyDescent="0.25">
      <c r="BN13340" s="31"/>
      <c r="BO13340" s="31"/>
      <c r="BP13340" s="31"/>
      <c r="BQ13340" s="31"/>
    </row>
    <row r="13341" spans="66:69" x14ac:dyDescent="0.25">
      <c r="BN13341" s="31"/>
      <c r="BO13341" s="31"/>
      <c r="BP13341" s="31"/>
      <c r="BQ13341" s="31"/>
    </row>
    <row r="13342" spans="66:69" x14ac:dyDescent="0.25">
      <c r="BN13342" s="31"/>
      <c r="BO13342" s="31"/>
      <c r="BP13342" s="31"/>
      <c r="BQ13342" s="31"/>
    </row>
    <row r="13343" spans="66:69" x14ac:dyDescent="0.25">
      <c r="BN13343" s="31"/>
      <c r="BO13343" s="31"/>
      <c r="BP13343" s="31"/>
      <c r="BQ13343" s="31"/>
    </row>
    <row r="13344" spans="66:69" x14ac:dyDescent="0.25">
      <c r="BN13344" s="31"/>
      <c r="BO13344" s="31"/>
      <c r="BP13344" s="31"/>
      <c r="BQ13344" s="31"/>
    </row>
    <row r="13345" spans="66:69" x14ac:dyDescent="0.25">
      <c r="BN13345" s="31"/>
      <c r="BO13345" s="31"/>
      <c r="BP13345" s="31"/>
      <c r="BQ13345" s="31"/>
    </row>
    <row r="13346" spans="66:69" x14ac:dyDescent="0.25">
      <c r="BN13346" s="31"/>
      <c r="BO13346" s="31"/>
      <c r="BP13346" s="31"/>
      <c r="BQ13346" s="31"/>
    </row>
    <row r="13347" spans="66:69" x14ac:dyDescent="0.25">
      <c r="BN13347" s="31"/>
      <c r="BO13347" s="31"/>
      <c r="BP13347" s="31"/>
      <c r="BQ13347" s="31"/>
    </row>
    <row r="13348" spans="66:69" x14ac:dyDescent="0.25">
      <c r="BN13348" s="31"/>
      <c r="BO13348" s="31"/>
      <c r="BP13348" s="31"/>
      <c r="BQ13348" s="31"/>
    </row>
    <row r="13349" spans="66:69" x14ac:dyDescent="0.25">
      <c r="BN13349" s="31"/>
      <c r="BO13349" s="31"/>
      <c r="BP13349" s="31"/>
      <c r="BQ13349" s="31"/>
    </row>
    <row r="13350" spans="66:69" x14ac:dyDescent="0.25">
      <c r="BN13350" s="31"/>
      <c r="BO13350" s="31"/>
      <c r="BP13350" s="31"/>
      <c r="BQ13350" s="31"/>
    </row>
    <row r="13351" spans="66:69" x14ac:dyDescent="0.25">
      <c r="BN13351" s="31"/>
      <c r="BO13351" s="31"/>
      <c r="BP13351" s="31"/>
      <c r="BQ13351" s="31"/>
    </row>
    <row r="13352" spans="66:69" x14ac:dyDescent="0.25">
      <c r="BN13352" s="31"/>
      <c r="BO13352" s="31"/>
      <c r="BP13352" s="31"/>
      <c r="BQ13352" s="31"/>
    </row>
    <row r="13353" spans="66:69" x14ac:dyDescent="0.25">
      <c r="BN13353" s="31"/>
      <c r="BO13353" s="31"/>
      <c r="BP13353" s="31"/>
      <c r="BQ13353" s="31"/>
    </row>
    <row r="13354" spans="66:69" x14ac:dyDescent="0.25">
      <c r="BN13354" s="31"/>
      <c r="BO13354" s="31"/>
      <c r="BP13354" s="31"/>
      <c r="BQ13354" s="31"/>
    </row>
    <row r="13355" spans="66:69" x14ac:dyDescent="0.25">
      <c r="BN13355" s="31"/>
      <c r="BO13355" s="31"/>
      <c r="BP13355" s="31"/>
      <c r="BQ13355" s="31"/>
    </row>
    <row r="13356" spans="66:69" x14ac:dyDescent="0.25">
      <c r="BN13356" s="31"/>
      <c r="BO13356" s="31"/>
      <c r="BP13356" s="31"/>
      <c r="BQ13356" s="31"/>
    </row>
    <row r="13357" spans="66:69" x14ac:dyDescent="0.25">
      <c r="BN13357" s="31"/>
      <c r="BO13357" s="31"/>
      <c r="BP13357" s="31"/>
      <c r="BQ13357" s="31"/>
    </row>
    <row r="13358" spans="66:69" x14ac:dyDescent="0.25">
      <c r="BN13358" s="31"/>
      <c r="BO13358" s="31"/>
      <c r="BP13358" s="31"/>
      <c r="BQ13358" s="31"/>
    </row>
    <row r="13359" spans="66:69" x14ac:dyDescent="0.25">
      <c r="BN13359" s="31"/>
      <c r="BO13359" s="31"/>
      <c r="BP13359" s="31"/>
      <c r="BQ13359" s="31"/>
    </row>
    <row r="13360" spans="66:69" x14ac:dyDescent="0.25">
      <c r="BN13360" s="31"/>
      <c r="BO13360" s="31"/>
      <c r="BP13360" s="31"/>
      <c r="BQ13360" s="31"/>
    </row>
    <row r="13361" spans="66:69" x14ac:dyDescent="0.25">
      <c r="BN13361" s="31"/>
      <c r="BO13361" s="31"/>
      <c r="BP13361" s="31"/>
      <c r="BQ13361" s="31"/>
    </row>
    <row r="13362" spans="66:69" x14ac:dyDescent="0.25">
      <c r="BN13362" s="31"/>
      <c r="BO13362" s="31"/>
      <c r="BP13362" s="31"/>
      <c r="BQ13362" s="31"/>
    </row>
    <row r="13363" spans="66:69" x14ac:dyDescent="0.25">
      <c r="BN13363" s="31"/>
      <c r="BO13363" s="31"/>
      <c r="BP13363" s="31"/>
      <c r="BQ13363" s="31"/>
    </row>
    <row r="13364" spans="66:69" x14ac:dyDescent="0.25">
      <c r="BN13364" s="31"/>
      <c r="BO13364" s="31"/>
      <c r="BP13364" s="31"/>
      <c r="BQ13364" s="31"/>
    </row>
    <row r="13365" spans="66:69" x14ac:dyDescent="0.25">
      <c r="BN13365" s="31"/>
      <c r="BO13365" s="31"/>
      <c r="BP13365" s="31"/>
      <c r="BQ13365" s="31"/>
    </row>
    <row r="13366" spans="66:69" x14ac:dyDescent="0.25">
      <c r="BN13366" s="31"/>
      <c r="BO13366" s="31"/>
      <c r="BP13366" s="31"/>
      <c r="BQ13366" s="31"/>
    </row>
    <row r="13367" spans="66:69" x14ac:dyDescent="0.25">
      <c r="BN13367" s="31"/>
      <c r="BO13367" s="31"/>
      <c r="BP13367" s="31"/>
      <c r="BQ13367" s="31"/>
    </row>
    <row r="13368" spans="66:69" x14ac:dyDescent="0.25">
      <c r="BN13368" s="31"/>
      <c r="BO13368" s="31"/>
      <c r="BP13368" s="31"/>
      <c r="BQ13368" s="31"/>
    </row>
    <row r="13369" spans="66:69" x14ac:dyDescent="0.25">
      <c r="BN13369" s="31"/>
      <c r="BO13369" s="31"/>
      <c r="BP13369" s="31"/>
      <c r="BQ13369" s="31"/>
    </row>
    <row r="13370" spans="66:69" x14ac:dyDescent="0.25">
      <c r="BN13370" s="31"/>
      <c r="BO13370" s="31"/>
      <c r="BP13370" s="31"/>
      <c r="BQ13370" s="31"/>
    </row>
    <row r="13371" spans="66:69" x14ac:dyDescent="0.25">
      <c r="BN13371" s="31"/>
      <c r="BO13371" s="31"/>
      <c r="BP13371" s="31"/>
      <c r="BQ13371" s="31"/>
    </row>
    <row r="13372" spans="66:69" x14ac:dyDescent="0.25">
      <c r="BN13372" s="31"/>
      <c r="BO13372" s="31"/>
      <c r="BP13372" s="31"/>
      <c r="BQ13372" s="31"/>
    </row>
    <row r="13373" spans="66:69" x14ac:dyDescent="0.25">
      <c r="BN13373" s="31"/>
      <c r="BO13373" s="31"/>
      <c r="BP13373" s="31"/>
      <c r="BQ13373" s="31"/>
    </row>
    <row r="13374" spans="66:69" x14ac:dyDescent="0.25">
      <c r="BN13374" s="31"/>
      <c r="BO13374" s="31"/>
      <c r="BP13374" s="31"/>
      <c r="BQ13374" s="31"/>
    </row>
    <row r="13375" spans="66:69" x14ac:dyDescent="0.25">
      <c r="BN13375" s="31"/>
      <c r="BO13375" s="31"/>
      <c r="BP13375" s="31"/>
      <c r="BQ13375" s="31"/>
    </row>
    <row r="13376" spans="66:69" x14ac:dyDescent="0.25">
      <c r="BN13376" s="31"/>
      <c r="BO13376" s="31"/>
      <c r="BP13376" s="31"/>
      <c r="BQ13376" s="31"/>
    </row>
    <row r="13377" spans="66:69" x14ac:dyDescent="0.25">
      <c r="BN13377" s="31"/>
      <c r="BO13377" s="31"/>
      <c r="BP13377" s="31"/>
      <c r="BQ13377" s="31"/>
    </row>
    <row r="13378" spans="66:69" x14ac:dyDescent="0.25">
      <c r="BN13378" s="31"/>
      <c r="BO13378" s="31"/>
      <c r="BP13378" s="31"/>
      <c r="BQ13378" s="31"/>
    </row>
    <row r="13379" spans="66:69" x14ac:dyDescent="0.25">
      <c r="BN13379" s="31"/>
      <c r="BO13379" s="31"/>
      <c r="BP13379" s="31"/>
      <c r="BQ13379" s="31"/>
    </row>
    <row r="13380" spans="66:69" x14ac:dyDescent="0.25">
      <c r="BN13380" s="31"/>
      <c r="BO13380" s="31"/>
      <c r="BP13380" s="31"/>
      <c r="BQ13380" s="31"/>
    </row>
    <row r="13381" spans="66:69" x14ac:dyDescent="0.25">
      <c r="BN13381" s="31"/>
      <c r="BO13381" s="31"/>
      <c r="BP13381" s="31"/>
      <c r="BQ13381" s="31"/>
    </row>
    <row r="13382" spans="66:69" x14ac:dyDescent="0.25">
      <c r="BN13382" s="31"/>
      <c r="BO13382" s="31"/>
      <c r="BP13382" s="31"/>
      <c r="BQ13382" s="31"/>
    </row>
    <row r="13383" spans="66:69" x14ac:dyDescent="0.25">
      <c r="BN13383" s="31"/>
      <c r="BO13383" s="31"/>
      <c r="BP13383" s="31"/>
      <c r="BQ13383" s="31"/>
    </row>
    <row r="13384" spans="66:69" x14ac:dyDescent="0.25">
      <c r="BN13384" s="31"/>
      <c r="BO13384" s="31"/>
      <c r="BP13384" s="31"/>
      <c r="BQ13384" s="31"/>
    </row>
    <row r="13385" spans="66:69" x14ac:dyDescent="0.25">
      <c r="BN13385" s="31"/>
      <c r="BO13385" s="31"/>
      <c r="BP13385" s="31"/>
      <c r="BQ13385" s="31"/>
    </row>
    <row r="13386" spans="66:69" x14ac:dyDescent="0.25">
      <c r="BN13386" s="31"/>
      <c r="BO13386" s="31"/>
      <c r="BP13386" s="31"/>
      <c r="BQ13386" s="31"/>
    </row>
    <row r="13387" spans="66:69" x14ac:dyDescent="0.25">
      <c r="BN13387" s="31"/>
      <c r="BO13387" s="31"/>
      <c r="BP13387" s="31"/>
      <c r="BQ13387" s="31"/>
    </row>
    <row r="13388" spans="66:69" x14ac:dyDescent="0.25">
      <c r="BN13388" s="31"/>
      <c r="BO13388" s="31"/>
      <c r="BP13388" s="31"/>
      <c r="BQ13388" s="31"/>
    </row>
    <row r="13389" spans="66:69" x14ac:dyDescent="0.25">
      <c r="BN13389" s="31"/>
      <c r="BO13389" s="31"/>
      <c r="BP13389" s="31"/>
      <c r="BQ13389" s="31"/>
    </row>
    <row r="13390" spans="66:69" x14ac:dyDescent="0.25">
      <c r="BN13390" s="31"/>
      <c r="BO13390" s="31"/>
      <c r="BP13390" s="31"/>
      <c r="BQ13390" s="31"/>
    </row>
    <row r="13391" spans="66:69" x14ac:dyDescent="0.25">
      <c r="BN13391" s="31"/>
      <c r="BO13391" s="31"/>
      <c r="BP13391" s="31"/>
      <c r="BQ13391" s="31"/>
    </row>
    <row r="13392" spans="66:69" x14ac:dyDescent="0.25">
      <c r="BN13392" s="31"/>
      <c r="BO13392" s="31"/>
      <c r="BP13392" s="31"/>
      <c r="BQ13392" s="31"/>
    </row>
    <row r="13393" spans="66:69" x14ac:dyDescent="0.25">
      <c r="BN13393" s="31"/>
      <c r="BO13393" s="31"/>
      <c r="BP13393" s="31"/>
      <c r="BQ13393" s="31"/>
    </row>
    <row r="13394" spans="66:69" x14ac:dyDescent="0.25">
      <c r="BN13394" s="31"/>
      <c r="BO13394" s="31"/>
      <c r="BP13394" s="31"/>
      <c r="BQ13394" s="31"/>
    </row>
    <row r="13395" spans="66:69" x14ac:dyDescent="0.25">
      <c r="BN13395" s="31"/>
      <c r="BO13395" s="31"/>
      <c r="BP13395" s="31"/>
      <c r="BQ13395" s="31"/>
    </row>
    <row r="13396" spans="66:69" x14ac:dyDescent="0.25">
      <c r="BN13396" s="31"/>
      <c r="BO13396" s="31"/>
      <c r="BP13396" s="31"/>
      <c r="BQ13396" s="31"/>
    </row>
    <row r="13397" spans="66:69" x14ac:dyDescent="0.25">
      <c r="BN13397" s="31"/>
      <c r="BO13397" s="31"/>
      <c r="BP13397" s="31"/>
      <c r="BQ13397" s="31"/>
    </row>
    <row r="13398" spans="66:69" x14ac:dyDescent="0.25">
      <c r="BN13398" s="31"/>
      <c r="BO13398" s="31"/>
      <c r="BP13398" s="31"/>
      <c r="BQ13398" s="31"/>
    </row>
    <row r="13399" spans="66:69" x14ac:dyDescent="0.25">
      <c r="BN13399" s="31"/>
      <c r="BO13399" s="31"/>
      <c r="BP13399" s="31"/>
      <c r="BQ13399" s="31"/>
    </row>
    <row r="13400" spans="66:69" x14ac:dyDescent="0.25">
      <c r="BN13400" s="31"/>
      <c r="BO13400" s="31"/>
      <c r="BP13400" s="31"/>
      <c r="BQ13400" s="31"/>
    </row>
    <row r="13401" spans="66:69" x14ac:dyDescent="0.25">
      <c r="BN13401" s="31"/>
      <c r="BO13401" s="31"/>
      <c r="BP13401" s="31"/>
      <c r="BQ13401" s="31"/>
    </row>
    <row r="13402" spans="66:69" x14ac:dyDescent="0.25">
      <c r="BN13402" s="31"/>
      <c r="BO13402" s="31"/>
      <c r="BP13402" s="31"/>
      <c r="BQ13402" s="31"/>
    </row>
    <row r="13403" spans="66:69" x14ac:dyDescent="0.25">
      <c r="BN13403" s="31"/>
      <c r="BO13403" s="31"/>
      <c r="BP13403" s="31"/>
      <c r="BQ13403" s="31"/>
    </row>
    <row r="13404" spans="66:69" x14ac:dyDescent="0.25">
      <c r="BN13404" s="31"/>
      <c r="BO13404" s="31"/>
      <c r="BP13404" s="31"/>
      <c r="BQ13404" s="31"/>
    </row>
    <row r="13405" spans="66:69" x14ac:dyDescent="0.25">
      <c r="BN13405" s="31"/>
      <c r="BO13405" s="31"/>
      <c r="BP13405" s="31"/>
      <c r="BQ13405" s="31"/>
    </row>
    <row r="13406" spans="66:69" x14ac:dyDescent="0.25">
      <c r="BN13406" s="31"/>
      <c r="BO13406" s="31"/>
      <c r="BP13406" s="31"/>
      <c r="BQ13406" s="31"/>
    </row>
    <row r="13407" spans="66:69" x14ac:dyDescent="0.25">
      <c r="BN13407" s="31"/>
      <c r="BO13407" s="31"/>
      <c r="BP13407" s="31"/>
      <c r="BQ13407" s="31"/>
    </row>
    <row r="13408" spans="66:69" x14ac:dyDescent="0.25">
      <c r="BN13408" s="31"/>
      <c r="BO13408" s="31"/>
      <c r="BP13408" s="31"/>
      <c r="BQ13408" s="31"/>
    </row>
    <row r="13409" spans="66:69" x14ac:dyDescent="0.25">
      <c r="BN13409" s="31"/>
      <c r="BO13409" s="31"/>
      <c r="BP13409" s="31"/>
      <c r="BQ13409" s="31"/>
    </row>
    <row r="13410" spans="66:69" x14ac:dyDescent="0.25">
      <c r="BN13410" s="31"/>
      <c r="BO13410" s="31"/>
      <c r="BP13410" s="31"/>
      <c r="BQ13410" s="31"/>
    </row>
    <row r="13411" spans="66:69" x14ac:dyDescent="0.25">
      <c r="BN13411" s="31"/>
      <c r="BO13411" s="31"/>
      <c r="BP13411" s="31"/>
      <c r="BQ13411" s="31"/>
    </row>
    <row r="13412" spans="66:69" x14ac:dyDescent="0.25">
      <c r="BN13412" s="31"/>
      <c r="BO13412" s="31"/>
      <c r="BP13412" s="31"/>
      <c r="BQ13412" s="31"/>
    </row>
    <row r="13413" spans="66:69" x14ac:dyDescent="0.25">
      <c r="BN13413" s="31"/>
      <c r="BO13413" s="31"/>
      <c r="BP13413" s="31"/>
      <c r="BQ13413" s="31"/>
    </row>
    <row r="13414" spans="66:69" x14ac:dyDescent="0.25">
      <c r="BN13414" s="31"/>
      <c r="BO13414" s="31"/>
      <c r="BP13414" s="31"/>
      <c r="BQ13414" s="31"/>
    </row>
    <row r="13415" spans="66:69" x14ac:dyDescent="0.25">
      <c r="BN13415" s="31"/>
      <c r="BO13415" s="31"/>
      <c r="BP13415" s="31"/>
      <c r="BQ13415" s="31"/>
    </row>
    <row r="13416" spans="66:69" x14ac:dyDescent="0.25">
      <c r="BN13416" s="31"/>
      <c r="BO13416" s="31"/>
      <c r="BP13416" s="31"/>
      <c r="BQ13416" s="31"/>
    </row>
    <row r="13417" spans="66:69" x14ac:dyDescent="0.25">
      <c r="BN13417" s="31"/>
      <c r="BO13417" s="31"/>
      <c r="BP13417" s="31"/>
      <c r="BQ13417" s="31"/>
    </row>
    <row r="13418" spans="66:69" x14ac:dyDescent="0.25">
      <c r="BN13418" s="31"/>
      <c r="BO13418" s="31"/>
      <c r="BP13418" s="31"/>
      <c r="BQ13418" s="31"/>
    </row>
    <row r="13419" spans="66:69" x14ac:dyDescent="0.25">
      <c r="BN13419" s="31"/>
      <c r="BO13419" s="31"/>
      <c r="BP13419" s="31"/>
      <c r="BQ13419" s="31"/>
    </row>
    <row r="13420" spans="66:69" x14ac:dyDescent="0.25">
      <c r="BN13420" s="31"/>
      <c r="BO13420" s="31"/>
      <c r="BP13420" s="31"/>
      <c r="BQ13420" s="31"/>
    </row>
    <row r="13421" spans="66:69" x14ac:dyDescent="0.25">
      <c r="BN13421" s="31"/>
      <c r="BO13421" s="31"/>
      <c r="BP13421" s="31"/>
      <c r="BQ13421" s="31"/>
    </row>
    <row r="13422" spans="66:69" x14ac:dyDescent="0.25">
      <c r="BN13422" s="31"/>
      <c r="BO13422" s="31"/>
      <c r="BP13422" s="31"/>
      <c r="BQ13422" s="31"/>
    </row>
    <row r="13423" spans="66:69" x14ac:dyDescent="0.25">
      <c r="BN13423" s="31"/>
      <c r="BO13423" s="31"/>
      <c r="BP13423" s="31"/>
      <c r="BQ13423" s="31"/>
    </row>
    <row r="13424" spans="66:69" x14ac:dyDescent="0.25">
      <c r="BN13424" s="31"/>
      <c r="BO13424" s="31"/>
      <c r="BP13424" s="31"/>
      <c r="BQ13424" s="31"/>
    </row>
    <row r="13425" spans="66:69" x14ac:dyDescent="0.25">
      <c r="BN13425" s="31"/>
      <c r="BO13425" s="31"/>
      <c r="BP13425" s="31"/>
      <c r="BQ13425" s="31"/>
    </row>
    <row r="13426" spans="66:69" x14ac:dyDescent="0.25">
      <c r="BN13426" s="31"/>
      <c r="BO13426" s="31"/>
      <c r="BP13426" s="31"/>
      <c r="BQ13426" s="31"/>
    </row>
    <row r="13427" spans="66:69" x14ac:dyDescent="0.25">
      <c r="BN13427" s="31"/>
      <c r="BO13427" s="31"/>
      <c r="BP13427" s="31"/>
      <c r="BQ13427" s="31"/>
    </row>
    <row r="13428" spans="66:69" x14ac:dyDescent="0.25">
      <c r="BN13428" s="31"/>
      <c r="BO13428" s="31"/>
      <c r="BP13428" s="31"/>
      <c r="BQ13428" s="31"/>
    </row>
    <row r="13429" spans="66:69" x14ac:dyDescent="0.25">
      <c r="BN13429" s="31"/>
      <c r="BO13429" s="31"/>
      <c r="BP13429" s="31"/>
      <c r="BQ13429" s="31"/>
    </row>
    <row r="13430" spans="66:69" x14ac:dyDescent="0.25">
      <c r="BN13430" s="31"/>
      <c r="BO13430" s="31"/>
      <c r="BP13430" s="31"/>
      <c r="BQ13430" s="31"/>
    </row>
    <row r="13431" spans="66:69" x14ac:dyDescent="0.25">
      <c r="BN13431" s="31"/>
      <c r="BO13431" s="31"/>
      <c r="BP13431" s="31"/>
      <c r="BQ13431" s="31"/>
    </row>
    <row r="13432" spans="66:69" x14ac:dyDescent="0.25">
      <c r="BN13432" s="31"/>
      <c r="BO13432" s="31"/>
      <c r="BP13432" s="31"/>
      <c r="BQ13432" s="31"/>
    </row>
    <row r="13433" spans="66:69" x14ac:dyDescent="0.25">
      <c r="BN13433" s="31"/>
      <c r="BO13433" s="31"/>
      <c r="BP13433" s="31"/>
      <c r="BQ13433" s="31"/>
    </row>
    <row r="13434" spans="66:69" x14ac:dyDescent="0.25">
      <c r="BN13434" s="31"/>
      <c r="BO13434" s="31"/>
      <c r="BP13434" s="31"/>
      <c r="BQ13434" s="31"/>
    </row>
    <row r="13435" spans="66:69" x14ac:dyDescent="0.25">
      <c r="BN13435" s="31"/>
      <c r="BO13435" s="31"/>
      <c r="BP13435" s="31"/>
      <c r="BQ13435" s="31"/>
    </row>
    <row r="13436" spans="66:69" x14ac:dyDescent="0.25">
      <c r="BN13436" s="31"/>
      <c r="BO13436" s="31"/>
      <c r="BP13436" s="31"/>
      <c r="BQ13436" s="31"/>
    </row>
    <row r="13437" spans="66:69" x14ac:dyDescent="0.25">
      <c r="BN13437" s="31"/>
      <c r="BO13437" s="31"/>
      <c r="BP13437" s="31"/>
      <c r="BQ13437" s="31"/>
    </row>
    <row r="13438" spans="66:69" x14ac:dyDescent="0.25">
      <c r="BN13438" s="31"/>
      <c r="BO13438" s="31"/>
      <c r="BP13438" s="31"/>
      <c r="BQ13438" s="31"/>
    </row>
    <row r="13439" spans="66:69" x14ac:dyDescent="0.25">
      <c r="BN13439" s="31"/>
      <c r="BO13439" s="31"/>
      <c r="BP13439" s="31"/>
      <c r="BQ13439" s="31"/>
    </row>
    <row r="13440" spans="66:69" x14ac:dyDescent="0.25">
      <c r="BN13440" s="31"/>
      <c r="BO13440" s="31"/>
      <c r="BP13440" s="31"/>
      <c r="BQ13440" s="31"/>
    </row>
    <row r="13441" spans="66:69" x14ac:dyDescent="0.25">
      <c r="BN13441" s="31"/>
      <c r="BO13441" s="31"/>
      <c r="BP13441" s="31"/>
      <c r="BQ13441" s="31"/>
    </row>
    <row r="13442" spans="66:69" x14ac:dyDescent="0.25">
      <c r="BN13442" s="31"/>
      <c r="BO13442" s="31"/>
      <c r="BP13442" s="31"/>
      <c r="BQ13442" s="31"/>
    </row>
    <row r="13443" spans="66:69" x14ac:dyDescent="0.25">
      <c r="BN13443" s="31"/>
      <c r="BO13443" s="31"/>
      <c r="BP13443" s="31"/>
      <c r="BQ13443" s="31"/>
    </row>
    <row r="13444" spans="66:69" x14ac:dyDescent="0.25">
      <c r="BN13444" s="31"/>
      <c r="BO13444" s="31"/>
      <c r="BP13444" s="31"/>
      <c r="BQ13444" s="31"/>
    </row>
    <row r="13445" spans="66:69" x14ac:dyDescent="0.25">
      <c r="BN13445" s="31"/>
      <c r="BO13445" s="31"/>
      <c r="BP13445" s="31"/>
      <c r="BQ13445" s="31"/>
    </row>
    <row r="13446" spans="66:69" x14ac:dyDescent="0.25">
      <c r="BN13446" s="31"/>
      <c r="BO13446" s="31"/>
      <c r="BP13446" s="31"/>
      <c r="BQ13446" s="31"/>
    </row>
    <row r="13447" spans="66:69" x14ac:dyDescent="0.25">
      <c r="BN13447" s="31"/>
      <c r="BO13447" s="31"/>
      <c r="BP13447" s="31"/>
      <c r="BQ13447" s="31"/>
    </row>
    <row r="13448" spans="66:69" x14ac:dyDescent="0.25">
      <c r="BN13448" s="31"/>
      <c r="BO13448" s="31"/>
      <c r="BP13448" s="31"/>
      <c r="BQ13448" s="31"/>
    </row>
    <row r="13449" spans="66:69" x14ac:dyDescent="0.25">
      <c r="BN13449" s="31"/>
      <c r="BO13449" s="31"/>
      <c r="BP13449" s="31"/>
      <c r="BQ13449" s="31"/>
    </row>
    <row r="13450" spans="66:69" x14ac:dyDescent="0.25">
      <c r="BN13450" s="31"/>
      <c r="BO13450" s="31"/>
      <c r="BP13450" s="31"/>
      <c r="BQ13450" s="31"/>
    </row>
    <row r="13451" spans="66:69" x14ac:dyDescent="0.25">
      <c r="BN13451" s="31"/>
      <c r="BO13451" s="31"/>
      <c r="BP13451" s="31"/>
      <c r="BQ13451" s="31"/>
    </row>
    <row r="13452" spans="66:69" x14ac:dyDescent="0.25">
      <c r="BN13452" s="31"/>
      <c r="BO13452" s="31"/>
      <c r="BP13452" s="31"/>
      <c r="BQ13452" s="31"/>
    </row>
    <row r="13453" spans="66:69" x14ac:dyDescent="0.25">
      <c r="BN13453" s="31"/>
      <c r="BO13453" s="31"/>
      <c r="BP13453" s="31"/>
      <c r="BQ13453" s="31"/>
    </row>
    <row r="13454" spans="66:69" x14ac:dyDescent="0.25">
      <c r="BN13454" s="31"/>
      <c r="BO13454" s="31"/>
      <c r="BP13454" s="31"/>
      <c r="BQ13454" s="31"/>
    </row>
    <row r="13455" spans="66:69" x14ac:dyDescent="0.25">
      <c r="BN13455" s="31"/>
      <c r="BO13455" s="31"/>
      <c r="BP13455" s="31"/>
      <c r="BQ13455" s="31"/>
    </row>
    <row r="13456" spans="66:69" x14ac:dyDescent="0.25">
      <c r="BN13456" s="31"/>
      <c r="BO13456" s="31"/>
      <c r="BP13456" s="31"/>
      <c r="BQ13456" s="31"/>
    </row>
    <row r="13457" spans="66:69" x14ac:dyDescent="0.25">
      <c r="BN13457" s="31"/>
      <c r="BO13457" s="31"/>
      <c r="BP13457" s="31"/>
      <c r="BQ13457" s="31"/>
    </row>
    <row r="13458" spans="66:69" x14ac:dyDescent="0.25">
      <c r="BN13458" s="31"/>
      <c r="BO13458" s="31"/>
      <c r="BP13458" s="31"/>
      <c r="BQ13458" s="31"/>
    </row>
    <row r="13459" spans="66:69" x14ac:dyDescent="0.25">
      <c r="BN13459" s="31"/>
      <c r="BO13459" s="31"/>
      <c r="BP13459" s="31"/>
      <c r="BQ13459" s="31"/>
    </row>
    <row r="13460" spans="66:69" x14ac:dyDescent="0.25">
      <c r="BN13460" s="31"/>
      <c r="BO13460" s="31"/>
      <c r="BP13460" s="31"/>
      <c r="BQ13460" s="31"/>
    </row>
    <row r="13461" spans="66:69" x14ac:dyDescent="0.25">
      <c r="BN13461" s="31"/>
      <c r="BO13461" s="31"/>
      <c r="BP13461" s="31"/>
      <c r="BQ13461" s="31"/>
    </row>
    <row r="13462" spans="66:69" x14ac:dyDescent="0.25">
      <c r="BN13462" s="31"/>
      <c r="BO13462" s="31"/>
      <c r="BP13462" s="31"/>
      <c r="BQ13462" s="31"/>
    </row>
    <row r="13463" spans="66:69" x14ac:dyDescent="0.25">
      <c r="BN13463" s="31"/>
      <c r="BO13463" s="31"/>
      <c r="BP13463" s="31"/>
      <c r="BQ13463" s="31"/>
    </row>
    <row r="13464" spans="66:69" x14ac:dyDescent="0.25">
      <c r="BN13464" s="31"/>
      <c r="BO13464" s="31"/>
      <c r="BP13464" s="31"/>
      <c r="BQ13464" s="31"/>
    </row>
    <row r="13465" spans="66:69" x14ac:dyDescent="0.25">
      <c r="BN13465" s="31"/>
      <c r="BO13465" s="31"/>
      <c r="BP13465" s="31"/>
      <c r="BQ13465" s="31"/>
    </row>
    <row r="13466" spans="66:69" x14ac:dyDescent="0.25">
      <c r="BN13466" s="31"/>
      <c r="BO13466" s="31"/>
      <c r="BP13466" s="31"/>
      <c r="BQ13466" s="31"/>
    </row>
    <row r="13467" spans="66:69" x14ac:dyDescent="0.25">
      <c r="BN13467" s="31"/>
      <c r="BO13467" s="31"/>
      <c r="BP13467" s="31"/>
      <c r="BQ13467" s="31"/>
    </row>
    <row r="13468" spans="66:69" x14ac:dyDescent="0.25">
      <c r="BN13468" s="31"/>
      <c r="BO13468" s="31"/>
      <c r="BP13468" s="31"/>
      <c r="BQ13468" s="31"/>
    </row>
    <row r="13469" spans="66:69" x14ac:dyDescent="0.25">
      <c r="BN13469" s="31"/>
      <c r="BO13469" s="31"/>
      <c r="BP13469" s="31"/>
      <c r="BQ13469" s="31"/>
    </row>
    <row r="13470" spans="66:69" x14ac:dyDescent="0.25">
      <c r="BN13470" s="31"/>
      <c r="BO13470" s="31"/>
      <c r="BP13470" s="31"/>
      <c r="BQ13470" s="31"/>
    </row>
    <row r="13471" spans="66:69" x14ac:dyDescent="0.25">
      <c r="BN13471" s="31"/>
      <c r="BO13471" s="31"/>
      <c r="BP13471" s="31"/>
      <c r="BQ13471" s="31"/>
    </row>
    <row r="13472" spans="66:69" x14ac:dyDescent="0.25">
      <c r="BN13472" s="31"/>
      <c r="BO13472" s="31"/>
      <c r="BP13472" s="31"/>
      <c r="BQ13472" s="31"/>
    </row>
    <row r="13473" spans="66:69" x14ac:dyDescent="0.25">
      <c r="BN13473" s="31"/>
      <c r="BO13473" s="31"/>
      <c r="BP13473" s="31"/>
      <c r="BQ13473" s="31"/>
    </row>
    <row r="13474" spans="66:69" x14ac:dyDescent="0.25">
      <c r="BN13474" s="31"/>
      <c r="BO13474" s="31"/>
      <c r="BP13474" s="31"/>
      <c r="BQ13474" s="31"/>
    </row>
    <row r="13475" spans="66:69" x14ac:dyDescent="0.25">
      <c r="BN13475" s="31"/>
      <c r="BO13475" s="31"/>
      <c r="BP13475" s="31"/>
      <c r="BQ13475" s="31"/>
    </row>
    <row r="13476" spans="66:69" x14ac:dyDescent="0.25">
      <c r="BN13476" s="31"/>
      <c r="BO13476" s="31"/>
      <c r="BP13476" s="31"/>
      <c r="BQ13476" s="31"/>
    </row>
    <row r="13477" spans="66:69" x14ac:dyDescent="0.25">
      <c r="BN13477" s="31"/>
      <c r="BO13477" s="31"/>
      <c r="BP13477" s="31"/>
      <c r="BQ13477" s="31"/>
    </row>
    <row r="13478" spans="66:69" x14ac:dyDescent="0.25">
      <c r="BN13478" s="31"/>
      <c r="BO13478" s="31"/>
      <c r="BP13478" s="31"/>
      <c r="BQ13478" s="31"/>
    </row>
    <row r="13479" spans="66:69" x14ac:dyDescent="0.25">
      <c r="BN13479" s="31"/>
      <c r="BO13479" s="31"/>
      <c r="BP13479" s="31"/>
      <c r="BQ13479" s="31"/>
    </row>
    <row r="13480" spans="66:69" x14ac:dyDescent="0.25">
      <c r="BN13480" s="31"/>
      <c r="BO13480" s="31"/>
      <c r="BP13480" s="31"/>
      <c r="BQ13480" s="31"/>
    </row>
    <row r="13481" spans="66:69" x14ac:dyDescent="0.25">
      <c r="BN13481" s="31"/>
      <c r="BO13481" s="31"/>
      <c r="BP13481" s="31"/>
      <c r="BQ13481" s="31"/>
    </row>
    <row r="13482" spans="66:69" x14ac:dyDescent="0.25">
      <c r="BN13482" s="31"/>
      <c r="BO13482" s="31"/>
      <c r="BP13482" s="31"/>
      <c r="BQ13482" s="31"/>
    </row>
    <row r="13483" spans="66:69" x14ac:dyDescent="0.25">
      <c r="BN13483" s="31"/>
      <c r="BO13483" s="31"/>
      <c r="BP13483" s="31"/>
      <c r="BQ13483" s="31"/>
    </row>
    <row r="13484" spans="66:69" x14ac:dyDescent="0.25">
      <c r="BN13484" s="31"/>
      <c r="BO13484" s="31"/>
      <c r="BP13484" s="31"/>
      <c r="BQ13484" s="31"/>
    </row>
    <row r="13485" spans="66:69" x14ac:dyDescent="0.25">
      <c r="BN13485" s="31"/>
      <c r="BO13485" s="31"/>
      <c r="BP13485" s="31"/>
      <c r="BQ13485" s="31"/>
    </row>
    <row r="13486" spans="66:69" x14ac:dyDescent="0.25">
      <c r="BN13486" s="31"/>
      <c r="BO13486" s="31"/>
      <c r="BP13486" s="31"/>
      <c r="BQ13486" s="31"/>
    </row>
    <row r="13487" spans="66:69" x14ac:dyDescent="0.25">
      <c r="BN13487" s="31"/>
      <c r="BO13487" s="31"/>
      <c r="BP13487" s="31"/>
      <c r="BQ13487" s="31"/>
    </row>
    <row r="13488" spans="66:69" x14ac:dyDescent="0.25">
      <c r="BN13488" s="31"/>
      <c r="BO13488" s="31"/>
      <c r="BP13488" s="31"/>
      <c r="BQ13488" s="31"/>
    </row>
    <row r="13489" spans="66:69" x14ac:dyDescent="0.25">
      <c r="BN13489" s="31"/>
      <c r="BO13489" s="31"/>
      <c r="BP13489" s="31"/>
      <c r="BQ13489" s="31"/>
    </row>
    <row r="13490" spans="66:69" x14ac:dyDescent="0.25">
      <c r="BN13490" s="31"/>
      <c r="BO13490" s="31"/>
      <c r="BP13490" s="31"/>
      <c r="BQ13490" s="31"/>
    </row>
    <row r="13491" spans="66:69" x14ac:dyDescent="0.25">
      <c r="BN13491" s="31"/>
      <c r="BO13491" s="31"/>
      <c r="BP13491" s="31"/>
      <c r="BQ13491" s="31"/>
    </row>
    <row r="13492" spans="66:69" x14ac:dyDescent="0.25">
      <c r="BN13492" s="31"/>
      <c r="BO13492" s="31"/>
      <c r="BP13492" s="31"/>
      <c r="BQ13492" s="31"/>
    </row>
    <row r="13493" spans="66:69" x14ac:dyDescent="0.25">
      <c r="BN13493" s="31"/>
      <c r="BO13493" s="31"/>
      <c r="BP13493" s="31"/>
      <c r="BQ13493" s="31"/>
    </row>
    <row r="13494" spans="66:69" x14ac:dyDescent="0.25">
      <c r="BN13494" s="31"/>
      <c r="BO13494" s="31"/>
      <c r="BP13494" s="31"/>
      <c r="BQ13494" s="31"/>
    </row>
    <row r="13495" spans="66:69" x14ac:dyDescent="0.25">
      <c r="BN13495" s="31"/>
      <c r="BO13495" s="31"/>
      <c r="BP13495" s="31"/>
      <c r="BQ13495" s="31"/>
    </row>
    <row r="13496" spans="66:69" x14ac:dyDescent="0.25">
      <c r="BN13496" s="31"/>
      <c r="BO13496" s="31"/>
      <c r="BP13496" s="31"/>
      <c r="BQ13496" s="31"/>
    </row>
    <row r="13497" spans="66:69" x14ac:dyDescent="0.25">
      <c r="BN13497" s="31"/>
      <c r="BO13497" s="31"/>
      <c r="BP13497" s="31"/>
      <c r="BQ13497" s="31"/>
    </row>
    <row r="13498" spans="66:69" x14ac:dyDescent="0.25">
      <c r="BN13498" s="31"/>
      <c r="BO13498" s="31"/>
      <c r="BP13498" s="31"/>
      <c r="BQ13498" s="31"/>
    </row>
    <row r="13499" spans="66:69" x14ac:dyDescent="0.25">
      <c r="BN13499" s="31"/>
      <c r="BO13499" s="31"/>
      <c r="BP13499" s="31"/>
      <c r="BQ13499" s="31"/>
    </row>
    <row r="13500" spans="66:69" x14ac:dyDescent="0.25">
      <c r="BN13500" s="31"/>
      <c r="BO13500" s="31"/>
      <c r="BP13500" s="31"/>
      <c r="BQ13500" s="31"/>
    </row>
    <row r="13501" spans="66:69" x14ac:dyDescent="0.25">
      <c r="BN13501" s="31"/>
      <c r="BO13501" s="31"/>
      <c r="BP13501" s="31"/>
      <c r="BQ13501" s="31"/>
    </row>
    <row r="13502" spans="66:69" x14ac:dyDescent="0.25">
      <c r="BN13502" s="31"/>
      <c r="BO13502" s="31"/>
      <c r="BP13502" s="31"/>
      <c r="BQ13502" s="31"/>
    </row>
    <row r="13503" spans="66:69" x14ac:dyDescent="0.25">
      <c r="BN13503" s="31"/>
      <c r="BO13503" s="31"/>
      <c r="BP13503" s="31"/>
      <c r="BQ13503" s="31"/>
    </row>
    <row r="13504" spans="66:69" x14ac:dyDescent="0.25">
      <c r="BN13504" s="31"/>
      <c r="BO13504" s="31"/>
      <c r="BP13504" s="31"/>
      <c r="BQ13504" s="31"/>
    </row>
    <row r="13505" spans="66:69" x14ac:dyDescent="0.25">
      <c r="BN13505" s="31"/>
      <c r="BO13505" s="31"/>
      <c r="BP13505" s="31"/>
      <c r="BQ13505" s="31"/>
    </row>
    <row r="13506" spans="66:69" x14ac:dyDescent="0.25">
      <c r="BN13506" s="31"/>
      <c r="BO13506" s="31"/>
      <c r="BP13506" s="31"/>
      <c r="BQ13506" s="31"/>
    </row>
    <row r="13507" spans="66:69" x14ac:dyDescent="0.25">
      <c r="BN13507" s="31"/>
      <c r="BO13507" s="31"/>
      <c r="BP13507" s="31"/>
      <c r="BQ13507" s="31"/>
    </row>
    <row r="13508" spans="66:69" x14ac:dyDescent="0.25">
      <c r="BN13508" s="31"/>
      <c r="BO13508" s="31"/>
      <c r="BP13508" s="31"/>
      <c r="BQ13508" s="31"/>
    </row>
    <row r="13509" spans="66:69" x14ac:dyDescent="0.25">
      <c r="BN13509" s="31"/>
      <c r="BO13509" s="31"/>
      <c r="BP13509" s="31"/>
      <c r="BQ13509" s="31"/>
    </row>
    <row r="13510" spans="66:69" x14ac:dyDescent="0.25">
      <c r="BN13510" s="31"/>
      <c r="BO13510" s="31"/>
      <c r="BP13510" s="31"/>
      <c r="BQ13510" s="31"/>
    </row>
    <row r="13511" spans="66:69" x14ac:dyDescent="0.25">
      <c r="BN13511" s="31"/>
      <c r="BO13511" s="31"/>
      <c r="BP13511" s="31"/>
      <c r="BQ13511" s="31"/>
    </row>
    <row r="13512" spans="66:69" x14ac:dyDescent="0.25">
      <c r="BN13512" s="31"/>
      <c r="BO13512" s="31"/>
      <c r="BP13512" s="31"/>
      <c r="BQ13512" s="31"/>
    </row>
    <row r="13513" spans="66:69" x14ac:dyDescent="0.25">
      <c r="BN13513" s="31"/>
      <c r="BO13513" s="31"/>
      <c r="BP13513" s="31"/>
      <c r="BQ13513" s="31"/>
    </row>
    <row r="13514" spans="66:69" x14ac:dyDescent="0.25">
      <c r="BN13514" s="31"/>
      <c r="BO13514" s="31"/>
      <c r="BP13514" s="31"/>
      <c r="BQ13514" s="31"/>
    </row>
    <row r="13515" spans="66:69" x14ac:dyDescent="0.25">
      <c r="BN13515" s="31"/>
      <c r="BO13515" s="31"/>
      <c r="BP13515" s="31"/>
      <c r="BQ13515" s="31"/>
    </row>
    <row r="13516" spans="66:69" x14ac:dyDescent="0.25">
      <c r="BN13516" s="31"/>
      <c r="BO13516" s="31"/>
      <c r="BP13516" s="31"/>
      <c r="BQ13516" s="31"/>
    </row>
    <row r="13517" spans="66:69" x14ac:dyDescent="0.25">
      <c r="BN13517" s="31"/>
      <c r="BO13517" s="31"/>
      <c r="BP13517" s="31"/>
      <c r="BQ13517" s="31"/>
    </row>
    <row r="13518" spans="66:69" x14ac:dyDescent="0.25">
      <c r="BN13518" s="31"/>
      <c r="BO13518" s="31"/>
      <c r="BP13518" s="31"/>
      <c r="BQ13518" s="31"/>
    </row>
    <row r="13519" spans="66:69" x14ac:dyDescent="0.25">
      <c r="BN13519" s="31"/>
      <c r="BO13519" s="31"/>
      <c r="BP13519" s="31"/>
      <c r="BQ13519" s="31"/>
    </row>
    <row r="13520" spans="66:69" x14ac:dyDescent="0.25">
      <c r="BN13520" s="31"/>
      <c r="BO13520" s="31"/>
      <c r="BP13520" s="31"/>
      <c r="BQ13520" s="31"/>
    </row>
    <row r="13521" spans="66:69" x14ac:dyDescent="0.25">
      <c r="BN13521" s="31"/>
      <c r="BO13521" s="31"/>
      <c r="BP13521" s="31"/>
      <c r="BQ13521" s="31"/>
    </row>
    <row r="13522" spans="66:69" x14ac:dyDescent="0.25">
      <c r="BN13522" s="31"/>
      <c r="BO13522" s="31"/>
      <c r="BP13522" s="31"/>
      <c r="BQ13522" s="31"/>
    </row>
    <row r="13523" spans="66:69" x14ac:dyDescent="0.25">
      <c r="BN13523" s="31"/>
      <c r="BO13523" s="31"/>
      <c r="BP13523" s="31"/>
      <c r="BQ13523" s="31"/>
    </row>
    <row r="13524" spans="66:69" x14ac:dyDescent="0.25">
      <c r="BN13524" s="31"/>
      <c r="BO13524" s="31"/>
      <c r="BP13524" s="31"/>
      <c r="BQ13524" s="31"/>
    </row>
    <row r="13525" spans="66:69" x14ac:dyDescent="0.25">
      <c r="BN13525" s="31"/>
      <c r="BO13525" s="31"/>
      <c r="BP13525" s="31"/>
      <c r="BQ13525" s="31"/>
    </row>
    <row r="13526" spans="66:69" x14ac:dyDescent="0.25">
      <c r="BN13526" s="31"/>
      <c r="BO13526" s="31"/>
      <c r="BP13526" s="31"/>
      <c r="BQ13526" s="31"/>
    </row>
    <row r="13527" spans="66:69" x14ac:dyDescent="0.25">
      <c r="BN13527" s="31"/>
      <c r="BO13527" s="31"/>
      <c r="BP13527" s="31"/>
      <c r="BQ13527" s="31"/>
    </row>
    <row r="13528" spans="66:69" x14ac:dyDescent="0.25">
      <c r="BN13528" s="31"/>
      <c r="BO13528" s="31"/>
      <c r="BP13528" s="31"/>
      <c r="BQ13528" s="31"/>
    </row>
    <row r="13529" spans="66:69" x14ac:dyDescent="0.25">
      <c r="BN13529" s="31"/>
      <c r="BO13529" s="31"/>
      <c r="BP13529" s="31"/>
      <c r="BQ13529" s="31"/>
    </row>
    <row r="13530" spans="66:69" x14ac:dyDescent="0.25">
      <c r="BN13530" s="31"/>
      <c r="BO13530" s="31"/>
      <c r="BP13530" s="31"/>
      <c r="BQ13530" s="31"/>
    </row>
    <row r="13531" spans="66:69" x14ac:dyDescent="0.25">
      <c r="BN13531" s="31"/>
      <c r="BO13531" s="31"/>
      <c r="BP13531" s="31"/>
      <c r="BQ13531" s="31"/>
    </row>
    <row r="13532" spans="66:69" x14ac:dyDescent="0.25">
      <c r="BN13532" s="31"/>
      <c r="BO13532" s="31"/>
      <c r="BP13532" s="31"/>
      <c r="BQ13532" s="31"/>
    </row>
    <row r="13533" spans="66:69" x14ac:dyDescent="0.25">
      <c r="BN13533" s="31"/>
      <c r="BO13533" s="31"/>
      <c r="BP13533" s="31"/>
      <c r="BQ13533" s="31"/>
    </row>
    <row r="13534" spans="66:69" x14ac:dyDescent="0.25">
      <c r="BN13534" s="31"/>
      <c r="BO13534" s="31"/>
      <c r="BP13534" s="31"/>
      <c r="BQ13534" s="31"/>
    </row>
    <row r="13535" spans="66:69" x14ac:dyDescent="0.25">
      <c r="BN13535" s="31"/>
      <c r="BO13535" s="31"/>
      <c r="BP13535" s="31"/>
      <c r="BQ13535" s="31"/>
    </row>
    <row r="13536" spans="66:69" x14ac:dyDescent="0.25">
      <c r="BN13536" s="31"/>
      <c r="BO13536" s="31"/>
      <c r="BP13536" s="31"/>
      <c r="BQ13536" s="31"/>
    </row>
    <row r="13537" spans="66:69" x14ac:dyDescent="0.25">
      <c r="BN13537" s="31"/>
      <c r="BO13537" s="31"/>
      <c r="BP13537" s="31"/>
      <c r="BQ13537" s="31"/>
    </row>
    <row r="13538" spans="66:69" x14ac:dyDescent="0.25">
      <c r="BN13538" s="31"/>
      <c r="BO13538" s="31"/>
      <c r="BP13538" s="31"/>
      <c r="BQ13538" s="31"/>
    </row>
    <row r="13539" spans="66:69" x14ac:dyDescent="0.25">
      <c r="BN13539" s="31"/>
      <c r="BO13539" s="31"/>
      <c r="BP13539" s="31"/>
      <c r="BQ13539" s="31"/>
    </row>
    <row r="13540" spans="66:69" x14ac:dyDescent="0.25">
      <c r="BN13540" s="31"/>
      <c r="BO13540" s="31"/>
      <c r="BP13540" s="31"/>
      <c r="BQ13540" s="31"/>
    </row>
    <row r="13541" spans="66:69" x14ac:dyDescent="0.25">
      <c r="BN13541" s="31"/>
      <c r="BO13541" s="31"/>
      <c r="BP13541" s="31"/>
      <c r="BQ13541" s="31"/>
    </row>
    <row r="13542" spans="66:69" x14ac:dyDescent="0.25">
      <c r="BN13542" s="31"/>
      <c r="BO13542" s="31"/>
      <c r="BP13542" s="31"/>
      <c r="BQ13542" s="31"/>
    </row>
    <row r="13543" spans="66:69" x14ac:dyDescent="0.25">
      <c r="BN13543" s="31"/>
      <c r="BO13543" s="31"/>
      <c r="BP13543" s="31"/>
      <c r="BQ13543" s="31"/>
    </row>
    <row r="13544" spans="66:69" x14ac:dyDescent="0.25">
      <c r="BN13544" s="31"/>
      <c r="BO13544" s="31"/>
      <c r="BP13544" s="31"/>
      <c r="BQ13544" s="31"/>
    </row>
    <row r="13545" spans="66:69" x14ac:dyDescent="0.25">
      <c r="BN13545" s="31"/>
      <c r="BO13545" s="31"/>
      <c r="BP13545" s="31"/>
      <c r="BQ13545" s="31"/>
    </row>
    <row r="13546" spans="66:69" x14ac:dyDescent="0.25">
      <c r="BN13546" s="31"/>
      <c r="BO13546" s="31"/>
      <c r="BP13546" s="31"/>
      <c r="BQ13546" s="31"/>
    </row>
    <row r="13547" spans="66:69" x14ac:dyDescent="0.25">
      <c r="BN13547" s="31"/>
      <c r="BO13547" s="31"/>
      <c r="BP13547" s="31"/>
      <c r="BQ13547" s="31"/>
    </row>
    <row r="13548" spans="66:69" x14ac:dyDescent="0.25">
      <c r="BN13548" s="31"/>
      <c r="BO13548" s="31"/>
      <c r="BP13548" s="31"/>
      <c r="BQ13548" s="31"/>
    </row>
    <row r="13549" spans="66:69" x14ac:dyDescent="0.25">
      <c r="BN13549" s="31"/>
      <c r="BO13549" s="31"/>
      <c r="BP13549" s="31"/>
      <c r="BQ13549" s="31"/>
    </row>
    <row r="13550" spans="66:69" x14ac:dyDescent="0.25">
      <c r="BN13550" s="31"/>
      <c r="BO13550" s="31"/>
      <c r="BP13550" s="31"/>
      <c r="BQ13550" s="31"/>
    </row>
    <row r="13551" spans="66:69" x14ac:dyDescent="0.25">
      <c r="BN13551" s="31"/>
      <c r="BO13551" s="31"/>
      <c r="BP13551" s="31"/>
      <c r="BQ13551" s="31"/>
    </row>
    <row r="13552" spans="66:69" x14ac:dyDescent="0.25">
      <c r="BN13552" s="31"/>
      <c r="BO13552" s="31"/>
      <c r="BP13552" s="31"/>
      <c r="BQ13552" s="31"/>
    </row>
    <row r="13553" spans="66:69" x14ac:dyDescent="0.25">
      <c r="BN13553" s="31"/>
      <c r="BO13553" s="31"/>
      <c r="BP13553" s="31"/>
      <c r="BQ13553" s="31"/>
    </row>
    <row r="13554" spans="66:69" x14ac:dyDescent="0.25">
      <c r="BN13554" s="31"/>
      <c r="BO13554" s="31"/>
      <c r="BP13554" s="31"/>
      <c r="BQ13554" s="31"/>
    </row>
    <row r="13555" spans="66:69" x14ac:dyDescent="0.25">
      <c r="BN13555" s="31"/>
      <c r="BO13555" s="31"/>
      <c r="BP13555" s="31"/>
      <c r="BQ13555" s="31"/>
    </row>
    <row r="13556" spans="66:69" x14ac:dyDescent="0.25">
      <c r="BN13556" s="31"/>
      <c r="BO13556" s="31"/>
      <c r="BP13556" s="31"/>
      <c r="BQ13556" s="31"/>
    </row>
    <row r="13557" spans="66:69" x14ac:dyDescent="0.25">
      <c r="BN13557" s="31"/>
      <c r="BO13557" s="31"/>
      <c r="BP13557" s="31"/>
      <c r="BQ13557" s="31"/>
    </row>
    <row r="13558" spans="66:69" x14ac:dyDescent="0.25">
      <c r="BN13558" s="31"/>
      <c r="BO13558" s="31"/>
      <c r="BP13558" s="31"/>
      <c r="BQ13558" s="31"/>
    </row>
    <row r="13559" spans="66:69" x14ac:dyDescent="0.25">
      <c r="BN13559" s="31"/>
      <c r="BO13559" s="31"/>
      <c r="BP13559" s="31"/>
      <c r="BQ13559" s="31"/>
    </row>
    <row r="13560" spans="66:69" x14ac:dyDescent="0.25">
      <c r="BN13560" s="31"/>
      <c r="BO13560" s="31"/>
      <c r="BP13560" s="31"/>
      <c r="BQ13560" s="31"/>
    </row>
    <row r="13561" spans="66:69" x14ac:dyDescent="0.25">
      <c r="BN13561" s="31"/>
      <c r="BO13561" s="31"/>
      <c r="BP13561" s="31"/>
      <c r="BQ13561" s="31"/>
    </row>
    <row r="13562" spans="66:69" x14ac:dyDescent="0.25">
      <c r="BN13562" s="31"/>
      <c r="BO13562" s="31"/>
      <c r="BP13562" s="31"/>
      <c r="BQ13562" s="31"/>
    </row>
    <row r="13563" spans="66:69" x14ac:dyDescent="0.25">
      <c r="BN13563" s="31"/>
      <c r="BO13563" s="31"/>
      <c r="BP13563" s="31"/>
      <c r="BQ13563" s="31"/>
    </row>
    <row r="13564" spans="66:69" x14ac:dyDescent="0.25">
      <c r="BN13564" s="31"/>
      <c r="BO13564" s="31"/>
      <c r="BP13564" s="31"/>
      <c r="BQ13564" s="31"/>
    </row>
    <row r="13565" spans="66:69" x14ac:dyDescent="0.25">
      <c r="BN13565" s="31"/>
      <c r="BO13565" s="31"/>
      <c r="BP13565" s="31"/>
      <c r="BQ13565" s="31"/>
    </row>
    <row r="13566" spans="66:69" x14ac:dyDescent="0.25">
      <c r="BN13566" s="31"/>
      <c r="BO13566" s="31"/>
      <c r="BP13566" s="31"/>
      <c r="BQ13566" s="31"/>
    </row>
    <row r="13567" spans="66:69" x14ac:dyDescent="0.25">
      <c r="BN13567" s="31"/>
      <c r="BO13567" s="31"/>
      <c r="BP13567" s="31"/>
      <c r="BQ13567" s="31"/>
    </row>
    <row r="13568" spans="66:69" x14ac:dyDescent="0.25">
      <c r="BN13568" s="31"/>
      <c r="BO13568" s="31"/>
      <c r="BP13568" s="31"/>
      <c r="BQ13568" s="31"/>
    </row>
    <row r="13569" spans="66:69" x14ac:dyDescent="0.25">
      <c r="BN13569" s="31"/>
      <c r="BO13569" s="31"/>
      <c r="BP13569" s="31"/>
      <c r="BQ13569" s="31"/>
    </row>
    <row r="13570" spans="66:69" x14ac:dyDescent="0.25">
      <c r="BN13570" s="31"/>
      <c r="BO13570" s="31"/>
      <c r="BP13570" s="31"/>
      <c r="BQ13570" s="31"/>
    </row>
    <row r="13571" spans="66:69" x14ac:dyDescent="0.25">
      <c r="BN13571" s="31"/>
      <c r="BO13571" s="31"/>
      <c r="BP13571" s="31"/>
      <c r="BQ13571" s="31"/>
    </row>
    <row r="13572" spans="66:69" x14ac:dyDescent="0.25">
      <c r="BN13572" s="31"/>
      <c r="BO13572" s="31"/>
      <c r="BP13572" s="31"/>
      <c r="BQ13572" s="31"/>
    </row>
    <row r="13573" spans="66:69" x14ac:dyDescent="0.25">
      <c r="BN13573" s="31"/>
      <c r="BO13573" s="31"/>
      <c r="BP13573" s="31"/>
      <c r="BQ13573" s="31"/>
    </row>
    <row r="13574" spans="66:69" x14ac:dyDescent="0.25">
      <c r="BN13574" s="31"/>
      <c r="BO13574" s="31"/>
      <c r="BP13574" s="31"/>
      <c r="BQ13574" s="31"/>
    </row>
    <row r="13575" spans="66:69" x14ac:dyDescent="0.25">
      <c r="BN13575" s="31"/>
      <c r="BO13575" s="31"/>
      <c r="BP13575" s="31"/>
      <c r="BQ13575" s="31"/>
    </row>
    <row r="13576" spans="66:69" x14ac:dyDescent="0.25">
      <c r="BN13576" s="31"/>
      <c r="BO13576" s="31"/>
      <c r="BP13576" s="31"/>
      <c r="BQ13576" s="31"/>
    </row>
    <row r="13577" spans="66:69" x14ac:dyDescent="0.25">
      <c r="BN13577" s="31"/>
      <c r="BO13577" s="31"/>
      <c r="BP13577" s="31"/>
      <c r="BQ13577" s="31"/>
    </row>
    <row r="13578" spans="66:69" x14ac:dyDescent="0.25">
      <c r="BN13578" s="31"/>
      <c r="BO13578" s="31"/>
      <c r="BP13578" s="31"/>
      <c r="BQ13578" s="31"/>
    </row>
    <row r="13579" spans="66:69" x14ac:dyDescent="0.25">
      <c r="BN13579" s="31"/>
      <c r="BO13579" s="31"/>
      <c r="BP13579" s="31"/>
      <c r="BQ13579" s="31"/>
    </row>
    <row r="13580" spans="66:69" x14ac:dyDescent="0.25">
      <c r="BN13580" s="31"/>
      <c r="BO13580" s="31"/>
      <c r="BP13580" s="31"/>
      <c r="BQ13580" s="31"/>
    </row>
    <row r="13581" spans="66:69" x14ac:dyDescent="0.25">
      <c r="BN13581" s="31"/>
      <c r="BO13581" s="31"/>
      <c r="BP13581" s="31"/>
      <c r="BQ13581" s="31"/>
    </row>
    <row r="13582" spans="66:69" x14ac:dyDescent="0.25">
      <c r="BN13582" s="31"/>
      <c r="BO13582" s="31"/>
      <c r="BP13582" s="31"/>
      <c r="BQ13582" s="31"/>
    </row>
    <row r="13583" spans="66:69" x14ac:dyDescent="0.25">
      <c r="BN13583" s="31"/>
      <c r="BO13583" s="31"/>
      <c r="BP13583" s="31"/>
      <c r="BQ13583" s="31"/>
    </row>
    <row r="13584" spans="66:69" x14ac:dyDescent="0.25">
      <c r="BN13584" s="31"/>
      <c r="BO13584" s="31"/>
      <c r="BP13584" s="31"/>
      <c r="BQ13584" s="31"/>
    </row>
    <row r="13585" spans="66:69" x14ac:dyDescent="0.25">
      <c r="BN13585" s="31"/>
      <c r="BO13585" s="31"/>
      <c r="BP13585" s="31"/>
      <c r="BQ13585" s="31"/>
    </row>
    <row r="13586" spans="66:69" x14ac:dyDescent="0.25">
      <c r="BN13586" s="31"/>
      <c r="BO13586" s="31"/>
      <c r="BP13586" s="31"/>
      <c r="BQ13586" s="31"/>
    </row>
    <row r="13587" spans="66:69" x14ac:dyDescent="0.25">
      <c r="BN13587" s="31"/>
      <c r="BO13587" s="31"/>
      <c r="BP13587" s="31"/>
      <c r="BQ13587" s="31"/>
    </row>
    <row r="13588" spans="66:69" x14ac:dyDescent="0.25">
      <c r="BN13588" s="31"/>
      <c r="BO13588" s="31"/>
      <c r="BP13588" s="31"/>
      <c r="BQ13588" s="31"/>
    </row>
    <row r="13589" spans="66:69" x14ac:dyDescent="0.25">
      <c r="BN13589" s="31"/>
      <c r="BO13589" s="31"/>
      <c r="BP13589" s="31"/>
      <c r="BQ13589" s="31"/>
    </row>
    <row r="13590" spans="66:69" x14ac:dyDescent="0.25">
      <c r="BN13590" s="31"/>
      <c r="BO13590" s="31"/>
      <c r="BP13590" s="31"/>
      <c r="BQ13590" s="31"/>
    </row>
    <row r="13591" spans="66:69" x14ac:dyDescent="0.25">
      <c r="BN13591" s="31"/>
      <c r="BO13591" s="31"/>
      <c r="BP13591" s="31"/>
      <c r="BQ13591" s="31"/>
    </row>
    <row r="13592" spans="66:69" x14ac:dyDescent="0.25">
      <c r="BN13592" s="31"/>
      <c r="BO13592" s="31"/>
      <c r="BP13592" s="31"/>
      <c r="BQ13592" s="31"/>
    </row>
    <row r="13593" spans="66:69" x14ac:dyDescent="0.25">
      <c r="BN13593" s="31"/>
      <c r="BO13593" s="31"/>
      <c r="BP13593" s="31"/>
      <c r="BQ13593" s="31"/>
    </row>
    <row r="13594" spans="66:69" x14ac:dyDescent="0.25">
      <c r="BN13594" s="31"/>
      <c r="BO13594" s="31"/>
      <c r="BP13594" s="31"/>
      <c r="BQ13594" s="31"/>
    </row>
    <row r="13595" spans="66:69" x14ac:dyDescent="0.25">
      <c r="BN13595" s="31"/>
      <c r="BO13595" s="31"/>
      <c r="BP13595" s="31"/>
      <c r="BQ13595" s="31"/>
    </row>
    <row r="13596" spans="66:69" x14ac:dyDescent="0.25">
      <c r="BN13596" s="31"/>
      <c r="BO13596" s="31"/>
      <c r="BP13596" s="31"/>
      <c r="BQ13596" s="31"/>
    </row>
    <row r="13597" spans="66:69" x14ac:dyDescent="0.25">
      <c r="BN13597" s="31"/>
      <c r="BO13597" s="31"/>
      <c r="BP13597" s="31"/>
      <c r="BQ13597" s="31"/>
    </row>
    <row r="13598" spans="66:69" x14ac:dyDescent="0.25">
      <c r="BN13598" s="31"/>
      <c r="BO13598" s="31"/>
      <c r="BP13598" s="31"/>
      <c r="BQ13598" s="31"/>
    </row>
    <row r="13599" spans="66:69" x14ac:dyDescent="0.25">
      <c r="BN13599" s="31"/>
      <c r="BO13599" s="31"/>
      <c r="BP13599" s="31"/>
      <c r="BQ13599" s="31"/>
    </row>
    <row r="13600" spans="66:69" x14ac:dyDescent="0.25">
      <c r="BN13600" s="31"/>
      <c r="BO13600" s="31"/>
      <c r="BP13600" s="31"/>
      <c r="BQ13600" s="31"/>
    </row>
    <row r="13601" spans="66:69" x14ac:dyDescent="0.25">
      <c r="BN13601" s="31"/>
      <c r="BO13601" s="31"/>
      <c r="BP13601" s="31"/>
      <c r="BQ13601" s="31"/>
    </row>
    <row r="13602" spans="66:69" x14ac:dyDescent="0.25">
      <c r="BN13602" s="31"/>
      <c r="BO13602" s="31"/>
      <c r="BP13602" s="31"/>
      <c r="BQ13602" s="31"/>
    </row>
    <row r="13603" spans="66:69" x14ac:dyDescent="0.25">
      <c r="BN13603" s="31"/>
      <c r="BO13603" s="31"/>
      <c r="BP13603" s="31"/>
      <c r="BQ13603" s="31"/>
    </row>
    <row r="13604" spans="66:69" x14ac:dyDescent="0.25">
      <c r="BN13604" s="31"/>
      <c r="BO13604" s="31"/>
      <c r="BP13604" s="31"/>
      <c r="BQ13604" s="31"/>
    </row>
    <row r="13605" spans="66:69" x14ac:dyDescent="0.25">
      <c r="BN13605" s="31"/>
      <c r="BO13605" s="31"/>
      <c r="BP13605" s="31"/>
      <c r="BQ13605" s="31"/>
    </row>
    <row r="13606" spans="66:69" x14ac:dyDescent="0.25">
      <c r="BN13606" s="31"/>
      <c r="BO13606" s="31"/>
      <c r="BP13606" s="31"/>
      <c r="BQ13606" s="31"/>
    </row>
    <row r="13607" spans="66:69" x14ac:dyDescent="0.25">
      <c r="BN13607" s="31"/>
      <c r="BO13607" s="31"/>
      <c r="BP13607" s="31"/>
      <c r="BQ13607" s="31"/>
    </row>
    <row r="13608" spans="66:69" x14ac:dyDescent="0.25">
      <c r="BN13608" s="31"/>
      <c r="BO13608" s="31"/>
      <c r="BP13608" s="31"/>
      <c r="BQ13608" s="31"/>
    </row>
    <row r="13609" spans="66:69" x14ac:dyDescent="0.25">
      <c r="BN13609" s="31"/>
      <c r="BO13609" s="31"/>
      <c r="BP13609" s="31"/>
      <c r="BQ13609" s="31"/>
    </row>
    <row r="13610" spans="66:69" x14ac:dyDescent="0.25">
      <c r="BN13610" s="31"/>
      <c r="BO13610" s="31"/>
      <c r="BP13610" s="31"/>
      <c r="BQ13610" s="31"/>
    </row>
    <row r="13611" spans="66:69" x14ac:dyDescent="0.25">
      <c r="BN13611" s="31"/>
      <c r="BO13611" s="31"/>
      <c r="BP13611" s="31"/>
      <c r="BQ13611" s="31"/>
    </row>
    <row r="13612" spans="66:69" x14ac:dyDescent="0.25">
      <c r="BN13612" s="31"/>
      <c r="BO13612" s="31"/>
      <c r="BP13612" s="31"/>
      <c r="BQ13612" s="31"/>
    </row>
    <row r="13613" spans="66:69" x14ac:dyDescent="0.25">
      <c r="BN13613" s="31"/>
      <c r="BO13613" s="31"/>
      <c r="BP13613" s="31"/>
      <c r="BQ13613" s="31"/>
    </row>
    <row r="13614" spans="66:69" x14ac:dyDescent="0.25">
      <c r="BN13614" s="31"/>
      <c r="BO13614" s="31"/>
      <c r="BP13614" s="31"/>
      <c r="BQ13614" s="31"/>
    </row>
    <row r="13615" spans="66:69" x14ac:dyDescent="0.25">
      <c r="BN13615" s="31"/>
      <c r="BO13615" s="31"/>
      <c r="BP13615" s="31"/>
      <c r="BQ13615" s="31"/>
    </row>
    <row r="13616" spans="66:69" x14ac:dyDescent="0.25">
      <c r="BN13616" s="31"/>
      <c r="BO13616" s="31"/>
      <c r="BP13616" s="31"/>
      <c r="BQ13616" s="31"/>
    </row>
    <row r="13617" spans="66:69" x14ac:dyDescent="0.25">
      <c r="BN13617" s="31"/>
      <c r="BO13617" s="31"/>
      <c r="BP13617" s="31"/>
      <c r="BQ13617" s="31"/>
    </row>
    <row r="13618" spans="66:69" x14ac:dyDescent="0.25">
      <c r="BN13618" s="31"/>
      <c r="BO13618" s="31"/>
      <c r="BP13618" s="31"/>
      <c r="BQ13618" s="31"/>
    </row>
    <row r="13619" spans="66:69" x14ac:dyDescent="0.25">
      <c r="BN13619" s="31"/>
      <c r="BO13619" s="31"/>
      <c r="BP13619" s="31"/>
      <c r="BQ13619" s="31"/>
    </row>
    <row r="13620" spans="66:69" x14ac:dyDescent="0.25">
      <c r="BN13620" s="31"/>
      <c r="BO13620" s="31"/>
      <c r="BP13620" s="31"/>
      <c r="BQ13620" s="31"/>
    </row>
    <row r="13621" spans="66:69" x14ac:dyDescent="0.25">
      <c r="BN13621" s="31"/>
      <c r="BO13621" s="31"/>
      <c r="BP13621" s="31"/>
      <c r="BQ13621" s="31"/>
    </row>
    <row r="13622" spans="66:69" x14ac:dyDescent="0.25">
      <c r="BN13622" s="31"/>
      <c r="BO13622" s="31"/>
      <c r="BP13622" s="31"/>
      <c r="BQ13622" s="31"/>
    </row>
    <row r="13623" spans="66:69" x14ac:dyDescent="0.25">
      <c r="BN13623" s="31"/>
      <c r="BO13623" s="31"/>
      <c r="BP13623" s="31"/>
      <c r="BQ13623" s="31"/>
    </row>
    <row r="13624" spans="66:69" x14ac:dyDescent="0.25">
      <c r="BN13624" s="31"/>
      <c r="BO13624" s="31"/>
      <c r="BP13624" s="31"/>
      <c r="BQ13624" s="31"/>
    </row>
    <row r="13625" spans="66:69" x14ac:dyDescent="0.25">
      <c r="BN13625" s="31"/>
      <c r="BO13625" s="31"/>
      <c r="BP13625" s="31"/>
      <c r="BQ13625" s="31"/>
    </row>
    <row r="13626" spans="66:69" x14ac:dyDescent="0.25">
      <c r="BN13626" s="31"/>
      <c r="BO13626" s="31"/>
      <c r="BP13626" s="31"/>
      <c r="BQ13626" s="31"/>
    </row>
    <row r="13627" spans="66:69" x14ac:dyDescent="0.25">
      <c r="BN13627" s="31"/>
      <c r="BO13627" s="31"/>
      <c r="BP13627" s="31"/>
      <c r="BQ13627" s="31"/>
    </row>
    <row r="13628" spans="66:69" x14ac:dyDescent="0.25">
      <c r="BN13628" s="31"/>
      <c r="BO13628" s="31"/>
      <c r="BP13628" s="31"/>
      <c r="BQ13628" s="31"/>
    </row>
    <row r="13629" spans="66:69" x14ac:dyDescent="0.25">
      <c r="BN13629" s="31"/>
      <c r="BO13629" s="31"/>
      <c r="BP13629" s="31"/>
      <c r="BQ13629" s="31"/>
    </row>
    <row r="13630" spans="66:69" x14ac:dyDescent="0.25">
      <c r="BN13630" s="31"/>
      <c r="BO13630" s="31"/>
      <c r="BP13630" s="31"/>
      <c r="BQ13630" s="31"/>
    </row>
    <row r="13631" spans="66:69" x14ac:dyDescent="0.25">
      <c r="BN13631" s="31"/>
      <c r="BO13631" s="31"/>
      <c r="BP13631" s="31"/>
      <c r="BQ13631" s="31"/>
    </row>
    <row r="13632" spans="66:69" x14ac:dyDescent="0.25">
      <c r="BN13632" s="31"/>
      <c r="BO13632" s="31"/>
      <c r="BP13632" s="31"/>
      <c r="BQ13632" s="31"/>
    </row>
    <row r="13633" spans="66:69" x14ac:dyDescent="0.25">
      <c r="BN13633" s="31"/>
      <c r="BO13633" s="31"/>
      <c r="BP13633" s="31"/>
      <c r="BQ13633" s="31"/>
    </row>
    <row r="13634" spans="66:69" x14ac:dyDescent="0.25">
      <c r="BN13634" s="31"/>
      <c r="BO13634" s="31"/>
      <c r="BP13634" s="31"/>
      <c r="BQ13634" s="31"/>
    </row>
    <row r="13635" spans="66:69" x14ac:dyDescent="0.25">
      <c r="BN13635" s="31"/>
      <c r="BO13635" s="31"/>
      <c r="BP13635" s="31"/>
      <c r="BQ13635" s="31"/>
    </row>
    <row r="13636" spans="66:69" x14ac:dyDescent="0.25">
      <c r="BN13636" s="31"/>
      <c r="BO13636" s="31"/>
      <c r="BP13636" s="31"/>
      <c r="BQ13636" s="31"/>
    </row>
    <row r="13637" spans="66:69" x14ac:dyDescent="0.25">
      <c r="BN13637" s="31"/>
      <c r="BO13637" s="31"/>
      <c r="BP13637" s="31"/>
      <c r="BQ13637" s="31"/>
    </row>
    <row r="13638" spans="66:69" x14ac:dyDescent="0.25">
      <c r="BN13638" s="31"/>
      <c r="BO13638" s="31"/>
      <c r="BP13638" s="31"/>
      <c r="BQ13638" s="31"/>
    </row>
    <row r="13639" spans="66:69" x14ac:dyDescent="0.25">
      <c r="BN13639" s="31"/>
      <c r="BO13639" s="31"/>
      <c r="BP13639" s="31"/>
      <c r="BQ13639" s="31"/>
    </row>
    <row r="13640" spans="66:69" x14ac:dyDescent="0.25">
      <c r="BN13640" s="31"/>
      <c r="BO13640" s="31"/>
      <c r="BP13640" s="31"/>
      <c r="BQ13640" s="31"/>
    </row>
    <row r="13641" spans="66:69" x14ac:dyDescent="0.25">
      <c r="BN13641" s="31"/>
      <c r="BO13641" s="31"/>
      <c r="BP13641" s="31"/>
      <c r="BQ13641" s="31"/>
    </row>
    <row r="13642" spans="66:69" x14ac:dyDescent="0.25">
      <c r="BN13642" s="31"/>
      <c r="BO13642" s="31"/>
      <c r="BP13642" s="31"/>
      <c r="BQ13642" s="31"/>
    </row>
    <row r="13643" spans="66:69" x14ac:dyDescent="0.25">
      <c r="BN13643" s="31"/>
      <c r="BO13643" s="31"/>
      <c r="BP13643" s="31"/>
      <c r="BQ13643" s="31"/>
    </row>
    <row r="13644" spans="66:69" x14ac:dyDescent="0.25">
      <c r="BN13644" s="31"/>
      <c r="BO13644" s="31"/>
      <c r="BP13644" s="31"/>
      <c r="BQ13644" s="31"/>
    </row>
    <row r="13645" spans="66:69" x14ac:dyDescent="0.25">
      <c r="BN13645" s="31"/>
      <c r="BO13645" s="31"/>
      <c r="BP13645" s="31"/>
      <c r="BQ13645" s="31"/>
    </row>
    <row r="13646" spans="66:69" x14ac:dyDescent="0.25">
      <c r="BN13646" s="31"/>
      <c r="BO13646" s="31"/>
      <c r="BP13646" s="31"/>
      <c r="BQ13646" s="31"/>
    </row>
    <row r="13647" spans="66:69" x14ac:dyDescent="0.25">
      <c r="BN13647" s="31"/>
      <c r="BO13647" s="31"/>
      <c r="BP13647" s="31"/>
      <c r="BQ13647" s="31"/>
    </row>
    <row r="13648" spans="66:69" x14ac:dyDescent="0.25">
      <c r="BN13648" s="31"/>
      <c r="BO13648" s="31"/>
      <c r="BP13648" s="31"/>
      <c r="BQ13648" s="31"/>
    </row>
    <row r="13649" spans="66:69" x14ac:dyDescent="0.25">
      <c r="BN13649" s="31"/>
      <c r="BO13649" s="31"/>
      <c r="BP13649" s="31"/>
      <c r="BQ13649" s="31"/>
    </row>
    <row r="13650" spans="66:69" x14ac:dyDescent="0.25">
      <c r="BN13650" s="31"/>
      <c r="BO13650" s="31"/>
      <c r="BP13650" s="31"/>
      <c r="BQ13650" s="31"/>
    </row>
    <row r="13651" spans="66:69" x14ac:dyDescent="0.25">
      <c r="BN13651" s="31"/>
      <c r="BO13651" s="31"/>
      <c r="BP13651" s="31"/>
      <c r="BQ13651" s="31"/>
    </row>
    <row r="13652" spans="66:69" x14ac:dyDescent="0.25">
      <c r="BN13652" s="31"/>
      <c r="BO13652" s="31"/>
      <c r="BP13652" s="31"/>
      <c r="BQ13652" s="31"/>
    </row>
    <row r="13653" spans="66:69" x14ac:dyDescent="0.25">
      <c r="BN13653" s="31"/>
      <c r="BO13653" s="31"/>
      <c r="BP13653" s="31"/>
      <c r="BQ13653" s="31"/>
    </row>
    <row r="13654" spans="66:69" x14ac:dyDescent="0.25">
      <c r="BN13654" s="31"/>
      <c r="BO13654" s="31"/>
      <c r="BP13654" s="31"/>
      <c r="BQ13654" s="31"/>
    </row>
    <row r="13655" spans="66:69" x14ac:dyDescent="0.25">
      <c r="BN13655" s="31"/>
      <c r="BO13655" s="31"/>
      <c r="BP13655" s="31"/>
      <c r="BQ13655" s="31"/>
    </row>
    <row r="13656" spans="66:69" x14ac:dyDescent="0.25">
      <c r="BN13656" s="31"/>
      <c r="BO13656" s="31"/>
      <c r="BP13656" s="31"/>
      <c r="BQ13656" s="31"/>
    </row>
    <row r="13657" spans="66:69" x14ac:dyDescent="0.25">
      <c r="BN13657" s="31"/>
      <c r="BO13657" s="31"/>
      <c r="BP13657" s="31"/>
      <c r="BQ13657" s="31"/>
    </row>
    <row r="13658" spans="66:69" x14ac:dyDescent="0.25">
      <c r="BN13658" s="31"/>
      <c r="BO13658" s="31"/>
      <c r="BP13658" s="31"/>
      <c r="BQ13658" s="31"/>
    </row>
    <row r="13659" spans="66:69" x14ac:dyDescent="0.25">
      <c r="BN13659" s="31"/>
      <c r="BO13659" s="31"/>
      <c r="BP13659" s="31"/>
      <c r="BQ13659" s="31"/>
    </row>
    <row r="13660" spans="66:69" x14ac:dyDescent="0.25">
      <c r="BN13660" s="31"/>
      <c r="BO13660" s="31"/>
      <c r="BP13660" s="31"/>
      <c r="BQ13660" s="31"/>
    </row>
    <row r="13661" spans="66:69" x14ac:dyDescent="0.25">
      <c r="BN13661" s="31"/>
      <c r="BO13661" s="31"/>
      <c r="BP13661" s="31"/>
      <c r="BQ13661" s="31"/>
    </row>
    <row r="13662" spans="66:69" x14ac:dyDescent="0.25">
      <c r="BN13662" s="31"/>
      <c r="BO13662" s="31"/>
      <c r="BP13662" s="31"/>
      <c r="BQ13662" s="31"/>
    </row>
    <row r="13663" spans="66:69" x14ac:dyDescent="0.25">
      <c r="BN13663" s="31"/>
      <c r="BO13663" s="31"/>
      <c r="BP13663" s="31"/>
      <c r="BQ13663" s="31"/>
    </row>
    <row r="13664" spans="66:69" x14ac:dyDescent="0.25">
      <c r="BN13664" s="31"/>
      <c r="BO13664" s="31"/>
      <c r="BP13664" s="31"/>
      <c r="BQ13664" s="31"/>
    </row>
    <row r="13665" spans="66:69" x14ac:dyDescent="0.25">
      <c r="BN13665" s="31"/>
      <c r="BO13665" s="31"/>
      <c r="BP13665" s="31"/>
      <c r="BQ13665" s="31"/>
    </row>
    <row r="13666" spans="66:69" x14ac:dyDescent="0.25">
      <c r="BN13666" s="31"/>
      <c r="BO13666" s="31"/>
      <c r="BP13666" s="31"/>
      <c r="BQ13666" s="31"/>
    </row>
    <row r="13667" spans="66:69" x14ac:dyDescent="0.25">
      <c r="BN13667" s="31"/>
      <c r="BO13667" s="31"/>
      <c r="BP13667" s="31"/>
      <c r="BQ13667" s="31"/>
    </row>
    <row r="13668" spans="66:69" x14ac:dyDescent="0.25">
      <c r="BN13668" s="31"/>
      <c r="BO13668" s="31"/>
      <c r="BP13668" s="31"/>
      <c r="BQ13668" s="31"/>
    </row>
    <row r="13669" spans="66:69" x14ac:dyDescent="0.25">
      <c r="BN13669" s="31"/>
      <c r="BO13669" s="31"/>
      <c r="BP13669" s="31"/>
      <c r="BQ13669" s="31"/>
    </row>
    <row r="13670" spans="66:69" x14ac:dyDescent="0.25">
      <c r="BN13670" s="31"/>
      <c r="BO13670" s="31"/>
      <c r="BP13670" s="31"/>
      <c r="BQ13670" s="31"/>
    </row>
    <row r="13671" spans="66:69" x14ac:dyDescent="0.25">
      <c r="BN13671" s="31"/>
      <c r="BO13671" s="31"/>
      <c r="BP13671" s="31"/>
      <c r="BQ13671" s="31"/>
    </row>
    <row r="13672" spans="66:69" x14ac:dyDescent="0.25">
      <c r="BN13672" s="31"/>
      <c r="BO13672" s="31"/>
      <c r="BP13672" s="31"/>
      <c r="BQ13672" s="31"/>
    </row>
    <row r="13673" spans="66:69" x14ac:dyDescent="0.25">
      <c r="BN13673" s="31"/>
      <c r="BO13673" s="31"/>
      <c r="BP13673" s="31"/>
      <c r="BQ13673" s="31"/>
    </row>
    <row r="13674" spans="66:69" x14ac:dyDescent="0.25">
      <c r="BN13674" s="31"/>
      <c r="BO13674" s="31"/>
      <c r="BP13674" s="31"/>
      <c r="BQ13674" s="31"/>
    </row>
    <row r="13675" spans="66:69" x14ac:dyDescent="0.25">
      <c r="BN13675" s="31"/>
      <c r="BO13675" s="31"/>
      <c r="BP13675" s="31"/>
      <c r="BQ13675" s="31"/>
    </row>
    <row r="13676" spans="66:69" x14ac:dyDescent="0.25">
      <c r="BN13676" s="31"/>
      <c r="BO13676" s="31"/>
      <c r="BP13676" s="31"/>
      <c r="BQ13676" s="31"/>
    </row>
    <row r="13677" spans="66:69" x14ac:dyDescent="0.25">
      <c r="BN13677" s="31"/>
      <c r="BO13677" s="31"/>
      <c r="BP13677" s="31"/>
      <c r="BQ13677" s="31"/>
    </row>
    <row r="13678" spans="66:69" x14ac:dyDescent="0.25">
      <c r="BN13678" s="31"/>
      <c r="BO13678" s="31"/>
      <c r="BP13678" s="31"/>
      <c r="BQ13678" s="31"/>
    </row>
    <row r="13679" spans="66:69" x14ac:dyDescent="0.25">
      <c r="BN13679" s="31"/>
      <c r="BO13679" s="31"/>
      <c r="BP13679" s="31"/>
      <c r="BQ13679" s="31"/>
    </row>
    <row r="13680" spans="66:69" x14ac:dyDescent="0.25">
      <c r="BN13680" s="31"/>
      <c r="BO13680" s="31"/>
      <c r="BP13680" s="31"/>
      <c r="BQ13680" s="31"/>
    </row>
    <row r="13681" spans="66:69" x14ac:dyDescent="0.25">
      <c r="BN13681" s="31"/>
      <c r="BO13681" s="31"/>
      <c r="BP13681" s="31"/>
      <c r="BQ13681" s="31"/>
    </row>
    <row r="13682" spans="66:69" x14ac:dyDescent="0.25">
      <c r="BN13682" s="31"/>
      <c r="BO13682" s="31"/>
      <c r="BP13682" s="31"/>
      <c r="BQ13682" s="31"/>
    </row>
    <row r="13683" spans="66:69" x14ac:dyDescent="0.25">
      <c r="BN13683" s="31"/>
      <c r="BO13683" s="31"/>
      <c r="BP13683" s="31"/>
      <c r="BQ13683" s="31"/>
    </row>
    <row r="13684" spans="66:69" x14ac:dyDescent="0.25">
      <c r="BN13684" s="31"/>
      <c r="BO13684" s="31"/>
      <c r="BP13684" s="31"/>
      <c r="BQ13684" s="31"/>
    </row>
    <row r="13685" spans="66:69" x14ac:dyDescent="0.25">
      <c r="BN13685" s="31"/>
      <c r="BO13685" s="31"/>
      <c r="BP13685" s="31"/>
      <c r="BQ13685" s="31"/>
    </row>
    <row r="13686" spans="66:69" x14ac:dyDescent="0.25">
      <c r="BN13686" s="31"/>
      <c r="BO13686" s="31"/>
      <c r="BP13686" s="31"/>
      <c r="BQ13686" s="31"/>
    </row>
    <row r="13687" spans="66:69" x14ac:dyDescent="0.25">
      <c r="BN13687" s="31"/>
      <c r="BO13687" s="31"/>
      <c r="BP13687" s="31"/>
      <c r="BQ13687" s="31"/>
    </row>
    <row r="13688" spans="66:69" x14ac:dyDescent="0.25">
      <c r="BN13688" s="31"/>
      <c r="BO13688" s="31"/>
      <c r="BP13688" s="31"/>
      <c r="BQ13688" s="31"/>
    </row>
    <row r="13689" spans="66:69" x14ac:dyDescent="0.25">
      <c r="BN13689" s="31"/>
      <c r="BO13689" s="31"/>
      <c r="BP13689" s="31"/>
      <c r="BQ13689" s="31"/>
    </row>
    <row r="13690" spans="66:69" x14ac:dyDescent="0.25">
      <c r="BN13690" s="31"/>
      <c r="BO13690" s="31"/>
      <c r="BP13690" s="31"/>
      <c r="BQ13690" s="31"/>
    </row>
    <row r="13691" spans="66:69" x14ac:dyDescent="0.25">
      <c r="BN13691" s="31"/>
      <c r="BO13691" s="31"/>
      <c r="BP13691" s="31"/>
      <c r="BQ13691" s="31"/>
    </row>
    <row r="13692" spans="66:69" x14ac:dyDescent="0.25">
      <c r="BN13692" s="31"/>
      <c r="BO13692" s="31"/>
      <c r="BP13692" s="31"/>
      <c r="BQ13692" s="31"/>
    </row>
    <row r="13693" spans="66:69" x14ac:dyDescent="0.25">
      <c r="BN13693" s="31"/>
      <c r="BO13693" s="31"/>
      <c r="BP13693" s="31"/>
      <c r="BQ13693" s="31"/>
    </row>
    <row r="13694" spans="66:69" x14ac:dyDescent="0.25">
      <c r="BN13694" s="31"/>
      <c r="BO13694" s="31"/>
      <c r="BP13694" s="31"/>
      <c r="BQ13694" s="31"/>
    </row>
    <row r="13695" spans="66:69" x14ac:dyDescent="0.25">
      <c r="BN13695" s="31"/>
      <c r="BO13695" s="31"/>
      <c r="BP13695" s="31"/>
      <c r="BQ13695" s="31"/>
    </row>
    <row r="13696" spans="66:69" x14ac:dyDescent="0.25">
      <c r="BN13696" s="31"/>
      <c r="BO13696" s="31"/>
      <c r="BP13696" s="31"/>
      <c r="BQ13696" s="31"/>
    </row>
    <row r="13697" spans="66:69" x14ac:dyDescent="0.25">
      <c r="BN13697" s="31"/>
      <c r="BO13697" s="31"/>
      <c r="BP13697" s="31"/>
      <c r="BQ13697" s="31"/>
    </row>
    <row r="13698" spans="66:69" x14ac:dyDescent="0.25">
      <c r="BN13698" s="31"/>
      <c r="BO13698" s="31"/>
      <c r="BP13698" s="31"/>
      <c r="BQ13698" s="31"/>
    </row>
    <row r="13699" spans="66:69" x14ac:dyDescent="0.25">
      <c r="BN13699" s="31"/>
      <c r="BO13699" s="31"/>
      <c r="BP13699" s="31"/>
      <c r="BQ13699" s="31"/>
    </row>
    <row r="13700" spans="66:69" x14ac:dyDescent="0.25">
      <c r="BN13700" s="31"/>
      <c r="BO13700" s="31"/>
      <c r="BP13700" s="31"/>
      <c r="BQ13700" s="31"/>
    </row>
    <row r="13701" spans="66:69" x14ac:dyDescent="0.25">
      <c r="BN13701" s="31"/>
      <c r="BO13701" s="31"/>
      <c r="BP13701" s="31"/>
      <c r="BQ13701" s="31"/>
    </row>
    <row r="13702" spans="66:69" x14ac:dyDescent="0.25">
      <c r="BN13702" s="31"/>
      <c r="BO13702" s="31"/>
      <c r="BP13702" s="31"/>
      <c r="BQ13702" s="31"/>
    </row>
    <row r="13703" spans="66:69" x14ac:dyDescent="0.25">
      <c r="BN13703" s="31"/>
      <c r="BO13703" s="31"/>
      <c r="BP13703" s="31"/>
      <c r="BQ13703" s="31"/>
    </row>
    <row r="13704" spans="66:69" x14ac:dyDescent="0.25">
      <c r="BN13704" s="31"/>
      <c r="BO13704" s="31"/>
      <c r="BP13704" s="31"/>
      <c r="BQ13704" s="31"/>
    </row>
    <row r="13705" spans="66:69" x14ac:dyDescent="0.25">
      <c r="BN13705" s="31"/>
      <c r="BO13705" s="31"/>
      <c r="BP13705" s="31"/>
      <c r="BQ13705" s="31"/>
    </row>
    <row r="13706" spans="66:69" x14ac:dyDescent="0.25">
      <c r="BN13706" s="31"/>
      <c r="BO13706" s="31"/>
      <c r="BP13706" s="31"/>
      <c r="BQ13706" s="31"/>
    </row>
    <row r="13707" spans="66:69" x14ac:dyDescent="0.25">
      <c r="BN13707" s="31"/>
      <c r="BO13707" s="31"/>
      <c r="BP13707" s="31"/>
      <c r="BQ13707" s="31"/>
    </row>
    <row r="13708" spans="66:69" x14ac:dyDescent="0.25">
      <c r="BN13708" s="31"/>
      <c r="BO13708" s="31"/>
      <c r="BP13708" s="31"/>
      <c r="BQ13708" s="31"/>
    </row>
    <row r="13709" spans="66:69" x14ac:dyDescent="0.25">
      <c r="BN13709" s="31"/>
      <c r="BO13709" s="31"/>
      <c r="BP13709" s="31"/>
      <c r="BQ13709" s="31"/>
    </row>
    <row r="13710" spans="66:69" x14ac:dyDescent="0.25">
      <c r="BN13710" s="31"/>
      <c r="BO13710" s="31"/>
      <c r="BP13710" s="31"/>
      <c r="BQ13710" s="31"/>
    </row>
    <row r="13711" spans="66:69" x14ac:dyDescent="0.25">
      <c r="BN13711" s="31"/>
      <c r="BO13711" s="31"/>
      <c r="BP13711" s="31"/>
      <c r="BQ13711" s="31"/>
    </row>
    <row r="13712" spans="66:69" x14ac:dyDescent="0.25">
      <c r="BN13712" s="31"/>
      <c r="BO13712" s="31"/>
      <c r="BP13712" s="31"/>
      <c r="BQ13712" s="31"/>
    </row>
    <row r="13713" spans="66:69" x14ac:dyDescent="0.25">
      <c r="BN13713" s="31"/>
      <c r="BO13713" s="31"/>
      <c r="BP13713" s="31"/>
      <c r="BQ13713" s="31"/>
    </row>
    <row r="13714" spans="66:69" x14ac:dyDescent="0.25">
      <c r="BN13714" s="31"/>
      <c r="BO13714" s="31"/>
      <c r="BP13714" s="31"/>
      <c r="BQ13714" s="31"/>
    </row>
    <row r="13715" spans="66:69" x14ac:dyDescent="0.25">
      <c r="BN13715" s="31"/>
      <c r="BO13715" s="31"/>
      <c r="BP13715" s="31"/>
      <c r="BQ13715" s="31"/>
    </row>
    <row r="13716" spans="66:69" x14ac:dyDescent="0.25">
      <c r="BN13716" s="31"/>
      <c r="BO13716" s="31"/>
      <c r="BP13716" s="31"/>
      <c r="BQ13716" s="31"/>
    </row>
    <row r="13717" spans="66:69" x14ac:dyDescent="0.25">
      <c r="BN13717" s="31"/>
      <c r="BO13717" s="31"/>
      <c r="BP13717" s="31"/>
      <c r="BQ13717" s="31"/>
    </row>
    <row r="13718" spans="66:69" x14ac:dyDescent="0.25">
      <c r="BN13718" s="31"/>
      <c r="BO13718" s="31"/>
      <c r="BP13718" s="31"/>
      <c r="BQ13718" s="31"/>
    </row>
    <row r="13719" spans="66:69" x14ac:dyDescent="0.25">
      <c r="BN13719" s="31"/>
      <c r="BO13719" s="31"/>
      <c r="BP13719" s="31"/>
      <c r="BQ13719" s="31"/>
    </row>
    <row r="13720" spans="66:69" x14ac:dyDescent="0.25">
      <c r="BN13720" s="31"/>
      <c r="BO13720" s="31"/>
      <c r="BP13720" s="31"/>
      <c r="BQ13720" s="31"/>
    </row>
    <row r="13721" spans="66:69" x14ac:dyDescent="0.25">
      <c r="BN13721" s="31"/>
      <c r="BO13721" s="31"/>
      <c r="BP13721" s="31"/>
      <c r="BQ13721" s="31"/>
    </row>
    <row r="13722" spans="66:69" x14ac:dyDescent="0.25">
      <c r="BN13722" s="31"/>
      <c r="BO13722" s="31"/>
      <c r="BP13722" s="31"/>
      <c r="BQ13722" s="31"/>
    </row>
    <row r="13723" spans="66:69" x14ac:dyDescent="0.25">
      <c r="BN13723" s="31"/>
      <c r="BO13723" s="31"/>
      <c r="BP13723" s="31"/>
      <c r="BQ13723" s="31"/>
    </row>
    <row r="13724" spans="66:69" x14ac:dyDescent="0.25">
      <c r="BN13724" s="31"/>
      <c r="BO13724" s="31"/>
      <c r="BP13724" s="31"/>
      <c r="BQ13724" s="31"/>
    </row>
    <row r="13725" spans="66:69" x14ac:dyDescent="0.25">
      <c r="BN13725" s="31"/>
      <c r="BO13725" s="31"/>
      <c r="BP13725" s="31"/>
      <c r="BQ13725" s="31"/>
    </row>
    <row r="13726" spans="66:69" x14ac:dyDescent="0.25">
      <c r="BN13726" s="31"/>
      <c r="BO13726" s="31"/>
      <c r="BP13726" s="31"/>
      <c r="BQ13726" s="31"/>
    </row>
    <row r="13727" spans="66:69" x14ac:dyDescent="0.25">
      <c r="BN13727" s="31"/>
      <c r="BO13727" s="31"/>
      <c r="BP13727" s="31"/>
      <c r="BQ13727" s="31"/>
    </row>
    <row r="13728" spans="66:69" x14ac:dyDescent="0.25">
      <c r="BN13728" s="31"/>
      <c r="BO13728" s="31"/>
      <c r="BP13728" s="31"/>
      <c r="BQ13728" s="31"/>
    </row>
    <row r="13729" spans="66:69" x14ac:dyDescent="0.25">
      <c r="BN13729" s="31"/>
      <c r="BO13729" s="31"/>
      <c r="BP13729" s="31"/>
      <c r="BQ13729" s="31"/>
    </row>
    <row r="13730" spans="66:69" x14ac:dyDescent="0.25">
      <c r="BN13730" s="31"/>
      <c r="BO13730" s="31"/>
      <c r="BP13730" s="31"/>
      <c r="BQ13730" s="31"/>
    </row>
    <row r="13731" spans="66:69" x14ac:dyDescent="0.25">
      <c r="BN13731" s="31"/>
      <c r="BO13731" s="31"/>
      <c r="BP13731" s="31"/>
      <c r="BQ13731" s="31"/>
    </row>
    <row r="13732" spans="66:69" x14ac:dyDescent="0.25">
      <c r="BN13732" s="31"/>
      <c r="BO13732" s="31"/>
      <c r="BP13732" s="31"/>
      <c r="BQ13732" s="31"/>
    </row>
    <row r="13733" spans="66:69" x14ac:dyDescent="0.25">
      <c r="BN13733" s="31"/>
      <c r="BO13733" s="31"/>
      <c r="BP13733" s="31"/>
      <c r="BQ13733" s="31"/>
    </row>
    <row r="13734" spans="66:69" x14ac:dyDescent="0.25">
      <c r="BN13734" s="31"/>
      <c r="BO13734" s="31"/>
      <c r="BP13734" s="31"/>
      <c r="BQ13734" s="31"/>
    </row>
    <row r="13735" spans="66:69" x14ac:dyDescent="0.25">
      <c r="BN13735" s="31"/>
      <c r="BO13735" s="31"/>
      <c r="BP13735" s="31"/>
      <c r="BQ13735" s="31"/>
    </row>
    <row r="13736" spans="66:69" x14ac:dyDescent="0.25">
      <c r="BN13736" s="31"/>
      <c r="BO13736" s="31"/>
      <c r="BP13736" s="31"/>
      <c r="BQ13736" s="31"/>
    </row>
    <row r="13737" spans="66:69" x14ac:dyDescent="0.25">
      <c r="BN13737" s="31"/>
      <c r="BO13737" s="31"/>
      <c r="BP13737" s="31"/>
      <c r="BQ13737" s="31"/>
    </row>
    <row r="13738" spans="66:69" x14ac:dyDescent="0.25">
      <c r="BN13738" s="31"/>
      <c r="BO13738" s="31"/>
      <c r="BP13738" s="31"/>
      <c r="BQ13738" s="31"/>
    </row>
    <row r="13739" spans="66:69" x14ac:dyDescent="0.25">
      <c r="BN13739" s="31"/>
      <c r="BO13739" s="31"/>
      <c r="BP13739" s="31"/>
      <c r="BQ13739" s="31"/>
    </row>
    <row r="13740" spans="66:69" x14ac:dyDescent="0.25">
      <c r="BN13740" s="31"/>
      <c r="BO13740" s="31"/>
      <c r="BP13740" s="31"/>
      <c r="BQ13740" s="31"/>
    </row>
    <row r="13741" spans="66:69" x14ac:dyDescent="0.25">
      <c r="BN13741" s="31"/>
      <c r="BO13741" s="31"/>
      <c r="BP13741" s="31"/>
      <c r="BQ13741" s="31"/>
    </row>
    <row r="13742" spans="66:69" x14ac:dyDescent="0.25">
      <c r="BN13742" s="31"/>
      <c r="BO13742" s="31"/>
      <c r="BP13742" s="31"/>
      <c r="BQ13742" s="31"/>
    </row>
    <row r="13743" spans="66:69" x14ac:dyDescent="0.25">
      <c r="BN13743" s="31"/>
      <c r="BO13743" s="31"/>
      <c r="BP13743" s="31"/>
      <c r="BQ13743" s="31"/>
    </row>
    <row r="13744" spans="66:69" x14ac:dyDescent="0.25">
      <c r="BN13744" s="31"/>
      <c r="BO13744" s="31"/>
      <c r="BP13744" s="31"/>
      <c r="BQ13744" s="31"/>
    </row>
    <row r="13745" spans="66:69" x14ac:dyDescent="0.25">
      <c r="BN13745" s="31"/>
      <c r="BO13745" s="31"/>
      <c r="BP13745" s="31"/>
      <c r="BQ13745" s="31"/>
    </row>
    <row r="13746" spans="66:69" x14ac:dyDescent="0.25">
      <c r="BN13746" s="31"/>
      <c r="BO13746" s="31"/>
      <c r="BP13746" s="31"/>
      <c r="BQ13746" s="31"/>
    </row>
    <row r="13747" spans="66:69" x14ac:dyDescent="0.25">
      <c r="BN13747" s="31"/>
      <c r="BO13747" s="31"/>
      <c r="BP13747" s="31"/>
      <c r="BQ13747" s="31"/>
    </row>
    <row r="13748" spans="66:69" x14ac:dyDescent="0.25">
      <c r="BN13748" s="31"/>
      <c r="BO13748" s="31"/>
      <c r="BP13748" s="31"/>
      <c r="BQ13748" s="31"/>
    </row>
    <row r="13749" spans="66:69" x14ac:dyDescent="0.25">
      <c r="BN13749" s="31"/>
      <c r="BO13749" s="31"/>
      <c r="BP13749" s="31"/>
      <c r="BQ13749" s="31"/>
    </row>
    <row r="13750" spans="66:69" x14ac:dyDescent="0.25">
      <c r="BN13750" s="31"/>
      <c r="BO13750" s="31"/>
      <c r="BP13750" s="31"/>
      <c r="BQ13750" s="31"/>
    </row>
    <row r="13751" spans="66:69" x14ac:dyDescent="0.25">
      <c r="BN13751" s="31"/>
      <c r="BO13751" s="31"/>
      <c r="BP13751" s="31"/>
      <c r="BQ13751" s="31"/>
    </row>
    <row r="13752" spans="66:69" x14ac:dyDescent="0.25">
      <c r="BN13752" s="31"/>
      <c r="BO13752" s="31"/>
      <c r="BP13752" s="31"/>
      <c r="BQ13752" s="31"/>
    </row>
    <row r="13753" spans="66:69" x14ac:dyDescent="0.25">
      <c r="BN13753" s="31"/>
      <c r="BO13753" s="31"/>
      <c r="BP13753" s="31"/>
      <c r="BQ13753" s="31"/>
    </row>
    <row r="13754" spans="66:69" x14ac:dyDescent="0.25">
      <c r="BN13754" s="31"/>
      <c r="BO13754" s="31"/>
      <c r="BP13754" s="31"/>
      <c r="BQ13754" s="31"/>
    </row>
    <row r="13755" spans="66:69" x14ac:dyDescent="0.25">
      <c r="BN13755" s="31"/>
      <c r="BO13755" s="31"/>
      <c r="BP13755" s="31"/>
      <c r="BQ13755" s="31"/>
    </row>
    <row r="13756" spans="66:69" x14ac:dyDescent="0.25">
      <c r="BN13756" s="31"/>
      <c r="BO13756" s="31"/>
      <c r="BP13756" s="31"/>
      <c r="BQ13756" s="31"/>
    </row>
    <row r="13757" spans="66:69" x14ac:dyDescent="0.25">
      <c r="BN13757" s="31"/>
      <c r="BO13757" s="31"/>
      <c r="BP13757" s="31"/>
      <c r="BQ13757" s="31"/>
    </row>
    <row r="13758" spans="66:69" x14ac:dyDescent="0.25">
      <c r="BN13758" s="31"/>
      <c r="BO13758" s="31"/>
      <c r="BP13758" s="31"/>
      <c r="BQ13758" s="31"/>
    </row>
    <row r="13759" spans="66:69" x14ac:dyDescent="0.25">
      <c r="BN13759" s="31"/>
      <c r="BO13759" s="31"/>
      <c r="BP13759" s="31"/>
      <c r="BQ13759" s="31"/>
    </row>
    <row r="13760" spans="66:69" x14ac:dyDescent="0.25">
      <c r="BN13760" s="31"/>
      <c r="BO13760" s="31"/>
      <c r="BP13760" s="31"/>
      <c r="BQ13760" s="31"/>
    </row>
    <row r="13761" spans="66:69" x14ac:dyDescent="0.25">
      <c r="BN13761" s="31"/>
      <c r="BO13761" s="31"/>
      <c r="BP13761" s="31"/>
      <c r="BQ13761" s="31"/>
    </row>
    <row r="13762" spans="66:69" x14ac:dyDescent="0.25">
      <c r="BN13762" s="31"/>
      <c r="BO13762" s="31"/>
      <c r="BP13762" s="31"/>
      <c r="BQ13762" s="31"/>
    </row>
    <row r="13763" spans="66:69" x14ac:dyDescent="0.25">
      <c r="BN13763" s="31"/>
      <c r="BO13763" s="31"/>
      <c r="BP13763" s="31"/>
      <c r="BQ13763" s="31"/>
    </row>
    <row r="13764" spans="66:69" x14ac:dyDescent="0.25">
      <c r="BN13764" s="31"/>
      <c r="BO13764" s="31"/>
      <c r="BP13764" s="31"/>
      <c r="BQ13764" s="31"/>
    </row>
    <row r="13765" spans="66:69" x14ac:dyDescent="0.25">
      <c r="BN13765" s="31"/>
      <c r="BO13765" s="31"/>
      <c r="BP13765" s="31"/>
      <c r="BQ13765" s="31"/>
    </row>
    <row r="13766" spans="66:69" x14ac:dyDescent="0.25">
      <c r="BN13766" s="31"/>
      <c r="BO13766" s="31"/>
      <c r="BP13766" s="31"/>
      <c r="BQ13766" s="31"/>
    </row>
    <row r="13767" spans="66:69" x14ac:dyDescent="0.25">
      <c r="BN13767" s="31"/>
      <c r="BO13767" s="31"/>
      <c r="BP13767" s="31"/>
      <c r="BQ13767" s="31"/>
    </row>
    <row r="13768" spans="66:69" x14ac:dyDescent="0.25">
      <c r="BN13768" s="31"/>
      <c r="BO13768" s="31"/>
      <c r="BP13768" s="31"/>
      <c r="BQ13768" s="31"/>
    </row>
    <row r="13769" spans="66:69" x14ac:dyDescent="0.25">
      <c r="BN13769" s="31"/>
      <c r="BO13769" s="31"/>
      <c r="BP13769" s="31"/>
      <c r="BQ13769" s="31"/>
    </row>
    <row r="13770" spans="66:69" x14ac:dyDescent="0.25">
      <c r="BN13770" s="31"/>
      <c r="BO13770" s="31"/>
      <c r="BP13770" s="31"/>
      <c r="BQ13770" s="31"/>
    </row>
    <row r="13771" spans="66:69" x14ac:dyDescent="0.25">
      <c r="BN13771" s="31"/>
      <c r="BO13771" s="31"/>
      <c r="BP13771" s="31"/>
      <c r="BQ13771" s="31"/>
    </row>
    <row r="13772" spans="66:69" x14ac:dyDescent="0.25">
      <c r="BN13772" s="31"/>
      <c r="BO13772" s="31"/>
      <c r="BP13772" s="31"/>
      <c r="BQ13772" s="31"/>
    </row>
    <row r="13773" spans="66:69" x14ac:dyDescent="0.25">
      <c r="BN13773" s="31"/>
      <c r="BO13773" s="31"/>
      <c r="BP13773" s="31"/>
      <c r="BQ13773" s="31"/>
    </row>
    <row r="13774" spans="66:69" x14ac:dyDescent="0.25">
      <c r="BN13774" s="31"/>
      <c r="BO13774" s="31"/>
      <c r="BP13774" s="31"/>
      <c r="BQ13774" s="31"/>
    </row>
    <row r="13775" spans="66:69" x14ac:dyDescent="0.25">
      <c r="BN13775" s="31"/>
      <c r="BO13775" s="31"/>
      <c r="BP13775" s="31"/>
      <c r="BQ13775" s="31"/>
    </row>
    <row r="13776" spans="66:69" x14ac:dyDescent="0.25">
      <c r="BN13776" s="31"/>
      <c r="BO13776" s="31"/>
      <c r="BP13776" s="31"/>
      <c r="BQ13776" s="31"/>
    </row>
    <row r="13777" spans="66:69" x14ac:dyDescent="0.25">
      <c r="BN13777" s="31"/>
      <c r="BO13777" s="31"/>
      <c r="BP13777" s="31"/>
      <c r="BQ13777" s="31"/>
    </row>
    <row r="13778" spans="66:69" x14ac:dyDescent="0.25">
      <c r="BN13778" s="31"/>
      <c r="BO13778" s="31"/>
      <c r="BP13778" s="31"/>
      <c r="BQ13778" s="31"/>
    </row>
    <row r="13779" spans="66:69" x14ac:dyDescent="0.25">
      <c r="BN13779" s="31"/>
      <c r="BO13779" s="31"/>
      <c r="BP13779" s="31"/>
      <c r="BQ13779" s="31"/>
    </row>
    <row r="13780" spans="66:69" x14ac:dyDescent="0.25">
      <c r="BN13780" s="31"/>
      <c r="BO13780" s="31"/>
      <c r="BP13780" s="31"/>
      <c r="BQ13780" s="31"/>
    </row>
    <row r="13781" spans="66:69" x14ac:dyDescent="0.25">
      <c r="BN13781" s="31"/>
      <c r="BO13781" s="31"/>
      <c r="BP13781" s="31"/>
      <c r="BQ13781" s="31"/>
    </row>
    <row r="13782" spans="66:69" x14ac:dyDescent="0.25">
      <c r="BN13782" s="31"/>
      <c r="BO13782" s="31"/>
      <c r="BP13782" s="31"/>
      <c r="BQ13782" s="31"/>
    </row>
    <row r="13783" spans="66:69" x14ac:dyDescent="0.25">
      <c r="BN13783" s="31"/>
      <c r="BO13783" s="31"/>
      <c r="BP13783" s="31"/>
      <c r="BQ13783" s="31"/>
    </row>
    <row r="13784" spans="66:69" x14ac:dyDescent="0.25">
      <c r="BN13784" s="31"/>
      <c r="BO13784" s="31"/>
      <c r="BP13784" s="31"/>
      <c r="BQ13784" s="31"/>
    </row>
    <row r="13785" spans="66:69" x14ac:dyDescent="0.25">
      <c r="BN13785" s="31"/>
      <c r="BO13785" s="31"/>
      <c r="BP13785" s="31"/>
      <c r="BQ13785" s="31"/>
    </row>
    <row r="13786" spans="66:69" x14ac:dyDescent="0.25">
      <c r="BN13786" s="31"/>
      <c r="BO13786" s="31"/>
      <c r="BP13786" s="31"/>
      <c r="BQ13786" s="31"/>
    </row>
    <row r="13787" spans="66:69" x14ac:dyDescent="0.25">
      <c r="BN13787" s="31"/>
      <c r="BO13787" s="31"/>
      <c r="BP13787" s="31"/>
      <c r="BQ13787" s="31"/>
    </row>
    <row r="13788" spans="66:69" x14ac:dyDescent="0.25">
      <c r="BN13788" s="31"/>
      <c r="BO13788" s="31"/>
      <c r="BP13788" s="31"/>
      <c r="BQ13788" s="31"/>
    </row>
    <row r="13789" spans="66:69" x14ac:dyDescent="0.25">
      <c r="BN13789" s="31"/>
      <c r="BO13789" s="31"/>
      <c r="BP13789" s="31"/>
      <c r="BQ13789" s="31"/>
    </row>
    <row r="13790" spans="66:69" x14ac:dyDescent="0.25">
      <c r="BN13790" s="31"/>
      <c r="BO13790" s="31"/>
      <c r="BP13790" s="31"/>
      <c r="BQ13790" s="31"/>
    </row>
    <row r="13791" spans="66:69" x14ac:dyDescent="0.25">
      <c r="BN13791" s="31"/>
      <c r="BO13791" s="31"/>
      <c r="BP13791" s="31"/>
      <c r="BQ13791" s="31"/>
    </row>
    <row r="13792" spans="66:69" x14ac:dyDescent="0.25">
      <c r="BN13792" s="31"/>
      <c r="BO13792" s="31"/>
      <c r="BP13792" s="31"/>
      <c r="BQ13792" s="31"/>
    </row>
    <row r="13793" spans="66:69" x14ac:dyDescent="0.25">
      <c r="BN13793" s="31"/>
      <c r="BO13793" s="31"/>
      <c r="BP13793" s="31"/>
      <c r="BQ13793" s="31"/>
    </row>
    <row r="13794" spans="66:69" x14ac:dyDescent="0.25">
      <c r="BN13794" s="31"/>
      <c r="BO13794" s="31"/>
      <c r="BP13794" s="31"/>
      <c r="BQ13794" s="31"/>
    </row>
    <row r="13795" spans="66:69" x14ac:dyDescent="0.25">
      <c r="BN13795" s="31"/>
      <c r="BO13795" s="31"/>
      <c r="BP13795" s="31"/>
      <c r="BQ13795" s="31"/>
    </row>
    <row r="13796" spans="66:69" x14ac:dyDescent="0.25">
      <c r="BN13796" s="31"/>
      <c r="BO13796" s="31"/>
      <c r="BP13796" s="31"/>
      <c r="BQ13796" s="31"/>
    </row>
    <row r="13797" spans="66:69" x14ac:dyDescent="0.25">
      <c r="BN13797" s="31"/>
      <c r="BO13797" s="31"/>
      <c r="BP13797" s="31"/>
      <c r="BQ13797" s="31"/>
    </row>
    <row r="13798" spans="66:69" x14ac:dyDescent="0.25">
      <c r="BN13798" s="31"/>
      <c r="BO13798" s="31"/>
      <c r="BP13798" s="31"/>
      <c r="BQ13798" s="31"/>
    </row>
    <row r="13799" spans="66:69" x14ac:dyDescent="0.25">
      <c r="BN13799" s="31"/>
      <c r="BO13799" s="31"/>
      <c r="BP13799" s="31"/>
      <c r="BQ13799" s="31"/>
    </row>
    <row r="13800" spans="66:69" x14ac:dyDescent="0.25">
      <c r="BN13800" s="31"/>
      <c r="BO13800" s="31"/>
      <c r="BP13800" s="31"/>
      <c r="BQ13800" s="31"/>
    </row>
    <row r="13801" spans="66:69" x14ac:dyDescent="0.25">
      <c r="BN13801" s="31"/>
      <c r="BO13801" s="31"/>
      <c r="BP13801" s="31"/>
      <c r="BQ13801" s="31"/>
    </row>
    <row r="13802" spans="66:69" x14ac:dyDescent="0.25">
      <c r="BN13802" s="31"/>
      <c r="BO13802" s="31"/>
      <c r="BP13802" s="31"/>
      <c r="BQ13802" s="31"/>
    </row>
    <row r="13803" spans="66:69" x14ac:dyDescent="0.25">
      <c r="BN13803" s="31"/>
      <c r="BO13803" s="31"/>
      <c r="BP13803" s="31"/>
      <c r="BQ13803" s="31"/>
    </row>
    <row r="13804" spans="66:69" x14ac:dyDescent="0.25">
      <c r="BN13804" s="31"/>
      <c r="BO13804" s="31"/>
      <c r="BP13804" s="31"/>
      <c r="BQ13804" s="31"/>
    </row>
    <row r="13805" spans="66:69" x14ac:dyDescent="0.25">
      <c r="BN13805" s="31"/>
      <c r="BO13805" s="31"/>
      <c r="BP13805" s="31"/>
      <c r="BQ13805" s="31"/>
    </row>
    <row r="13806" spans="66:69" x14ac:dyDescent="0.25">
      <c r="BN13806" s="31"/>
      <c r="BO13806" s="31"/>
      <c r="BP13806" s="31"/>
      <c r="BQ13806" s="31"/>
    </row>
    <row r="13807" spans="66:69" x14ac:dyDescent="0.25">
      <c r="BN13807" s="31"/>
      <c r="BO13807" s="31"/>
      <c r="BP13807" s="31"/>
      <c r="BQ13807" s="31"/>
    </row>
    <row r="13808" spans="66:69" x14ac:dyDescent="0.25">
      <c r="BN13808" s="31"/>
      <c r="BO13808" s="31"/>
      <c r="BP13808" s="31"/>
      <c r="BQ13808" s="31"/>
    </row>
    <row r="13809" spans="66:69" x14ac:dyDescent="0.25">
      <c r="BN13809" s="31"/>
      <c r="BO13809" s="31"/>
      <c r="BP13809" s="31"/>
      <c r="BQ13809" s="31"/>
    </row>
    <row r="13810" spans="66:69" x14ac:dyDescent="0.25">
      <c r="BN13810" s="31"/>
      <c r="BO13810" s="31"/>
      <c r="BP13810" s="31"/>
      <c r="BQ13810" s="31"/>
    </row>
    <row r="13811" spans="66:69" x14ac:dyDescent="0.25">
      <c r="BN13811" s="31"/>
      <c r="BO13811" s="31"/>
      <c r="BP13811" s="31"/>
      <c r="BQ13811" s="31"/>
    </row>
    <row r="13812" spans="66:69" x14ac:dyDescent="0.25">
      <c r="BN13812" s="31"/>
      <c r="BO13812" s="31"/>
      <c r="BP13812" s="31"/>
      <c r="BQ13812" s="31"/>
    </row>
    <row r="13813" spans="66:69" x14ac:dyDescent="0.25">
      <c r="BN13813" s="31"/>
      <c r="BO13813" s="31"/>
      <c r="BP13813" s="31"/>
      <c r="BQ13813" s="31"/>
    </row>
    <row r="13814" spans="66:69" x14ac:dyDescent="0.25">
      <c r="BN13814" s="31"/>
      <c r="BO13814" s="31"/>
      <c r="BP13814" s="31"/>
      <c r="BQ13814" s="31"/>
    </row>
    <row r="13815" spans="66:69" x14ac:dyDescent="0.25">
      <c r="BN13815" s="31"/>
      <c r="BO13815" s="31"/>
      <c r="BP13815" s="31"/>
      <c r="BQ13815" s="31"/>
    </row>
    <row r="13816" spans="66:69" x14ac:dyDescent="0.25">
      <c r="BN13816" s="31"/>
      <c r="BO13816" s="31"/>
      <c r="BP13816" s="31"/>
      <c r="BQ13816" s="31"/>
    </row>
    <row r="13817" spans="66:69" x14ac:dyDescent="0.25">
      <c r="BN13817" s="31"/>
      <c r="BO13817" s="31"/>
      <c r="BP13817" s="31"/>
      <c r="BQ13817" s="31"/>
    </row>
    <row r="13818" spans="66:69" x14ac:dyDescent="0.25">
      <c r="BN13818" s="31"/>
      <c r="BO13818" s="31"/>
      <c r="BP13818" s="31"/>
      <c r="BQ13818" s="31"/>
    </row>
    <row r="13819" spans="66:69" x14ac:dyDescent="0.25">
      <c r="BN13819" s="31"/>
      <c r="BO13819" s="31"/>
      <c r="BP13819" s="31"/>
      <c r="BQ13819" s="31"/>
    </row>
    <row r="13820" spans="66:69" x14ac:dyDescent="0.25">
      <c r="BN13820" s="31"/>
      <c r="BO13820" s="31"/>
      <c r="BP13820" s="31"/>
      <c r="BQ13820" s="31"/>
    </row>
    <row r="13821" spans="66:69" x14ac:dyDescent="0.25">
      <c r="BN13821" s="31"/>
      <c r="BO13821" s="31"/>
      <c r="BP13821" s="31"/>
      <c r="BQ13821" s="31"/>
    </row>
    <row r="13822" spans="66:69" x14ac:dyDescent="0.25">
      <c r="BN13822" s="31"/>
      <c r="BO13822" s="31"/>
      <c r="BP13822" s="31"/>
      <c r="BQ13822" s="31"/>
    </row>
    <row r="13823" spans="66:69" x14ac:dyDescent="0.25">
      <c r="BN13823" s="31"/>
      <c r="BO13823" s="31"/>
      <c r="BP13823" s="31"/>
      <c r="BQ13823" s="31"/>
    </row>
    <row r="13824" spans="66:69" x14ac:dyDescent="0.25">
      <c r="BN13824" s="31"/>
      <c r="BO13824" s="31"/>
      <c r="BP13824" s="31"/>
      <c r="BQ13824" s="31"/>
    </row>
    <row r="13825" spans="66:69" x14ac:dyDescent="0.25">
      <c r="BN13825" s="31"/>
      <c r="BO13825" s="31"/>
      <c r="BP13825" s="31"/>
      <c r="BQ13825" s="31"/>
    </row>
    <row r="13826" spans="66:69" x14ac:dyDescent="0.25">
      <c r="BN13826" s="31"/>
      <c r="BO13826" s="31"/>
      <c r="BP13826" s="31"/>
      <c r="BQ13826" s="31"/>
    </row>
    <row r="13827" spans="66:69" x14ac:dyDescent="0.25">
      <c r="BN13827" s="31"/>
      <c r="BO13827" s="31"/>
      <c r="BP13827" s="31"/>
      <c r="BQ13827" s="31"/>
    </row>
    <row r="13828" spans="66:69" x14ac:dyDescent="0.25">
      <c r="BN13828" s="31"/>
      <c r="BO13828" s="31"/>
      <c r="BP13828" s="31"/>
      <c r="BQ13828" s="31"/>
    </row>
    <row r="13829" spans="66:69" x14ac:dyDescent="0.25">
      <c r="BN13829" s="31"/>
      <c r="BO13829" s="31"/>
      <c r="BP13829" s="31"/>
      <c r="BQ13829" s="31"/>
    </row>
    <row r="13830" spans="66:69" x14ac:dyDescent="0.25">
      <c r="BN13830" s="31"/>
      <c r="BO13830" s="31"/>
      <c r="BP13830" s="31"/>
      <c r="BQ13830" s="31"/>
    </row>
    <row r="13831" spans="66:69" x14ac:dyDescent="0.25">
      <c r="BN13831" s="31"/>
      <c r="BO13831" s="31"/>
      <c r="BP13831" s="31"/>
      <c r="BQ13831" s="31"/>
    </row>
    <row r="13832" spans="66:69" x14ac:dyDescent="0.25">
      <c r="BN13832" s="31"/>
      <c r="BO13832" s="31"/>
      <c r="BP13832" s="31"/>
      <c r="BQ13832" s="31"/>
    </row>
    <row r="13833" spans="66:69" x14ac:dyDescent="0.25">
      <c r="BN13833" s="31"/>
      <c r="BO13833" s="31"/>
      <c r="BP13833" s="31"/>
      <c r="BQ13833" s="31"/>
    </row>
    <row r="13834" spans="66:69" x14ac:dyDescent="0.25">
      <c r="BN13834" s="31"/>
      <c r="BO13834" s="31"/>
      <c r="BP13834" s="31"/>
      <c r="BQ13834" s="31"/>
    </row>
    <row r="13835" spans="66:69" x14ac:dyDescent="0.25">
      <c r="BN13835" s="31"/>
      <c r="BO13835" s="31"/>
      <c r="BP13835" s="31"/>
      <c r="BQ13835" s="31"/>
    </row>
    <row r="13836" spans="66:69" x14ac:dyDescent="0.25">
      <c r="BN13836" s="31"/>
      <c r="BO13836" s="31"/>
      <c r="BP13836" s="31"/>
      <c r="BQ13836" s="31"/>
    </row>
    <row r="13837" spans="66:69" x14ac:dyDescent="0.25">
      <c r="BN13837" s="31"/>
      <c r="BO13837" s="31"/>
      <c r="BP13837" s="31"/>
      <c r="BQ13837" s="31"/>
    </row>
    <row r="13838" spans="66:69" x14ac:dyDescent="0.25">
      <c r="BN13838" s="31"/>
      <c r="BO13838" s="31"/>
      <c r="BP13838" s="31"/>
      <c r="BQ13838" s="31"/>
    </row>
    <row r="13839" spans="66:69" x14ac:dyDescent="0.25">
      <c r="BN13839" s="31"/>
      <c r="BO13839" s="31"/>
      <c r="BP13839" s="31"/>
      <c r="BQ13839" s="31"/>
    </row>
    <row r="13840" spans="66:69" x14ac:dyDescent="0.25">
      <c r="BN13840" s="31"/>
      <c r="BO13840" s="31"/>
      <c r="BP13840" s="31"/>
      <c r="BQ13840" s="31"/>
    </row>
    <row r="13841" spans="66:69" x14ac:dyDescent="0.25">
      <c r="BN13841" s="31"/>
      <c r="BO13841" s="31"/>
      <c r="BP13841" s="31"/>
      <c r="BQ13841" s="31"/>
    </row>
    <row r="13842" spans="66:69" x14ac:dyDescent="0.25">
      <c r="BN13842" s="31"/>
      <c r="BO13842" s="31"/>
      <c r="BP13842" s="31"/>
      <c r="BQ13842" s="31"/>
    </row>
    <row r="13843" spans="66:69" x14ac:dyDescent="0.25">
      <c r="BN13843" s="31"/>
      <c r="BO13843" s="31"/>
      <c r="BP13843" s="31"/>
      <c r="BQ13843" s="31"/>
    </row>
    <row r="13844" spans="66:69" x14ac:dyDescent="0.25">
      <c r="BN13844" s="31"/>
      <c r="BO13844" s="31"/>
      <c r="BP13844" s="31"/>
      <c r="BQ13844" s="31"/>
    </row>
    <row r="13845" spans="66:69" x14ac:dyDescent="0.25">
      <c r="BN13845" s="31"/>
      <c r="BO13845" s="31"/>
      <c r="BP13845" s="31"/>
      <c r="BQ13845" s="31"/>
    </row>
    <row r="13846" spans="66:69" x14ac:dyDescent="0.25">
      <c r="BN13846" s="31"/>
      <c r="BO13846" s="31"/>
      <c r="BP13846" s="31"/>
      <c r="BQ13846" s="31"/>
    </row>
    <row r="13847" spans="66:69" x14ac:dyDescent="0.25">
      <c r="BN13847" s="31"/>
      <c r="BO13847" s="31"/>
      <c r="BP13847" s="31"/>
      <c r="BQ13847" s="31"/>
    </row>
    <row r="13848" spans="66:69" x14ac:dyDescent="0.25">
      <c r="BN13848" s="31"/>
      <c r="BO13848" s="31"/>
      <c r="BP13848" s="31"/>
      <c r="BQ13848" s="31"/>
    </row>
    <row r="13849" spans="66:69" x14ac:dyDescent="0.25">
      <c r="BN13849" s="31"/>
      <c r="BO13849" s="31"/>
      <c r="BP13849" s="31"/>
      <c r="BQ13849" s="31"/>
    </row>
    <row r="13850" spans="66:69" x14ac:dyDescent="0.25">
      <c r="BN13850" s="31"/>
      <c r="BO13850" s="31"/>
      <c r="BP13850" s="31"/>
      <c r="BQ13850" s="31"/>
    </row>
    <row r="13851" spans="66:69" x14ac:dyDescent="0.25">
      <c r="BN13851" s="31"/>
      <c r="BO13851" s="31"/>
      <c r="BP13851" s="31"/>
      <c r="BQ13851" s="31"/>
    </row>
    <row r="13852" spans="66:69" x14ac:dyDescent="0.25">
      <c r="BN13852" s="31"/>
      <c r="BO13852" s="31"/>
      <c r="BP13852" s="31"/>
      <c r="BQ13852" s="31"/>
    </row>
    <row r="13853" spans="66:69" x14ac:dyDescent="0.25">
      <c r="BN13853" s="31"/>
      <c r="BO13853" s="31"/>
      <c r="BP13853" s="31"/>
      <c r="BQ13853" s="31"/>
    </row>
    <row r="13854" spans="66:69" x14ac:dyDescent="0.25">
      <c r="BN13854" s="31"/>
      <c r="BO13854" s="31"/>
      <c r="BP13854" s="31"/>
      <c r="BQ13854" s="31"/>
    </row>
    <row r="13855" spans="66:69" x14ac:dyDescent="0.25">
      <c r="BN13855" s="31"/>
      <c r="BO13855" s="31"/>
      <c r="BP13855" s="31"/>
      <c r="BQ13855" s="31"/>
    </row>
    <row r="13856" spans="66:69" x14ac:dyDescent="0.25">
      <c r="BN13856" s="31"/>
      <c r="BO13856" s="31"/>
      <c r="BP13856" s="31"/>
      <c r="BQ13856" s="31"/>
    </row>
    <row r="13857" spans="66:69" x14ac:dyDescent="0.25">
      <c r="BN13857" s="31"/>
      <c r="BO13857" s="31"/>
      <c r="BP13857" s="31"/>
      <c r="BQ13857" s="31"/>
    </row>
    <row r="13858" spans="66:69" x14ac:dyDescent="0.25">
      <c r="BN13858" s="31"/>
      <c r="BO13858" s="31"/>
      <c r="BP13858" s="31"/>
      <c r="BQ13858" s="31"/>
    </row>
    <row r="13859" spans="66:69" x14ac:dyDescent="0.25">
      <c r="BN13859" s="31"/>
      <c r="BO13859" s="31"/>
      <c r="BP13859" s="31"/>
      <c r="BQ13859" s="31"/>
    </row>
    <row r="13860" spans="66:69" x14ac:dyDescent="0.25">
      <c r="BN13860" s="31"/>
      <c r="BO13860" s="31"/>
      <c r="BP13860" s="31"/>
      <c r="BQ13860" s="31"/>
    </row>
    <row r="13861" spans="66:69" x14ac:dyDescent="0.25">
      <c r="BN13861" s="31"/>
      <c r="BO13861" s="31"/>
      <c r="BP13861" s="31"/>
      <c r="BQ13861" s="31"/>
    </row>
    <row r="13862" spans="66:69" x14ac:dyDescent="0.25">
      <c r="BN13862" s="31"/>
      <c r="BO13862" s="31"/>
      <c r="BP13862" s="31"/>
      <c r="BQ13862" s="31"/>
    </row>
    <row r="13863" spans="66:69" x14ac:dyDescent="0.25">
      <c r="BN13863" s="31"/>
      <c r="BO13863" s="31"/>
      <c r="BP13863" s="31"/>
      <c r="BQ13863" s="31"/>
    </row>
    <row r="13864" spans="66:69" x14ac:dyDescent="0.25">
      <c r="BN13864" s="31"/>
      <c r="BO13864" s="31"/>
      <c r="BP13864" s="31"/>
      <c r="BQ13864" s="31"/>
    </row>
    <row r="13865" spans="66:69" x14ac:dyDescent="0.25">
      <c r="BN13865" s="31"/>
      <c r="BO13865" s="31"/>
      <c r="BP13865" s="31"/>
      <c r="BQ13865" s="31"/>
    </row>
    <row r="13866" spans="66:69" x14ac:dyDescent="0.25">
      <c r="BN13866" s="31"/>
      <c r="BO13866" s="31"/>
      <c r="BP13866" s="31"/>
      <c r="BQ13866" s="31"/>
    </row>
    <row r="13867" spans="66:69" x14ac:dyDescent="0.25">
      <c r="BN13867" s="31"/>
      <c r="BO13867" s="31"/>
      <c r="BP13867" s="31"/>
      <c r="BQ13867" s="31"/>
    </row>
    <row r="13868" spans="66:69" x14ac:dyDescent="0.25">
      <c r="BN13868" s="31"/>
      <c r="BO13868" s="31"/>
      <c r="BP13868" s="31"/>
      <c r="BQ13868" s="31"/>
    </row>
    <row r="13869" spans="66:69" x14ac:dyDescent="0.25">
      <c r="BN13869" s="31"/>
      <c r="BO13869" s="31"/>
      <c r="BP13869" s="31"/>
      <c r="BQ13869" s="31"/>
    </row>
    <row r="13870" spans="66:69" x14ac:dyDescent="0.25">
      <c r="BN13870" s="31"/>
      <c r="BO13870" s="31"/>
      <c r="BP13870" s="31"/>
      <c r="BQ13870" s="31"/>
    </row>
    <row r="13871" spans="66:69" x14ac:dyDescent="0.25">
      <c r="BN13871" s="31"/>
      <c r="BO13871" s="31"/>
      <c r="BP13871" s="31"/>
      <c r="BQ13871" s="31"/>
    </row>
    <row r="13872" spans="66:69" x14ac:dyDescent="0.25">
      <c r="BN13872" s="31"/>
      <c r="BO13872" s="31"/>
      <c r="BP13872" s="31"/>
      <c r="BQ13872" s="31"/>
    </row>
    <row r="13873" spans="66:69" x14ac:dyDescent="0.25">
      <c r="BN13873" s="31"/>
      <c r="BO13873" s="31"/>
      <c r="BP13873" s="31"/>
      <c r="BQ13873" s="31"/>
    </row>
    <row r="13874" spans="66:69" x14ac:dyDescent="0.25">
      <c r="BN13874" s="31"/>
      <c r="BO13874" s="31"/>
      <c r="BP13874" s="31"/>
      <c r="BQ13874" s="31"/>
    </row>
    <row r="13875" spans="66:69" x14ac:dyDescent="0.25">
      <c r="BN13875" s="31"/>
      <c r="BO13875" s="31"/>
      <c r="BP13875" s="31"/>
      <c r="BQ13875" s="31"/>
    </row>
    <row r="13876" spans="66:69" x14ac:dyDescent="0.25">
      <c r="BN13876" s="31"/>
      <c r="BO13876" s="31"/>
      <c r="BP13876" s="31"/>
      <c r="BQ13876" s="31"/>
    </row>
    <row r="13877" spans="66:69" x14ac:dyDescent="0.25">
      <c r="BN13877" s="31"/>
      <c r="BO13877" s="31"/>
      <c r="BP13877" s="31"/>
      <c r="BQ13877" s="31"/>
    </row>
    <row r="13878" spans="66:69" x14ac:dyDescent="0.25">
      <c r="BN13878" s="31"/>
      <c r="BO13878" s="31"/>
      <c r="BP13878" s="31"/>
      <c r="BQ13878" s="31"/>
    </row>
    <row r="13879" spans="66:69" x14ac:dyDescent="0.25">
      <c r="BN13879" s="31"/>
      <c r="BO13879" s="31"/>
      <c r="BP13879" s="31"/>
      <c r="BQ13879" s="31"/>
    </row>
    <row r="13880" spans="66:69" x14ac:dyDescent="0.25">
      <c r="BN13880" s="31"/>
      <c r="BO13880" s="31"/>
      <c r="BP13880" s="31"/>
      <c r="BQ13880" s="31"/>
    </row>
    <row r="13881" spans="66:69" x14ac:dyDescent="0.25">
      <c r="BN13881" s="31"/>
      <c r="BO13881" s="31"/>
      <c r="BP13881" s="31"/>
      <c r="BQ13881" s="31"/>
    </row>
    <row r="13882" spans="66:69" x14ac:dyDescent="0.25">
      <c r="BN13882" s="31"/>
      <c r="BO13882" s="31"/>
      <c r="BP13882" s="31"/>
      <c r="BQ13882" s="31"/>
    </row>
    <row r="13883" spans="66:69" x14ac:dyDescent="0.25">
      <c r="BN13883" s="31"/>
      <c r="BO13883" s="31"/>
      <c r="BP13883" s="31"/>
      <c r="BQ13883" s="31"/>
    </row>
    <row r="13884" spans="66:69" x14ac:dyDescent="0.25">
      <c r="BN13884" s="31"/>
      <c r="BO13884" s="31"/>
      <c r="BP13884" s="31"/>
      <c r="BQ13884" s="31"/>
    </row>
    <row r="13885" spans="66:69" x14ac:dyDescent="0.25">
      <c r="BN13885" s="31"/>
      <c r="BO13885" s="31"/>
      <c r="BP13885" s="31"/>
      <c r="BQ13885" s="31"/>
    </row>
    <row r="13886" spans="66:69" x14ac:dyDescent="0.25">
      <c r="BN13886" s="31"/>
      <c r="BO13886" s="31"/>
      <c r="BP13886" s="31"/>
      <c r="BQ13886" s="31"/>
    </row>
    <row r="13887" spans="66:69" x14ac:dyDescent="0.25">
      <c r="BN13887" s="31"/>
      <c r="BO13887" s="31"/>
      <c r="BP13887" s="31"/>
      <c r="BQ13887" s="31"/>
    </row>
    <row r="13888" spans="66:69" x14ac:dyDescent="0.25">
      <c r="BN13888" s="31"/>
      <c r="BO13888" s="31"/>
      <c r="BP13888" s="31"/>
      <c r="BQ13888" s="31"/>
    </row>
    <row r="13889" spans="66:69" x14ac:dyDescent="0.25">
      <c r="BN13889" s="31"/>
      <c r="BO13889" s="31"/>
      <c r="BP13889" s="31"/>
      <c r="BQ13889" s="31"/>
    </row>
    <row r="13890" spans="66:69" x14ac:dyDescent="0.25">
      <c r="BN13890" s="31"/>
      <c r="BO13890" s="31"/>
      <c r="BP13890" s="31"/>
      <c r="BQ13890" s="31"/>
    </row>
    <row r="13891" spans="66:69" x14ac:dyDescent="0.25">
      <c r="BN13891" s="31"/>
      <c r="BO13891" s="31"/>
      <c r="BP13891" s="31"/>
      <c r="BQ13891" s="31"/>
    </row>
    <row r="13892" spans="66:69" x14ac:dyDescent="0.25">
      <c r="BN13892" s="31"/>
      <c r="BO13892" s="31"/>
      <c r="BP13892" s="31"/>
      <c r="BQ13892" s="31"/>
    </row>
    <row r="13893" spans="66:69" x14ac:dyDescent="0.25">
      <c r="BN13893" s="31"/>
      <c r="BO13893" s="31"/>
      <c r="BP13893" s="31"/>
      <c r="BQ13893" s="31"/>
    </row>
    <row r="13894" spans="66:69" x14ac:dyDescent="0.25">
      <c r="BN13894" s="31"/>
      <c r="BO13894" s="31"/>
      <c r="BP13894" s="31"/>
      <c r="BQ13894" s="31"/>
    </row>
    <row r="13895" spans="66:69" x14ac:dyDescent="0.25">
      <c r="BN13895" s="31"/>
      <c r="BO13895" s="31"/>
      <c r="BP13895" s="31"/>
      <c r="BQ13895" s="31"/>
    </row>
    <row r="13896" spans="66:69" x14ac:dyDescent="0.25">
      <c r="BN13896" s="31"/>
      <c r="BO13896" s="31"/>
      <c r="BP13896" s="31"/>
      <c r="BQ13896" s="31"/>
    </row>
    <row r="13897" spans="66:69" x14ac:dyDescent="0.25">
      <c r="BN13897" s="31"/>
      <c r="BO13897" s="31"/>
      <c r="BP13897" s="31"/>
      <c r="BQ13897" s="31"/>
    </row>
    <row r="13898" spans="66:69" x14ac:dyDescent="0.25">
      <c r="BN13898" s="31"/>
      <c r="BO13898" s="31"/>
      <c r="BP13898" s="31"/>
      <c r="BQ13898" s="31"/>
    </row>
    <row r="13899" spans="66:69" x14ac:dyDescent="0.25">
      <c r="BN13899" s="31"/>
      <c r="BO13899" s="31"/>
      <c r="BP13899" s="31"/>
      <c r="BQ13899" s="31"/>
    </row>
    <row r="13900" spans="66:69" x14ac:dyDescent="0.25">
      <c r="BN13900" s="31"/>
      <c r="BO13900" s="31"/>
      <c r="BP13900" s="31"/>
      <c r="BQ13900" s="31"/>
    </row>
    <row r="13901" spans="66:69" x14ac:dyDescent="0.25">
      <c r="BN13901" s="31"/>
      <c r="BO13901" s="31"/>
      <c r="BP13901" s="31"/>
      <c r="BQ13901" s="31"/>
    </row>
    <row r="13902" spans="66:69" x14ac:dyDescent="0.25">
      <c r="BN13902" s="31"/>
      <c r="BO13902" s="31"/>
      <c r="BP13902" s="31"/>
      <c r="BQ13902" s="31"/>
    </row>
    <row r="13903" spans="66:69" x14ac:dyDescent="0.25">
      <c r="BN13903" s="31"/>
      <c r="BO13903" s="31"/>
      <c r="BP13903" s="31"/>
      <c r="BQ13903" s="31"/>
    </row>
    <row r="13904" spans="66:69" x14ac:dyDescent="0.25">
      <c r="BN13904" s="31"/>
      <c r="BO13904" s="31"/>
      <c r="BP13904" s="31"/>
      <c r="BQ13904" s="31"/>
    </row>
    <row r="13905" spans="66:69" x14ac:dyDescent="0.25">
      <c r="BN13905" s="31"/>
      <c r="BO13905" s="31"/>
      <c r="BP13905" s="31"/>
      <c r="BQ13905" s="31"/>
    </row>
    <row r="13906" spans="66:69" x14ac:dyDescent="0.25">
      <c r="BN13906" s="31"/>
      <c r="BO13906" s="31"/>
      <c r="BP13906" s="31"/>
      <c r="BQ13906" s="31"/>
    </row>
    <row r="13907" spans="66:69" x14ac:dyDescent="0.25">
      <c r="BN13907" s="31"/>
      <c r="BO13907" s="31"/>
      <c r="BP13907" s="31"/>
      <c r="BQ13907" s="31"/>
    </row>
    <row r="13908" spans="66:69" x14ac:dyDescent="0.25">
      <c r="BN13908" s="31"/>
      <c r="BO13908" s="31"/>
      <c r="BP13908" s="31"/>
      <c r="BQ13908" s="31"/>
    </row>
    <row r="13909" spans="66:69" x14ac:dyDescent="0.25">
      <c r="BN13909" s="31"/>
      <c r="BO13909" s="31"/>
      <c r="BP13909" s="31"/>
      <c r="BQ13909" s="31"/>
    </row>
    <row r="13910" spans="66:69" x14ac:dyDescent="0.25">
      <c r="BN13910" s="31"/>
      <c r="BO13910" s="31"/>
      <c r="BP13910" s="31"/>
      <c r="BQ13910" s="31"/>
    </row>
    <row r="13911" spans="66:69" x14ac:dyDescent="0.25">
      <c r="BN13911" s="31"/>
      <c r="BO13911" s="31"/>
      <c r="BP13911" s="31"/>
      <c r="BQ13911" s="31"/>
    </row>
    <row r="13912" spans="66:69" x14ac:dyDescent="0.25">
      <c r="BN13912" s="31"/>
      <c r="BO13912" s="31"/>
      <c r="BP13912" s="31"/>
      <c r="BQ13912" s="31"/>
    </row>
    <row r="13913" spans="66:69" x14ac:dyDescent="0.25">
      <c r="BN13913" s="31"/>
      <c r="BO13913" s="31"/>
      <c r="BP13913" s="31"/>
      <c r="BQ13913" s="31"/>
    </row>
    <row r="13914" spans="66:69" x14ac:dyDescent="0.25">
      <c r="BN13914" s="31"/>
      <c r="BO13914" s="31"/>
      <c r="BP13914" s="31"/>
      <c r="BQ13914" s="31"/>
    </row>
    <row r="13915" spans="66:69" x14ac:dyDescent="0.25">
      <c r="BN13915" s="31"/>
      <c r="BO13915" s="31"/>
      <c r="BP13915" s="31"/>
      <c r="BQ13915" s="31"/>
    </row>
    <row r="13916" spans="66:69" x14ac:dyDescent="0.25">
      <c r="BN13916" s="31"/>
      <c r="BO13916" s="31"/>
      <c r="BP13916" s="31"/>
      <c r="BQ13916" s="31"/>
    </row>
    <row r="13917" spans="66:69" x14ac:dyDescent="0.25">
      <c r="BN13917" s="31"/>
      <c r="BO13917" s="31"/>
      <c r="BP13917" s="31"/>
      <c r="BQ13917" s="31"/>
    </row>
    <row r="13918" spans="66:69" x14ac:dyDescent="0.25">
      <c r="BN13918" s="31"/>
      <c r="BO13918" s="31"/>
      <c r="BP13918" s="31"/>
      <c r="BQ13918" s="31"/>
    </row>
    <row r="13919" spans="66:69" x14ac:dyDescent="0.25">
      <c r="BN13919" s="31"/>
      <c r="BO13919" s="31"/>
      <c r="BP13919" s="31"/>
      <c r="BQ13919" s="31"/>
    </row>
    <row r="13920" spans="66:69" x14ac:dyDescent="0.25">
      <c r="BN13920" s="31"/>
      <c r="BO13920" s="31"/>
      <c r="BP13920" s="31"/>
      <c r="BQ13920" s="31"/>
    </row>
    <row r="13921" spans="66:69" x14ac:dyDescent="0.25">
      <c r="BN13921" s="31"/>
      <c r="BO13921" s="31"/>
      <c r="BP13921" s="31"/>
      <c r="BQ13921" s="31"/>
    </row>
    <row r="13922" spans="66:69" x14ac:dyDescent="0.25">
      <c r="BN13922" s="31"/>
      <c r="BO13922" s="31"/>
      <c r="BP13922" s="31"/>
      <c r="BQ13922" s="31"/>
    </row>
    <row r="13923" spans="66:69" x14ac:dyDescent="0.25">
      <c r="BN13923" s="31"/>
      <c r="BO13923" s="31"/>
      <c r="BP13923" s="31"/>
      <c r="BQ13923" s="31"/>
    </row>
    <row r="13924" spans="66:69" x14ac:dyDescent="0.25">
      <c r="BN13924" s="31"/>
      <c r="BO13924" s="31"/>
      <c r="BP13924" s="31"/>
      <c r="BQ13924" s="31"/>
    </row>
    <row r="13925" spans="66:69" x14ac:dyDescent="0.25">
      <c r="BN13925" s="31"/>
      <c r="BO13925" s="31"/>
      <c r="BP13925" s="31"/>
      <c r="BQ13925" s="31"/>
    </row>
    <row r="13926" spans="66:69" x14ac:dyDescent="0.25">
      <c r="BN13926" s="31"/>
      <c r="BO13926" s="31"/>
      <c r="BP13926" s="31"/>
      <c r="BQ13926" s="31"/>
    </row>
    <row r="13927" spans="66:69" x14ac:dyDescent="0.25">
      <c r="BN13927" s="31"/>
      <c r="BO13927" s="31"/>
      <c r="BP13927" s="31"/>
      <c r="BQ13927" s="31"/>
    </row>
    <row r="13928" spans="66:69" x14ac:dyDescent="0.25">
      <c r="BN13928" s="31"/>
      <c r="BO13928" s="31"/>
      <c r="BP13928" s="31"/>
      <c r="BQ13928" s="31"/>
    </row>
    <row r="13929" spans="66:69" x14ac:dyDescent="0.25">
      <c r="BN13929" s="31"/>
      <c r="BO13929" s="31"/>
      <c r="BP13929" s="31"/>
      <c r="BQ13929" s="31"/>
    </row>
    <row r="13930" spans="66:69" x14ac:dyDescent="0.25">
      <c r="BN13930" s="31"/>
      <c r="BO13930" s="31"/>
      <c r="BP13930" s="31"/>
      <c r="BQ13930" s="31"/>
    </row>
    <row r="13931" spans="66:69" x14ac:dyDescent="0.25">
      <c r="BN13931" s="31"/>
      <c r="BO13931" s="31"/>
      <c r="BP13931" s="31"/>
      <c r="BQ13931" s="31"/>
    </row>
    <row r="13932" spans="66:69" x14ac:dyDescent="0.25">
      <c r="BN13932" s="31"/>
      <c r="BO13932" s="31"/>
      <c r="BP13932" s="31"/>
      <c r="BQ13932" s="31"/>
    </row>
    <row r="13933" spans="66:69" x14ac:dyDescent="0.25">
      <c r="BN13933" s="31"/>
      <c r="BO13933" s="31"/>
      <c r="BP13933" s="31"/>
      <c r="BQ13933" s="31"/>
    </row>
    <row r="13934" spans="66:69" x14ac:dyDescent="0.25">
      <c r="BN13934" s="31"/>
      <c r="BO13934" s="31"/>
      <c r="BP13934" s="31"/>
      <c r="BQ13934" s="31"/>
    </row>
    <row r="13935" spans="66:69" x14ac:dyDescent="0.25">
      <c r="BN13935" s="31"/>
      <c r="BO13935" s="31"/>
      <c r="BP13935" s="31"/>
      <c r="BQ13935" s="31"/>
    </row>
    <row r="13936" spans="66:69" x14ac:dyDescent="0.25">
      <c r="BN13936" s="31"/>
      <c r="BO13936" s="31"/>
      <c r="BP13936" s="31"/>
      <c r="BQ13936" s="31"/>
    </row>
    <row r="13937" spans="66:69" x14ac:dyDescent="0.25">
      <c r="BN13937" s="31"/>
      <c r="BO13937" s="31"/>
      <c r="BP13937" s="31"/>
      <c r="BQ13937" s="31"/>
    </row>
    <row r="13938" spans="66:69" x14ac:dyDescent="0.25">
      <c r="BN13938" s="31"/>
      <c r="BO13938" s="31"/>
      <c r="BP13938" s="31"/>
      <c r="BQ13938" s="31"/>
    </row>
    <row r="13939" spans="66:69" x14ac:dyDescent="0.25">
      <c r="BN13939" s="31"/>
      <c r="BO13939" s="31"/>
      <c r="BP13939" s="31"/>
      <c r="BQ13939" s="31"/>
    </row>
    <row r="13940" spans="66:69" x14ac:dyDescent="0.25">
      <c r="BN13940" s="31"/>
      <c r="BO13940" s="31"/>
      <c r="BP13940" s="31"/>
      <c r="BQ13940" s="31"/>
    </row>
    <row r="13941" spans="66:69" x14ac:dyDescent="0.25">
      <c r="BN13941" s="31"/>
      <c r="BO13941" s="31"/>
      <c r="BP13941" s="31"/>
      <c r="BQ13941" s="31"/>
    </row>
    <row r="13942" spans="66:69" x14ac:dyDescent="0.25">
      <c r="BN13942" s="31"/>
      <c r="BO13942" s="31"/>
      <c r="BP13942" s="31"/>
      <c r="BQ13942" s="31"/>
    </row>
    <row r="13943" spans="66:69" x14ac:dyDescent="0.25">
      <c r="BN13943" s="31"/>
      <c r="BO13943" s="31"/>
      <c r="BP13943" s="31"/>
      <c r="BQ13943" s="31"/>
    </row>
    <row r="13944" spans="66:69" x14ac:dyDescent="0.25">
      <c r="BN13944" s="31"/>
      <c r="BO13944" s="31"/>
      <c r="BP13944" s="31"/>
      <c r="BQ13944" s="31"/>
    </row>
    <row r="13945" spans="66:69" x14ac:dyDescent="0.25">
      <c r="BN13945" s="31"/>
      <c r="BO13945" s="31"/>
      <c r="BP13945" s="31"/>
      <c r="BQ13945" s="31"/>
    </row>
    <row r="13946" spans="66:69" x14ac:dyDescent="0.25">
      <c r="BN13946" s="31"/>
      <c r="BO13946" s="31"/>
      <c r="BP13946" s="31"/>
      <c r="BQ13946" s="31"/>
    </row>
    <row r="13947" spans="66:69" x14ac:dyDescent="0.25">
      <c r="BN13947" s="31"/>
      <c r="BO13947" s="31"/>
      <c r="BP13947" s="31"/>
      <c r="BQ13947" s="31"/>
    </row>
    <row r="13948" spans="66:69" x14ac:dyDescent="0.25">
      <c r="BN13948" s="31"/>
      <c r="BO13948" s="31"/>
      <c r="BP13948" s="31"/>
      <c r="BQ13948" s="31"/>
    </row>
    <row r="13949" spans="66:69" x14ac:dyDescent="0.25">
      <c r="BN13949" s="31"/>
      <c r="BO13949" s="31"/>
      <c r="BP13949" s="31"/>
      <c r="BQ13949" s="31"/>
    </row>
    <row r="13950" spans="66:69" x14ac:dyDescent="0.25">
      <c r="BN13950" s="31"/>
      <c r="BO13950" s="31"/>
      <c r="BP13950" s="31"/>
      <c r="BQ13950" s="31"/>
    </row>
    <row r="13951" spans="66:69" x14ac:dyDescent="0.25">
      <c r="BN13951" s="31"/>
      <c r="BO13951" s="31"/>
      <c r="BP13951" s="31"/>
      <c r="BQ13951" s="31"/>
    </row>
    <row r="13952" spans="66:69" x14ac:dyDescent="0.25">
      <c r="BN13952" s="31"/>
      <c r="BO13952" s="31"/>
      <c r="BP13952" s="31"/>
      <c r="BQ13952" s="31"/>
    </row>
    <row r="13953" spans="66:69" x14ac:dyDescent="0.25">
      <c r="BN13953" s="31"/>
      <c r="BO13953" s="31"/>
      <c r="BP13953" s="31"/>
      <c r="BQ13953" s="31"/>
    </row>
    <row r="13954" spans="66:69" x14ac:dyDescent="0.25">
      <c r="BN13954" s="31"/>
      <c r="BO13954" s="31"/>
      <c r="BP13954" s="31"/>
      <c r="BQ13954" s="31"/>
    </row>
    <row r="13955" spans="66:69" x14ac:dyDescent="0.25">
      <c r="BN13955" s="31"/>
      <c r="BO13955" s="31"/>
      <c r="BP13955" s="31"/>
      <c r="BQ13955" s="31"/>
    </row>
    <row r="13956" spans="66:69" x14ac:dyDescent="0.25">
      <c r="BN13956" s="31"/>
      <c r="BO13956" s="31"/>
      <c r="BP13956" s="31"/>
      <c r="BQ13956" s="31"/>
    </row>
    <row r="13957" spans="66:69" x14ac:dyDescent="0.25">
      <c r="BN13957" s="31"/>
      <c r="BO13957" s="31"/>
      <c r="BP13957" s="31"/>
      <c r="BQ13957" s="31"/>
    </row>
    <row r="13958" spans="66:69" x14ac:dyDescent="0.25">
      <c r="BN13958" s="31"/>
      <c r="BO13958" s="31"/>
      <c r="BP13958" s="31"/>
      <c r="BQ13958" s="31"/>
    </row>
    <row r="13959" spans="66:69" x14ac:dyDescent="0.25">
      <c r="BN13959" s="31"/>
      <c r="BO13959" s="31"/>
      <c r="BP13959" s="31"/>
      <c r="BQ13959" s="31"/>
    </row>
    <row r="13960" spans="66:69" x14ac:dyDescent="0.25">
      <c r="BN13960" s="31"/>
      <c r="BO13960" s="31"/>
      <c r="BP13960" s="31"/>
      <c r="BQ13960" s="31"/>
    </row>
    <row r="13961" spans="66:69" x14ac:dyDescent="0.25">
      <c r="BN13961" s="31"/>
      <c r="BO13961" s="31"/>
      <c r="BP13961" s="31"/>
      <c r="BQ13961" s="31"/>
    </row>
    <row r="13962" spans="66:69" x14ac:dyDescent="0.25">
      <c r="BN13962" s="31"/>
      <c r="BO13962" s="31"/>
      <c r="BP13962" s="31"/>
      <c r="BQ13962" s="31"/>
    </row>
    <row r="13963" spans="66:69" x14ac:dyDescent="0.25">
      <c r="BN13963" s="31"/>
      <c r="BO13963" s="31"/>
      <c r="BP13963" s="31"/>
      <c r="BQ13963" s="31"/>
    </row>
    <row r="13964" spans="66:69" x14ac:dyDescent="0.25">
      <c r="BN13964" s="31"/>
      <c r="BO13964" s="31"/>
      <c r="BP13964" s="31"/>
      <c r="BQ13964" s="31"/>
    </row>
    <row r="13965" spans="66:69" x14ac:dyDescent="0.25">
      <c r="BN13965" s="31"/>
      <c r="BO13965" s="31"/>
      <c r="BP13965" s="31"/>
      <c r="BQ13965" s="31"/>
    </row>
    <row r="13966" spans="66:69" x14ac:dyDescent="0.25">
      <c r="BN13966" s="31"/>
      <c r="BO13966" s="31"/>
      <c r="BP13966" s="31"/>
      <c r="BQ13966" s="31"/>
    </row>
    <row r="13967" spans="66:69" x14ac:dyDescent="0.25">
      <c r="BN13967" s="31"/>
      <c r="BO13967" s="31"/>
      <c r="BP13967" s="31"/>
      <c r="BQ13967" s="31"/>
    </row>
    <row r="13968" spans="66:69" x14ac:dyDescent="0.25">
      <c r="BN13968" s="31"/>
      <c r="BO13968" s="31"/>
      <c r="BP13968" s="31"/>
      <c r="BQ13968" s="31"/>
    </row>
    <row r="13969" spans="66:69" x14ac:dyDescent="0.25">
      <c r="BN13969" s="31"/>
      <c r="BO13969" s="31"/>
      <c r="BP13969" s="31"/>
      <c r="BQ13969" s="31"/>
    </row>
    <row r="13970" spans="66:69" x14ac:dyDescent="0.25">
      <c r="BN13970" s="31"/>
      <c r="BO13970" s="31"/>
      <c r="BP13970" s="31"/>
      <c r="BQ13970" s="31"/>
    </row>
    <row r="13971" spans="66:69" x14ac:dyDescent="0.25">
      <c r="BN13971" s="31"/>
      <c r="BO13971" s="31"/>
      <c r="BP13971" s="31"/>
      <c r="BQ13971" s="31"/>
    </row>
    <row r="13972" spans="66:69" x14ac:dyDescent="0.25">
      <c r="BN13972" s="31"/>
      <c r="BO13972" s="31"/>
      <c r="BP13972" s="31"/>
      <c r="BQ13972" s="31"/>
    </row>
    <row r="13973" spans="66:69" x14ac:dyDescent="0.25">
      <c r="BN13973" s="31"/>
      <c r="BO13973" s="31"/>
      <c r="BP13973" s="31"/>
      <c r="BQ13973" s="31"/>
    </row>
    <row r="13974" spans="66:69" x14ac:dyDescent="0.25">
      <c r="BN13974" s="31"/>
      <c r="BO13974" s="31"/>
      <c r="BP13974" s="31"/>
      <c r="BQ13974" s="31"/>
    </row>
    <row r="13975" spans="66:69" x14ac:dyDescent="0.25">
      <c r="BN13975" s="31"/>
      <c r="BO13975" s="31"/>
      <c r="BP13975" s="31"/>
      <c r="BQ13975" s="31"/>
    </row>
    <row r="13976" spans="66:69" x14ac:dyDescent="0.25">
      <c r="BN13976" s="31"/>
      <c r="BO13976" s="31"/>
      <c r="BP13976" s="31"/>
      <c r="BQ13976" s="31"/>
    </row>
    <row r="13977" spans="66:69" x14ac:dyDescent="0.25">
      <c r="BN13977" s="31"/>
      <c r="BO13977" s="31"/>
      <c r="BP13977" s="31"/>
      <c r="BQ13977" s="31"/>
    </row>
    <row r="13978" spans="66:69" x14ac:dyDescent="0.25">
      <c r="BN13978" s="31"/>
      <c r="BO13978" s="31"/>
      <c r="BP13978" s="31"/>
      <c r="BQ13978" s="31"/>
    </row>
    <row r="13979" spans="66:69" x14ac:dyDescent="0.25">
      <c r="BN13979" s="31"/>
      <c r="BO13979" s="31"/>
      <c r="BP13979" s="31"/>
      <c r="BQ13979" s="31"/>
    </row>
    <row r="13980" spans="66:69" x14ac:dyDescent="0.25">
      <c r="BN13980" s="31"/>
      <c r="BO13980" s="31"/>
      <c r="BP13980" s="31"/>
      <c r="BQ13980" s="31"/>
    </row>
    <row r="13981" spans="66:69" x14ac:dyDescent="0.25">
      <c r="BN13981" s="31"/>
      <c r="BO13981" s="31"/>
      <c r="BP13981" s="31"/>
      <c r="BQ13981" s="31"/>
    </row>
    <row r="13982" spans="66:69" x14ac:dyDescent="0.25">
      <c r="BN13982" s="31"/>
      <c r="BO13982" s="31"/>
      <c r="BP13982" s="31"/>
      <c r="BQ13982" s="31"/>
    </row>
    <row r="13983" spans="66:69" x14ac:dyDescent="0.25">
      <c r="BN13983" s="31"/>
      <c r="BO13983" s="31"/>
      <c r="BP13983" s="31"/>
      <c r="BQ13983" s="31"/>
    </row>
    <row r="13984" spans="66:69" x14ac:dyDescent="0.25">
      <c r="BN13984" s="31"/>
      <c r="BO13984" s="31"/>
      <c r="BP13984" s="31"/>
      <c r="BQ13984" s="31"/>
    </row>
    <row r="13985" spans="66:69" x14ac:dyDescent="0.25">
      <c r="BN13985" s="31"/>
      <c r="BO13985" s="31"/>
      <c r="BP13985" s="31"/>
      <c r="BQ13985" s="31"/>
    </row>
    <row r="13986" spans="66:69" x14ac:dyDescent="0.25">
      <c r="BN13986" s="31"/>
      <c r="BO13986" s="31"/>
      <c r="BP13986" s="31"/>
      <c r="BQ13986" s="31"/>
    </row>
    <row r="13987" spans="66:69" x14ac:dyDescent="0.25">
      <c r="BN13987" s="31"/>
      <c r="BO13987" s="31"/>
      <c r="BP13987" s="31"/>
      <c r="BQ13987" s="31"/>
    </row>
    <row r="13988" spans="66:69" x14ac:dyDescent="0.25">
      <c r="BN13988" s="31"/>
      <c r="BO13988" s="31"/>
      <c r="BP13988" s="31"/>
      <c r="BQ13988" s="31"/>
    </row>
    <row r="13989" spans="66:69" x14ac:dyDescent="0.25">
      <c r="BN13989" s="31"/>
      <c r="BO13989" s="31"/>
      <c r="BP13989" s="31"/>
      <c r="BQ13989" s="31"/>
    </row>
    <row r="13990" spans="66:69" x14ac:dyDescent="0.25">
      <c r="BN13990" s="31"/>
      <c r="BO13990" s="31"/>
      <c r="BP13990" s="31"/>
      <c r="BQ13990" s="31"/>
    </row>
    <row r="13991" spans="66:69" x14ac:dyDescent="0.25">
      <c r="BN13991" s="31"/>
      <c r="BO13991" s="31"/>
      <c r="BP13991" s="31"/>
      <c r="BQ13991" s="31"/>
    </row>
    <row r="13992" spans="66:69" x14ac:dyDescent="0.25">
      <c r="BN13992" s="31"/>
      <c r="BO13992" s="31"/>
      <c r="BP13992" s="31"/>
      <c r="BQ13992" s="31"/>
    </row>
    <row r="13993" spans="66:69" x14ac:dyDescent="0.25">
      <c r="BN13993" s="31"/>
      <c r="BO13993" s="31"/>
      <c r="BP13993" s="31"/>
      <c r="BQ13993" s="31"/>
    </row>
    <row r="13994" spans="66:69" x14ac:dyDescent="0.25">
      <c r="BN13994" s="31"/>
      <c r="BO13994" s="31"/>
      <c r="BP13994" s="31"/>
      <c r="BQ13994" s="31"/>
    </row>
    <row r="13995" spans="66:69" x14ac:dyDescent="0.25">
      <c r="BN13995" s="31"/>
      <c r="BO13995" s="31"/>
      <c r="BP13995" s="31"/>
      <c r="BQ13995" s="31"/>
    </row>
    <row r="13996" spans="66:69" x14ac:dyDescent="0.25">
      <c r="BN13996" s="31"/>
      <c r="BO13996" s="31"/>
      <c r="BP13996" s="31"/>
      <c r="BQ13996" s="31"/>
    </row>
    <row r="13997" spans="66:69" x14ac:dyDescent="0.25">
      <c r="BN13997" s="31"/>
      <c r="BO13997" s="31"/>
      <c r="BP13997" s="31"/>
      <c r="BQ13997" s="31"/>
    </row>
    <row r="13998" spans="66:69" x14ac:dyDescent="0.25">
      <c r="BN13998" s="31"/>
      <c r="BO13998" s="31"/>
      <c r="BP13998" s="31"/>
      <c r="BQ13998" s="31"/>
    </row>
    <row r="13999" spans="66:69" x14ac:dyDescent="0.25">
      <c r="BN13999" s="31"/>
      <c r="BO13999" s="31"/>
      <c r="BP13999" s="31"/>
      <c r="BQ13999" s="31"/>
    </row>
    <row r="14000" spans="66:69" x14ac:dyDescent="0.25">
      <c r="BN14000" s="31"/>
      <c r="BO14000" s="31"/>
      <c r="BP14000" s="31"/>
      <c r="BQ14000" s="31"/>
    </row>
    <row r="14001" spans="66:69" x14ac:dyDescent="0.25">
      <c r="BN14001" s="31"/>
      <c r="BO14001" s="31"/>
      <c r="BP14001" s="31"/>
      <c r="BQ14001" s="31"/>
    </row>
    <row r="14002" spans="66:69" x14ac:dyDescent="0.25">
      <c r="BN14002" s="31"/>
      <c r="BO14002" s="31"/>
      <c r="BP14002" s="31"/>
      <c r="BQ14002" s="31"/>
    </row>
    <row r="14003" spans="66:69" x14ac:dyDescent="0.25">
      <c r="BN14003" s="31"/>
      <c r="BO14003" s="31"/>
      <c r="BP14003" s="31"/>
      <c r="BQ14003" s="31"/>
    </row>
    <row r="14004" spans="66:69" x14ac:dyDescent="0.25">
      <c r="BN14004" s="31"/>
      <c r="BO14004" s="31"/>
      <c r="BP14004" s="31"/>
      <c r="BQ14004" s="31"/>
    </row>
    <row r="14005" spans="66:69" x14ac:dyDescent="0.25">
      <c r="BN14005" s="31"/>
      <c r="BO14005" s="31"/>
      <c r="BP14005" s="31"/>
      <c r="BQ14005" s="31"/>
    </row>
    <row r="14006" spans="66:69" x14ac:dyDescent="0.25">
      <c r="BN14006" s="31"/>
      <c r="BO14006" s="31"/>
      <c r="BP14006" s="31"/>
      <c r="BQ14006" s="31"/>
    </row>
    <row r="14007" spans="66:69" x14ac:dyDescent="0.25">
      <c r="BN14007" s="31"/>
      <c r="BO14007" s="31"/>
      <c r="BP14007" s="31"/>
      <c r="BQ14007" s="31"/>
    </row>
    <row r="14008" spans="66:69" x14ac:dyDescent="0.25">
      <c r="BN14008" s="31"/>
      <c r="BO14008" s="31"/>
      <c r="BP14008" s="31"/>
      <c r="BQ14008" s="31"/>
    </row>
    <row r="14009" spans="66:69" x14ac:dyDescent="0.25">
      <c r="BN14009" s="31"/>
      <c r="BO14009" s="31"/>
      <c r="BP14009" s="31"/>
      <c r="BQ14009" s="31"/>
    </row>
    <row r="14010" spans="66:69" x14ac:dyDescent="0.25">
      <c r="BN14010" s="31"/>
      <c r="BO14010" s="31"/>
      <c r="BP14010" s="31"/>
      <c r="BQ14010" s="31"/>
    </row>
    <row r="14011" spans="66:69" x14ac:dyDescent="0.25">
      <c r="BN14011" s="31"/>
      <c r="BO14011" s="31"/>
      <c r="BP14011" s="31"/>
      <c r="BQ14011" s="31"/>
    </row>
    <row r="14012" spans="66:69" x14ac:dyDescent="0.25">
      <c r="BN14012" s="31"/>
      <c r="BO14012" s="31"/>
      <c r="BP14012" s="31"/>
      <c r="BQ14012" s="31"/>
    </row>
    <row r="14013" spans="66:69" x14ac:dyDescent="0.25">
      <c r="BN14013" s="31"/>
      <c r="BO14013" s="31"/>
      <c r="BP14013" s="31"/>
      <c r="BQ14013" s="31"/>
    </row>
    <row r="14014" spans="66:69" x14ac:dyDescent="0.25">
      <c r="BN14014" s="31"/>
      <c r="BO14014" s="31"/>
      <c r="BP14014" s="31"/>
      <c r="BQ14014" s="31"/>
    </row>
    <row r="14015" spans="66:69" x14ac:dyDescent="0.25">
      <c r="BN14015" s="31"/>
      <c r="BO14015" s="31"/>
      <c r="BP14015" s="31"/>
      <c r="BQ14015" s="31"/>
    </row>
    <row r="14016" spans="66:69" x14ac:dyDescent="0.25">
      <c r="BN14016" s="31"/>
      <c r="BO14016" s="31"/>
      <c r="BP14016" s="31"/>
      <c r="BQ14016" s="31"/>
    </row>
    <row r="14017" spans="66:69" x14ac:dyDescent="0.25">
      <c r="BN14017" s="31"/>
      <c r="BO14017" s="31"/>
      <c r="BP14017" s="31"/>
      <c r="BQ14017" s="31"/>
    </row>
    <row r="14018" spans="66:69" x14ac:dyDescent="0.25">
      <c r="BN14018" s="31"/>
      <c r="BO14018" s="31"/>
      <c r="BP14018" s="31"/>
      <c r="BQ14018" s="31"/>
    </row>
    <row r="14019" spans="66:69" x14ac:dyDescent="0.25">
      <c r="BN14019" s="31"/>
      <c r="BO14019" s="31"/>
      <c r="BP14019" s="31"/>
      <c r="BQ14019" s="31"/>
    </row>
    <row r="14020" spans="66:69" x14ac:dyDescent="0.25">
      <c r="BN14020" s="31"/>
      <c r="BO14020" s="31"/>
      <c r="BP14020" s="31"/>
      <c r="BQ14020" s="31"/>
    </row>
    <row r="14021" spans="66:69" x14ac:dyDescent="0.25">
      <c r="BN14021" s="31"/>
      <c r="BO14021" s="31"/>
      <c r="BP14021" s="31"/>
      <c r="BQ14021" s="31"/>
    </row>
    <row r="14022" spans="66:69" x14ac:dyDescent="0.25">
      <c r="BN14022" s="31"/>
      <c r="BO14022" s="31"/>
      <c r="BP14022" s="31"/>
      <c r="BQ14022" s="31"/>
    </row>
    <row r="14023" spans="66:69" x14ac:dyDescent="0.25">
      <c r="BN14023" s="31"/>
      <c r="BO14023" s="31"/>
      <c r="BP14023" s="31"/>
      <c r="BQ14023" s="31"/>
    </row>
    <row r="14024" spans="66:69" x14ac:dyDescent="0.25">
      <c r="BN14024" s="31"/>
      <c r="BO14024" s="31"/>
      <c r="BP14024" s="31"/>
      <c r="BQ14024" s="31"/>
    </row>
    <row r="14025" spans="66:69" x14ac:dyDescent="0.25">
      <c r="BN14025" s="31"/>
      <c r="BO14025" s="31"/>
      <c r="BP14025" s="31"/>
      <c r="BQ14025" s="31"/>
    </row>
    <row r="14026" spans="66:69" x14ac:dyDescent="0.25">
      <c r="BN14026" s="31"/>
      <c r="BO14026" s="31"/>
      <c r="BP14026" s="31"/>
      <c r="BQ14026" s="31"/>
    </row>
    <row r="14027" spans="66:69" x14ac:dyDescent="0.25">
      <c r="BN14027" s="31"/>
      <c r="BO14027" s="31"/>
      <c r="BP14027" s="31"/>
      <c r="BQ14027" s="31"/>
    </row>
    <row r="14028" spans="66:69" x14ac:dyDescent="0.25">
      <c r="BN14028" s="31"/>
      <c r="BO14028" s="31"/>
      <c r="BP14028" s="31"/>
      <c r="BQ14028" s="31"/>
    </row>
    <row r="14029" spans="66:69" x14ac:dyDescent="0.25">
      <c r="BN14029" s="31"/>
      <c r="BO14029" s="31"/>
      <c r="BP14029" s="31"/>
      <c r="BQ14029" s="31"/>
    </row>
    <row r="14030" spans="66:69" x14ac:dyDescent="0.25">
      <c r="BN14030" s="31"/>
      <c r="BO14030" s="31"/>
      <c r="BP14030" s="31"/>
      <c r="BQ14030" s="31"/>
    </row>
    <row r="14031" spans="66:69" x14ac:dyDescent="0.25">
      <c r="BN14031" s="31"/>
      <c r="BO14031" s="31"/>
      <c r="BP14031" s="31"/>
      <c r="BQ14031" s="31"/>
    </row>
    <row r="14032" spans="66:69" x14ac:dyDescent="0.25">
      <c r="BN14032" s="31"/>
      <c r="BO14032" s="31"/>
      <c r="BP14032" s="31"/>
      <c r="BQ14032" s="31"/>
    </row>
    <row r="14033" spans="66:69" x14ac:dyDescent="0.25">
      <c r="BN14033" s="31"/>
      <c r="BO14033" s="31"/>
      <c r="BP14033" s="31"/>
      <c r="BQ14033" s="31"/>
    </row>
    <row r="14034" spans="66:69" x14ac:dyDescent="0.25">
      <c r="BN14034" s="31"/>
      <c r="BO14034" s="31"/>
      <c r="BP14034" s="31"/>
      <c r="BQ14034" s="31"/>
    </row>
    <row r="14035" spans="66:69" x14ac:dyDescent="0.25">
      <c r="BN14035" s="31"/>
      <c r="BO14035" s="31"/>
      <c r="BP14035" s="31"/>
      <c r="BQ14035" s="31"/>
    </row>
    <row r="14036" spans="66:69" x14ac:dyDescent="0.25">
      <c r="BN14036" s="31"/>
      <c r="BO14036" s="31"/>
      <c r="BP14036" s="31"/>
      <c r="BQ14036" s="31"/>
    </row>
    <row r="14037" spans="66:69" x14ac:dyDescent="0.25">
      <c r="BN14037" s="31"/>
      <c r="BO14037" s="31"/>
      <c r="BP14037" s="31"/>
      <c r="BQ14037" s="31"/>
    </row>
    <row r="14038" spans="66:69" x14ac:dyDescent="0.25">
      <c r="BN14038" s="31"/>
      <c r="BO14038" s="31"/>
      <c r="BP14038" s="31"/>
      <c r="BQ14038" s="31"/>
    </row>
    <row r="14039" spans="66:69" x14ac:dyDescent="0.25">
      <c r="BN14039" s="31"/>
      <c r="BO14039" s="31"/>
      <c r="BP14039" s="31"/>
      <c r="BQ14039" s="31"/>
    </row>
    <row r="14040" spans="66:69" x14ac:dyDescent="0.25">
      <c r="BN14040" s="31"/>
      <c r="BO14040" s="31"/>
      <c r="BP14040" s="31"/>
      <c r="BQ14040" s="31"/>
    </row>
    <row r="14041" spans="66:69" x14ac:dyDescent="0.25">
      <c r="BN14041" s="31"/>
      <c r="BO14041" s="31"/>
      <c r="BP14041" s="31"/>
      <c r="BQ14041" s="31"/>
    </row>
    <row r="14042" spans="66:69" x14ac:dyDescent="0.25">
      <c r="BN14042" s="31"/>
      <c r="BO14042" s="31"/>
      <c r="BP14042" s="31"/>
      <c r="BQ14042" s="31"/>
    </row>
    <row r="14043" spans="66:69" x14ac:dyDescent="0.25">
      <c r="BN14043" s="31"/>
      <c r="BO14043" s="31"/>
      <c r="BP14043" s="31"/>
      <c r="BQ14043" s="31"/>
    </row>
    <row r="14044" spans="66:69" x14ac:dyDescent="0.25">
      <c r="BN14044" s="31"/>
      <c r="BO14044" s="31"/>
      <c r="BP14044" s="31"/>
      <c r="BQ14044" s="31"/>
    </row>
    <row r="14045" spans="66:69" x14ac:dyDescent="0.25">
      <c r="BN14045" s="31"/>
      <c r="BO14045" s="31"/>
      <c r="BP14045" s="31"/>
      <c r="BQ14045" s="31"/>
    </row>
    <row r="14046" spans="66:69" x14ac:dyDescent="0.25">
      <c r="BN14046" s="31"/>
      <c r="BO14046" s="31"/>
      <c r="BP14046" s="31"/>
      <c r="BQ14046" s="31"/>
    </row>
    <row r="14047" spans="66:69" x14ac:dyDescent="0.25">
      <c r="BN14047" s="31"/>
      <c r="BO14047" s="31"/>
      <c r="BP14047" s="31"/>
      <c r="BQ14047" s="31"/>
    </row>
    <row r="14048" spans="66:69" x14ac:dyDescent="0.25">
      <c r="BN14048" s="31"/>
      <c r="BO14048" s="31"/>
      <c r="BP14048" s="31"/>
      <c r="BQ14048" s="31"/>
    </row>
    <row r="14049" spans="66:69" x14ac:dyDescent="0.25">
      <c r="BN14049" s="31"/>
      <c r="BO14049" s="31"/>
      <c r="BP14049" s="31"/>
      <c r="BQ14049" s="31"/>
    </row>
    <row r="14050" spans="66:69" x14ac:dyDescent="0.25">
      <c r="BN14050" s="31"/>
      <c r="BO14050" s="31"/>
      <c r="BP14050" s="31"/>
      <c r="BQ14050" s="31"/>
    </row>
    <row r="14051" spans="66:69" x14ac:dyDescent="0.25">
      <c r="BN14051" s="31"/>
      <c r="BO14051" s="31"/>
      <c r="BP14051" s="31"/>
      <c r="BQ14051" s="31"/>
    </row>
    <row r="14052" spans="66:69" x14ac:dyDescent="0.25">
      <c r="BN14052" s="31"/>
      <c r="BO14052" s="31"/>
      <c r="BP14052" s="31"/>
      <c r="BQ14052" s="31"/>
    </row>
    <row r="14053" spans="66:69" x14ac:dyDescent="0.25">
      <c r="BN14053" s="31"/>
      <c r="BO14053" s="31"/>
      <c r="BP14053" s="31"/>
      <c r="BQ14053" s="31"/>
    </row>
    <row r="14054" spans="66:69" x14ac:dyDescent="0.25">
      <c r="BN14054" s="31"/>
      <c r="BO14054" s="31"/>
      <c r="BP14054" s="31"/>
      <c r="BQ14054" s="31"/>
    </row>
    <row r="14055" spans="66:69" x14ac:dyDescent="0.25">
      <c r="BN14055" s="31"/>
      <c r="BO14055" s="31"/>
      <c r="BP14055" s="31"/>
      <c r="BQ14055" s="31"/>
    </row>
    <row r="14056" spans="66:69" x14ac:dyDescent="0.25">
      <c r="BN14056" s="31"/>
      <c r="BO14056" s="31"/>
      <c r="BP14056" s="31"/>
      <c r="BQ14056" s="31"/>
    </row>
    <row r="14057" spans="66:69" x14ac:dyDescent="0.25">
      <c r="BN14057" s="31"/>
      <c r="BO14057" s="31"/>
      <c r="BP14057" s="31"/>
      <c r="BQ14057" s="31"/>
    </row>
    <row r="14058" spans="66:69" x14ac:dyDescent="0.25">
      <c r="BN14058" s="31"/>
      <c r="BO14058" s="31"/>
      <c r="BP14058" s="31"/>
      <c r="BQ14058" s="31"/>
    </row>
    <row r="14059" spans="66:69" x14ac:dyDescent="0.25">
      <c r="BN14059" s="31"/>
      <c r="BO14059" s="31"/>
      <c r="BP14059" s="31"/>
      <c r="BQ14059" s="31"/>
    </row>
    <row r="14060" spans="66:69" x14ac:dyDescent="0.25">
      <c r="BN14060" s="31"/>
      <c r="BO14060" s="31"/>
      <c r="BP14060" s="31"/>
      <c r="BQ14060" s="31"/>
    </row>
    <row r="14061" spans="66:69" x14ac:dyDescent="0.25">
      <c r="BN14061" s="31"/>
      <c r="BO14061" s="31"/>
      <c r="BP14061" s="31"/>
      <c r="BQ14061" s="31"/>
    </row>
    <row r="14062" spans="66:69" x14ac:dyDescent="0.25">
      <c r="BN14062" s="31"/>
      <c r="BO14062" s="31"/>
      <c r="BP14062" s="31"/>
      <c r="BQ14062" s="31"/>
    </row>
    <row r="14063" spans="66:69" x14ac:dyDescent="0.25">
      <c r="BN14063" s="31"/>
      <c r="BO14063" s="31"/>
      <c r="BP14063" s="31"/>
      <c r="BQ14063" s="31"/>
    </row>
    <row r="14064" spans="66:69" x14ac:dyDescent="0.25">
      <c r="BN14064" s="31"/>
      <c r="BO14064" s="31"/>
      <c r="BP14064" s="31"/>
      <c r="BQ14064" s="31"/>
    </row>
    <row r="14065" spans="66:69" x14ac:dyDescent="0.25">
      <c r="BN14065" s="31"/>
      <c r="BO14065" s="31"/>
      <c r="BP14065" s="31"/>
      <c r="BQ14065" s="31"/>
    </row>
    <row r="14066" spans="66:69" x14ac:dyDescent="0.25">
      <c r="BN14066" s="31"/>
      <c r="BO14066" s="31"/>
      <c r="BP14066" s="31"/>
      <c r="BQ14066" s="31"/>
    </row>
    <row r="14067" spans="66:69" x14ac:dyDescent="0.25">
      <c r="BN14067" s="31"/>
      <c r="BO14067" s="31"/>
      <c r="BP14067" s="31"/>
      <c r="BQ14067" s="31"/>
    </row>
    <row r="14068" spans="66:69" x14ac:dyDescent="0.25">
      <c r="BN14068" s="31"/>
      <c r="BO14068" s="31"/>
      <c r="BP14068" s="31"/>
      <c r="BQ14068" s="31"/>
    </row>
    <row r="14069" spans="66:69" x14ac:dyDescent="0.25">
      <c r="BN14069" s="31"/>
      <c r="BO14069" s="31"/>
      <c r="BP14069" s="31"/>
      <c r="BQ14069" s="31"/>
    </row>
    <row r="14070" spans="66:69" x14ac:dyDescent="0.25">
      <c r="BN14070" s="31"/>
      <c r="BO14070" s="31"/>
      <c r="BP14070" s="31"/>
      <c r="BQ14070" s="31"/>
    </row>
    <row r="14071" spans="66:69" x14ac:dyDescent="0.25">
      <c r="BN14071" s="31"/>
      <c r="BO14071" s="31"/>
      <c r="BP14071" s="31"/>
      <c r="BQ14071" s="31"/>
    </row>
    <row r="14072" spans="66:69" x14ac:dyDescent="0.25">
      <c r="BN14072" s="31"/>
      <c r="BO14072" s="31"/>
      <c r="BP14072" s="31"/>
      <c r="BQ14072" s="31"/>
    </row>
    <row r="14073" spans="66:69" x14ac:dyDescent="0.25">
      <c r="BN14073" s="31"/>
      <c r="BO14073" s="31"/>
      <c r="BP14073" s="31"/>
      <c r="BQ14073" s="31"/>
    </row>
    <row r="14074" spans="66:69" x14ac:dyDescent="0.25">
      <c r="BN14074" s="31"/>
      <c r="BO14074" s="31"/>
      <c r="BP14074" s="31"/>
      <c r="BQ14074" s="31"/>
    </row>
    <row r="14075" spans="66:69" x14ac:dyDescent="0.25">
      <c r="BN14075" s="31"/>
      <c r="BO14075" s="31"/>
      <c r="BP14075" s="31"/>
      <c r="BQ14075" s="31"/>
    </row>
    <row r="14076" spans="66:69" x14ac:dyDescent="0.25">
      <c r="BN14076" s="31"/>
      <c r="BO14076" s="31"/>
      <c r="BP14076" s="31"/>
      <c r="BQ14076" s="31"/>
    </row>
    <row r="14077" spans="66:69" x14ac:dyDescent="0.25">
      <c r="BN14077" s="31"/>
      <c r="BO14077" s="31"/>
      <c r="BP14077" s="31"/>
      <c r="BQ14077" s="31"/>
    </row>
    <row r="14078" spans="66:69" x14ac:dyDescent="0.25">
      <c r="BN14078" s="31"/>
      <c r="BO14078" s="31"/>
      <c r="BP14078" s="31"/>
      <c r="BQ14078" s="31"/>
    </row>
    <row r="14079" spans="66:69" x14ac:dyDescent="0.25">
      <c r="BN14079" s="31"/>
      <c r="BO14079" s="31"/>
      <c r="BP14079" s="31"/>
      <c r="BQ14079" s="31"/>
    </row>
    <row r="14080" spans="66:69" x14ac:dyDescent="0.25">
      <c r="BN14080" s="31"/>
      <c r="BO14080" s="31"/>
      <c r="BP14080" s="31"/>
      <c r="BQ14080" s="31"/>
    </row>
    <row r="14081" spans="66:69" x14ac:dyDescent="0.25">
      <c r="BN14081" s="31"/>
      <c r="BO14081" s="31"/>
      <c r="BP14081" s="31"/>
      <c r="BQ14081" s="31"/>
    </row>
    <row r="14082" spans="66:69" x14ac:dyDescent="0.25">
      <c r="BN14082" s="31"/>
      <c r="BO14082" s="31"/>
      <c r="BP14082" s="31"/>
      <c r="BQ14082" s="31"/>
    </row>
    <row r="14083" spans="66:69" x14ac:dyDescent="0.25">
      <c r="BN14083" s="31"/>
      <c r="BO14083" s="31"/>
      <c r="BP14083" s="31"/>
      <c r="BQ14083" s="31"/>
    </row>
    <row r="14084" spans="66:69" x14ac:dyDescent="0.25">
      <c r="BN14084" s="31"/>
      <c r="BO14084" s="31"/>
      <c r="BP14084" s="31"/>
      <c r="BQ14084" s="31"/>
    </row>
    <row r="14085" spans="66:69" x14ac:dyDescent="0.25">
      <c r="BN14085" s="31"/>
      <c r="BO14085" s="31"/>
      <c r="BP14085" s="31"/>
      <c r="BQ14085" s="31"/>
    </row>
    <row r="14086" spans="66:69" x14ac:dyDescent="0.25">
      <c r="BN14086" s="31"/>
      <c r="BO14086" s="31"/>
      <c r="BP14086" s="31"/>
      <c r="BQ14086" s="31"/>
    </row>
    <row r="14087" spans="66:69" x14ac:dyDescent="0.25">
      <c r="BN14087" s="31"/>
      <c r="BO14087" s="31"/>
      <c r="BP14087" s="31"/>
      <c r="BQ14087" s="31"/>
    </row>
    <row r="14088" spans="66:69" x14ac:dyDescent="0.25">
      <c r="BN14088" s="31"/>
      <c r="BO14088" s="31"/>
      <c r="BP14088" s="31"/>
      <c r="BQ14088" s="31"/>
    </row>
    <row r="14089" spans="66:69" x14ac:dyDescent="0.25">
      <c r="BN14089" s="31"/>
      <c r="BO14089" s="31"/>
      <c r="BP14089" s="31"/>
      <c r="BQ14089" s="31"/>
    </row>
    <row r="14090" spans="66:69" x14ac:dyDescent="0.25">
      <c r="BN14090" s="31"/>
      <c r="BO14090" s="31"/>
      <c r="BP14090" s="31"/>
      <c r="BQ14090" s="31"/>
    </row>
    <row r="14091" spans="66:69" x14ac:dyDescent="0.25">
      <c r="BN14091" s="31"/>
      <c r="BO14091" s="31"/>
      <c r="BP14091" s="31"/>
      <c r="BQ14091" s="31"/>
    </row>
    <row r="14092" spans="66:69" x14ac:dyDescent="0.25">
      <c r="BN14092" s="31"/>
      <c r="BO14092" s="31"/>
      <c r="BP14092" s="31"/>
      <c r="BQ14092" s="31"/>
    </row>
    <row r="14093" spans="66:69" x14ac:dyDescent="0.25">
      <c r="BN14093" s="31"/>
      <c r="BO14093" s="31"/>
      <c r="BP14093" s="31"/>
      <c r="BQ14093" s="31"/>
    </row>
    <row r="14094" spans="66:69" x14ac:dyDescent="0.25">
      <c r="BN14094" s="31"/>
      <c r="BO14094" s="31"/>
      <c r="BP14094" s="31"/>
      <c r="BQ14094" s="31"/>
    </row>
    <row r="14095" spans="66:69" x14ac:dyDescent="0.25">
      <c r="BN14095" s="31"/>
      <c r="BO14095" s="31"/>
      <c r="BP14095" s="31"/>
      <c r="BQ14095" s="31"/>
    </row>
    <row r="14096" spans="66:69" x14ac:dyDescent="0.25">
      <c r="BN14096" s="31"/>
      <c r="BO14096" s="31"/>
      <c r="BP14096" s="31"/>
      <c r="BQ14096" s="31"/>
    </row>
    <row r="14097" spans="66:69" x14ac:dyDescent="0.25">
      <c r="BN14097" s="31"/>
      <c r="BO14097" s="31"/>
      <c r="BP14097" s="31"/>
      <c r="BQ14097" s="31"/>
    </row>
    <row r="14098" spans="66:69" x14ac:dyDescent="0.25">
      <c r="BN14098" s="31"/>
      <c r="BO14098" s="31"/>
      <c r="BP14098" s="31"/>
      <c r="BQ14098" s="31"/>
    </row>
    <row r="14099" spans="66:69" x14ac:dyDescent="0.25">
      <c r="BN14099" s="31"/>
      <c r="BO14099" s="31"/>
      <c r="BP14099" s="31"/>
      <c r="BQ14099" s="31"/>
    </row>
    <row r="14100" spans="66:69" x14ac:dyDescent="0.25">
      <c r="BN14100" s="31"/>
      <c r="BO14100" s="31"/>
      <c r="BP14100" s="31"/>
      <c r="BQ14100" s="31"/>
    </row>
    <row r="14101" spans="66:69" x14ac:dyDescent="0.25">
      <c r="BN14101" s="31"/>
      <c r="BO14101" s="31"/>
      <c r="BP14101" s="31"/>
      <c r="BQ14101" s="31"/>
    </row>
    <row r="14102" spans="66:69" x14ac:dyDescent="0.25">
      <c r="BN14102" s="31"/>
      <c r="BO14102" s="31"/>
      <c r="BP14102" s="31"/>
      <c r="BQ14102" s="31"/>
    </row>
    <row r="14103" spans="66:69" x14ac:dyDescent="0.25">
      <c r="BN14103" s="31"/>
      <c r="BO14103" s="31"/>
      <c r="BP14103" s="31"/>
      <c r="BQ14103" s="31"/>
    </row>
    <row r="14104" spans="66:69" x14ac:dyDescent="0.25">
      <c r="BN14104" s="31"/>
      <c r="BO14104" s="31"/>
      <c r="BP14104" s="31"/>
      <c r="BQ14104" s="31"/>
    </row>
    <row r="14105" spans="66:69" x14ac:dyDescent="0.25">
      <c r="BN14105" s="31"/>
      <c r="BO14105" s="31"/>
      <c r="BP14105" s="31"/>
      <c r="BQ14105" s="31"/>
    </row>
    <row r="14106" spans="66:69" x14ac:dyDescent="0.25">
      <c r="BN14106" s="31"/>
      <c r="BO14106" s="31"/>
      <c r="BP14106" s="31"/>
      <c r="BQ14106" s="31"/>
    </row>
    <row r="14107" spans="66:69" x14ac:dyDescent="0.25">
      <c r="BN14107" s="31"/>
      <c r="BO14107" s="31"/>
      <c r="BP14107" s="31"/>
      <c r="BQ14107" s="31"/>
    </row>
    <row r="14108" spans="66:69" x14ac:dyDescent="0.25">
      <c r="BN14108" s="31"/>
      <c r="BO14108" s="31"/>
      <c r="BP14108" s="31"/>
      <c r="BQ14108" s="31"/>
    </row>
    <row r="14109" spans="66:69" x14ac:dyDescent="0.25">
      <c r="BN14109" s="31"/>
      <c r="BO14109" s="31"/>
      <c r="BP14109" s="31"/>
      <c r="BQ14109" s="31"/>
    </row>
    <row r="14110" spans="66:69" x14ac:dyDescent="0.25">
      <c r="BN14110" s="31"/>
      <c r="BO14110" s="31"/>
      <c r="BP14110" s="31"/>
      <c r="BQ14110" s="31"/>
    </row>
    <row r="14111" spans="66:69" x14ac:dyDescent="0.25">
      <c r="BN14111" s="31"/>
      <c r="BO14111" s="31"/>
      <c r="BP14111" s="31"/>
      <c r="BQ14111" s="31"/>
    </row>
    <row r="14112" spans="66:69" x14ac:dyDescent="0.25">
      <c r="BN14112" s="31"/>
      <c r="BO14112" s="31"/>
      <c r="BP14112" s="31"/>
      <c r="BQ14112" s="31"/>
    </row>
    <row r="14113" spans="66:69" x14ac:dyDescent="0.25">
      <c r="BN14113" s="31"/>
      <c r="BO14113" s="31"/>
      <c r="BP14113" s="31"/>
      <c r="BQ14113" s="31"/>
    </row>
    <row r="14114" spans="66:69" x14ac:dyDescent="0.25">
      <c r="BN14114" s="31"/>
      <c r="BO14114" s="31"/>
      <c r="BP14114" s="31"/>
      <c r="BQ14114" s="31"/>
    </row>
    <row r="14115" spans="66:69" x14ac:dyDescent="0.25">
      <c r="BN14115" s="31"/>
      <c r="BO14115" s="31"/>
      <c r="BP14115" s="31"/>
      <c r="BQ14115" s="31"/>
    </row>
    <row r="14116" spans="66:69" x14ac:dyDescent="0.25">
      <c r="BN14116" s="31"/>
      <c r="BO14116" s="31"/>
      <c r="BP14116" s="31"/>
      <c r="BQ14116" s="31"/>
    </row>
    <row r="14117" spans="66:69" x14ac:dyDescent="0.25">
      <c r="BN14117" s="31"/>
      <c r="BO14117" s="31"/>
      <c r="BP14117" s="31"/>
      <c r="BQ14117" s="31"/>
    </row>
    <row r="14118" spans="66:69" x14ac:dyDescent="0.25">
      <c r="BN14118" s="31"/>
      <c r="BO14118" s="31"/>
      <c r="BP14118" s="31"/>
      <c r="BQ14118" s="31"/>
    </row>
    <row r="14119" spans="66:69" x14ac:dyDescent="0.25">
      <c r="BN14119" s="31"/>
      <c r="BO14119" s="31"/>
      <c r="BP14119" s="31"/>
      <c r="BQ14119" s="31"/>
    </row>
    <row r="14120" spans="66:69" x14ac:dyDescent="0.25">
      <c r="BN14120" s="31"/>
      <c r="BO14120" s="31"/>
      <c r="BP14120" s="31"/>
      <c r="BQ14120" s="31"/>
    </row>
    <row r="14121" spans="66:69" x14ac:dyDescent="0.25">
      <c r="BN14121" s="31"/>
      <c r="BO14121" s="31"/>
      <c r="BP14121" s="31"/>
      <c r="BQ14121" s="31"/>
    </row>
    <row r="14122" spans="66:69" x14ac:dyDescent="0.25">
      <c r="BN14122" s="31"/>
      <c r="BO14122" s="31"/>
      <c r="BP14122" s="31"/>
      <c r="BQ14122" s="31"/>
    </row>
    <row r="14123" spans="66:69" x14ac:dyDescent="0.25">
      <c r="BN14123" s="31"/>
      <c r="BO14123" s="31"/>
      <c r="BP14123" s="31"/>
      <c r="BQ14123" s="31"/>
    </row>
    <row r="14124" spans="66:69" x14ac:dyDescent="0.25">
      <c r="BN14124" s="31"/>
      <c r="BO14124" s="31"/>
      <c r="BP14124" s="31"/>
      <c r="BQ14124" s="31"/>
    </row>
    <row r="14125" spans="66:69" x14ac:dyDescent="0.25">
      <c r="BN14125" s="31"/>
      <c r="BO14125" s="31"/>
      <c r="BP14125" s="31"/>
      <c r="BQ14125" s="31"/>
    </row>
    <row r="14126" spans="66:69" x14ac:dyDescent="0.25">
      <c r="BN14126" s="31"/>
      <c r="BO14126" s="31"/>
      <c r="BP14126" s="31"/>
      <c r="BQ14126" s="31"/>
    </row>
    <row r="14127" spans="66:69" x14ac:dyDescent="0.25">
      <c r="BN14127" s="31"/>
      <c r="BO14127" s="31"/>
      <c r="BP14127" s="31"/>
      <c r="BQ14127" s="31"/>
    </row>
    <row r="14128" spans="66:69" x14ac:dyDescent="0.25">
      <c r="BN14128" s="31"/>
      <c r="BO14128" s="31"/>
      <c r="BP14128" s="31"/>
      <c r="BQ14128" s="31"/>
    </row>
    <row r="14129" spans="66:69" x14ac:dyDescent="0.25">
      <c r="BN14129" s="31"/>
      <c r="BO14129" s="31"/>
      <c r="BP14129" s="31"/>
      <c r="BQ14129" s="31"/>
    </row>
    <row r="14130" spans="66:69" x14ac:dyDescent="0.25">
      <c r="BN14130" s="31"/>
      <c r="BO14130" s="31"/>
      <c r="BP14130" s="31"/>
      <c r="BQ14130" s="31"/>
    </row>
    <row r="14131" spans="66:69" x14ac:dyDescent="0.25">
      <c r="BN14131" s="31"/>
      <c r="BO14131" s="31"/>
      <c r="BP14131" s="31"/>
      <c r="BQ14131" s="31"/>
    </row>
    <row r="14132" spans="66:69" x14ac:dyDescent="0.25">
      <c r="BN14132" s="31"/>
      <c r="BO14132" s="31"/>
      <c r="BP14132" s="31"/>
      <c r="BQ14132" s="31"/>
    </row>
    <row r="14133" spans="66:69" x14ac:dyDescent="0.25">
      <c r="BN14133" s="31"/>
      <c r="BO14133" s="31"/>
      <c r="BP14133" s="31"/>
      <c r="BQ14133" s="31"/>
    </row>
    <row r="14134" spans="66:69" x14ac:dyDescent="0.25">
      <c r="BN14134" s="31"/>
      <c r="BO14134" s="31"/>
      <c r="BP14134" s="31"/>
      <c r="BQ14134" s="31"/>
    </row>
    <row r="14135" spans="66:69" x14ac:dyDescent="0.25">
      <c r="BN14135" s="31"/>
      <c r="BO14135" s="31"/>
      <c r="BP14135" s="31"/>
      <c r="BQ14135" s="31"/>
    </row>
    <row r="14136" spans="66:69" x14ac:dyDescent="0.25">
      <c r="BN14136" s="31"/>
      <c r="BO14136" s="31"/>
      <c r="BP14136" s="31"/>
      <c r="BQ14136" s="31"/>
    </row>
    <row r="14137" spans="66:69" x14ac:dyDescent="0.25">
      <c r="BN14137" s="31"/>
      <c r="BO14137" s="31"/>
      <c r="BP14137" s="31"/>
      <c r="BQ14137" s="31"/>
    </row>
    <row r="14138" spans="66:69" x14ac:dyDescent="0.25">
      <c r="BN14138" s="31"/>
      <c r="BO14138" s="31"/>
      <c r="BP14138" s="31"/>
      <c r="BQ14138" s="31"/>
    </row>
    <row r="14139" spans="66:69" x14ac:dyDescent="0.25">
      <c r="BN14139" s="31"/>
      <c r="BO14139" s="31"/>
      <c r="BP14139" s="31"/>
      <c r="BQ14139" s="31"/>
    </row>
    <row r="14140" spans="66:69" x14ac:dyDescent="0.25">
      <c r="BN14140" s="31"/>
      <c r="BO14140" s="31"/>
      <c r="BP14140" s="31"/>
      <c r="BQ14140" s="31"/>
    </row>
    <row r="14141" spans="66:69" x14ac:dyDescent="0.25">
      <c r="BN14141" s="31"/>
      <c r="BO14141" s="31"/>
      <c r="BP14141" s="31"/>
      <c r="BQ14141" s="31"/>
    </row>
    <row r="14142" spans="66:69" x14ac:dyDescent="0.25">
      <c r="BN14142" s="31"/>
      <c r="BO14142" s="31"/>
      <c r="BP14142" s="31"/>
      <c r="BQ14142" s="31"/>
    </row>
    <row r="14143" spans="66:69" x14ac:dyDescent="0.25">
      <c r="BN14143" s="31"/>
      <c r="BO14143" s="31"/>
      <c r="BP14143" s="31"/>
      <c r="BQ14143" s="31"/>
    </row>
    <row r="14144" spans="66:69" x14ac:dyDescent="0.25">
      <c r="BN14144" s="31"/>
      <c r="BO14144" s="31"/>
      <c r="BP14144" s="31"/>
      <c r="BQ14144" s="31"/>
    </row>
    <row r="14145" spans="66:69" x14ac:dyDescent="0.25">
      <c r="BN14145" s="31"/>
      <c r="BO14145" s="31"/>
      <c r="BP14145" s="31"/>
      <c r="BQ14145" s="31"/>
    </row>
    <row r="14146" spans="66:69" x14ac:dyDescent="0.25">
      <c r="BN14146" s="31"/>
      <c r="BO14146" s="31"/>
      <c r="BP14146" s="31"/>
      <c r="BQ14146" s="31"/>
    </row>
    <row r="14147" spans="66:69" x14ac:dyDescent="0.25">
      <c r="BN14147" s="31"/>
      <c r="BO14147" s="31"/>
      <c r="BP14147" s="31"/>
      <c r="BQ14147" s="31"/>
    </row>
    <row r="14148" spans="66:69" x14ac:dyDescent="0.25">
      <c r="BN14148" s="31"/>
      <c r="BO14148" s="31"/>
      <c r="BP14148" s="31"/>
      <c r="BQ14148" s="31"/>
    </row>
    <row r="14149" spans="66:69" x14ac:dyDescent="0.25">
      <c r="BN14149" s="31"/>
      <c r="BO14149" s="31"/>
      <c r="BP14149" s="31"/>
      <c r="BQ14149" s="31"/>
    </row>
    <row r="14150" spans="66:69" x14ac:dyDescent="0.25">
      <c r="BN14150" s="31"/>
      <c r="BO14150" s="31"/>
      <c r="BP14150" s="31"/>
      <c r="BQ14150" s="31"/>
    </row>
    <row r="14151" spans="66:69" x14ac:dyDescent="0.25">
      <c r="BN14151" s="31"/>
      <c r="BO14151" s="31"/>
      <c r="BP14151" s="31"/>
      <c r="BQ14151" s="31"/>
    </row>
    <row r="14152" spans="66:69" x14ac:dyDescent="0.25">
      <c r="BN14152" s="31"/>
      <c r="BO14152" s="31"/>
      <c r="BP14152" s="31"/>
      <c r="BQ14152" s="31"/>
    </row>
    <row r="14153" spans="66:69" x14ac:dyDescent="0.25">
      <c r="BN14153" s="31"/>
      <c r="BO14153" s="31"/>
      <c r="BP14153" s="31"/>
      <c r="BQ14153" s="31"/>
    </row>
    <row r="14154" spans="66:69" x14ac:dyDescent="0.25">
      <c r="BN14154" s="31"/>
      <c r="BO14154" s="31"/>
      <c r="BP14154" s="31"/>
      <c r="BQ14154" s="31"/>
    </row>
    <row r="14155" spans="66:69" x14ac:dyDescent="0.25">
      <c r="BN14155" s="31"/>
      <c r="BO14155" s="31"/>
      <c r="BP14155" s="31"/>
      <c r="BQ14155" s="31"/>
    </row>
    <row r="14156" spans="66:69" x14ac:dyDescent="0.25">
      <c r="BN14156" s="31"/>
      <c r="BO14156" s="31"/>
      <c r="BP14156" s="31"/>
      <c r="BQ14156" s="31"/>
    </row>
    <row r="14157" spans="66:69" x14ac:dyDescent="0.25">
      <c r="BN14157" s="31"/>
      <c r="BO14157" s="31"/>
      <c r="BP14157" s="31"/>
      <c r="BQ14157" s="31"/>
    </row>
    <row r="14158" spans="66:69" x14ac:dyDescent="0.25">
      <c r="BN14158" s="31"/>
      <c r="BO14158" s="31"/>
      <c r="BP14158" s="31"/>
      <c r="BQ14158" s="31"/>
    </row>
    <row r="14159" spans="66:69" x14ac:dyDescent="0.25">
      <c r="BN14159" s="31"/>
      <c r="BO14159" s="31"/>
      <c r="BP14159" s="31"/>
      <c r="BQ14159" s="31"/>
    </row>
    <row r="14160" spans="66:69" x14ac:dyDescent="0.25">
      <c r="BN14160" s="31"/>
      <c r="BO14160" s="31"/>
      <c r="BP14160" s="31"/>
      <c r="BQ14160" s="31"/>
    </row>
    <row r="14161" spans="66:69" x14ac:dyDescent="0.25">
      <c r="BN14161" s="31"/>
      <c r="BO14161" s="31"/>
      <c r="BP14161" s="31"/>
      <c r="BQ14161" s="31"/>
    </row>
    <row r="14162" spans="66:69" x14ac:dyDescent="0.25">
      <c r="BN14162" s="31"/>
      <c r="BO14162" s="31"/>
      <c r="BP14162" s="31"/>
      <c r="BQ14162" s="31"/>
    </row>
    <row r="14163" spans="66:69" x14ac:dyDescent="0.25">
      <c r="BN14163" s="31"/>
      <c r="BO14163" s="31"/>
      <c r="BP14163" s="31"/>
      <c r="BQ14163" s="31"/>
    </row>
    <row r="14164" spans="66:69" x14ac:dyDescent="0.25">
      <c r="BN14164" s="31"/>
      <c r="BO14164" s="31"/>
      <c r="BP14164" s="31"/>
      <c r="BQ14164" s="31"/>
    </row>
    <row r="14165" spans="66:69" x14ac:dyDescent="0.25">
      <c r="BN14165" s="31"/>
      <c r="BO14165" s="31"/>
      <c r="BP14165" s="31"/>
      <c r="BQ14165" s="31"/>
    </row>
    <row r="14166" spans="66:69" x14ac:dyDescent="0.25">
      <c r="BN14166" s="31"/>
      <c r="BO14166" s="31"/>
      <c r="BP14166" s="31"/>
      <c r="BQ14166" s="31"/>
    </row>
    <row r="14167" spans="66:69" x14ac:dyDescent="0.25">
      <c r="BN14167" s="31"/>
      <c r="BO14167" s="31"/>
      <c r="BP14167" s="31"/>
      <c r="BQ14167" s="31"/>
    </row>
    <row r="14168" spans="66:69" x14ac:dyDescent="0.25">
      <c r="BN14168" s="31"/>
      <c r="BO14168" s="31"/>
      <c r="BP14168" s="31"/>
      <c r="BQ14168" s="31"/>
    </row>
    <row r="14169" spans="66:69" x14ac:dyDescent="0.25">
      <c r="BN14169" s="31"/>
      <c r="BO14169" s="31"/>
      <c r="BP14169" s="31"/>
      <c r="BQ14169" s="31"/>
    </row>
    <row r="14170" spans="66:69" x14ac:dyDescent="0.25">
      <c r="BN14170" s="31"/>
      <c r="BO14170" s="31"/>
      <c r="BP14170" s="31"/>
      <c r="BQ14170" s="31"/>
    </row>
    <row r="14171" spans="66:69" x14ac:dyDescent="0.25">
      <c r="BN14171" s="31"/>
      <c r="BO14171" s="31"/>
      <c r="BP14171" s="31"/>
      <c r="BQ14171" s="31"/>
    </row>
    <row r="14172" spans="66:69" x14ac:dyDescent="0.25">
      <c r="BN14172" s="31"/>
      <c r="BO14172" s="31"/>
      <c r="BP14172" s="31"/>
      <c r="BQ14172" s="31"/>
    </row>
    <row r="14173" spans="66:69" x14ac:dyDescent="0.25">
      <c r="BN14173" s="31"/>
      <c r="BO14173" s="31"/>
      <c r="BP14173" s="31"/>
      <c r="BQ14173" s="31"/>
    </row>
    <row r="14174" spans="66:69" x14ac:dyDescent="0.25">
      <c r="BN14174" s="31"/>
      <c r="BO14174" s="31"/>
      <c r="BP14174" s="31"/>
      <c r="BQ14174" s="31"/>
    </row>
    <row r="14175" spans="66:69" x14ac:dyDescent="0.25">
      <c r="BN14175" s="31"/>
      <c r="BO14175" s="31"/>
      <c r="BP14175" s="31"/>
      <c r="BQ14175" s="31"/>
    </row>
    <row r="14176" spans="66:69" x14ac:dyDescent="0.25">
      <c r="BN14176" s="31"/>
      <c r="BO14176" s="31"/>
      <c r="BP14176" s="31"/>
      <c r="BQ14176" s="31"/>
    </row>
    <row r="14177" spans="66:69" x14ac:dyDescent="0.25">
      <c r="BN14177" s="31"/>
      <c r="BO14177" s="31"/>
      <c r="BP14177" s="31"/>
      <c r="BQ14177" s="31"/>
    </row>
    <row r="14178" spans="66:69" x14ac:dyDescent="0.25">
      <c r="BN14178" s="31"/>
      <c r="BO14178" s="31"/>
      <c r="BP14178" s="31"/>
      <c r="BQ14178" s="31"/>
    </row>
    <row r="14179" spans="66:69" x14ac:dyDescent="0.25">
      <c r="BN14179" s="31"/>
      <c r="BO14179" s="31"/>
      <c r="BP14179" s="31"/>
      <c r="BQ14179" s="31"/>
    </row>
    <row r="14180" spans="66:69" x14ac:dyDescent="0.25">
      <c r="BN14180" s="31"/>
      <c r="BO14180" s="31"/>
      <c r="BP14180" s="31"/>
      <c r="BQ14180" s="31"/>
    </row>
    <row r="14181" spans="66:69" x14ac:dyDescent="0.25">
      <c r="BN14181" s="31"/>
      <c r="BO14181" s="31"/>
      <c r="BP14181" s="31"/>
      <c r="BQ14181" s="31"/>
    </row>
    <row r="14182" spans="66:69" x14ac:dyDescent="0.25">
      <c r="BN14182" s="31"/>
      <c r="BO14182" s="31"/>
      <c r="BP14182" s="31"/>
      <c r="BQ14182" s="31"/>
    </row>
    <row r="14183" spans="66:69" x14ac:dyDescent="0.25">
      <c r="BN14183" s="31"/>
      <c r="BO14183" s="31"/>
      <c r="BP14183" s="31"/>
      <c r="BQ14183" s="31"/>
    </row>
    <row r="14184" spans="66:69" x14ac:dyDescent="0.25">
      <c r="BN14184" s="31"/>
      <c r="BO14184" s="31"/>
      <c r="BP14184" s="31"/>
      <c r="BQ14184" s="31"/>
    </row>
    <row r="14185" spans="66:69" x14ac:dyDescent="0.25">
      <c r="BN14185" s="31"/>
      <c r="BO14185" s="31"/>
      <c r="BP14185" s="31"/>
      <c r="BQ14185" s="31"/>
    </row>
    <row r="14186" spans="66:69" x14ac:dyDescent="0.25">
      <c r="BN14186" s="31"/>
      <c r="BO14186" s="31"/>
      <c r="BP14186" s="31"/>
      <c r="BQ14186" s="31"/>
    </row>
    <row r="14187" spans="66:69" x14ac:dyDescent="0.25">
      <c r="BN14187" s="31"/>
      <c r="BO14187" s="31"/>
      <c r="BP14187" s="31"/>
      <c r="BQ14187" s="31"/>
    </row>
    <row r="14188" spans="66:69" x14ac:dyDescent="0.25">
      <c r="BN14188" s="31"/>
      <c r="BO14188" s="31"/>
      <c r="BP14188" s="31"/>
      <c r="BQ14188" s="31"/>
    </row>
    <row r="14189" spans="66:69" x14ac:dyDescent="0.25">
      <c r="BN14189" s="31"/>
      <c r="BO14189" s="31"/>
      <c r="BP14189" s="31"/>
      <c r="BQ14189" s="31"/>
    </row>
    <row r="14190" spans="66:69" x14ac:dyDescent="0.25">
      <c r="BN14190" s="31"/>
      <c r="BO14190" s="31"/>
      <c r="BP14190" s="31"/>
      <c r="BQ14190" s="31"/>
    </row>
    <row r="14191" spans="66:69" x14ac:dyDescent="0.25">
      <c r="BN14191" s="31"/>
      <c r="BO14191" s="31"/>
      <c r="BP14191" s="31"/>
      <c r="BQ14191" s="31"/>
    </row>
    <row r="14192" spans="66:69" x14ac:dyDescent="0.25">
      <c r="BN14192" s="31"/>
      <c r="BO14192" s="31"/>
      <c r="BP14192" s="31"/>
      <c r="BQ14192" s="31"/>
    </row>
    <row r="14193" spans="66:69" x14ac:dyDescent="0.25">
      <c r="BN14193" s="31"/>
      <c r="BO14193" s="31"/>
      <c r="BP14193" s="31"/>
      <c r="BQ14193" s="31"/>
    </row>
    <row r="14194" spans="66:69" x14ac:dyDescent="0.25">
      <c r="BN14194" s="31"/>
      <c r="BO14194" s="31"/>
      <c r="BP14194" s="31"/>
      <c r="BQ14194" s="31"/>
    </row>
    <row r="14195" spans="66:69" x14ac:dyDescent="0.25">
      <c r="BN14195" s="31"/>
      <c r="BO14195" s="31"/>
      <c r="BP14195" s="31"/>
      <c r="BQ14195" s="31"/>
    </row>
    <row r="14196" spans="66:69" x14ac:dyDescent="0.25">
      <c r="BN14196" s="31"/>
      <c r="BO14196" s="31"/>
      <c r="BP14196" s="31"/>
      <c r="BQ14196" s="31"/>
    </row>
    <row r="14197" spans="66:69" x14ac:dyDescent="0.25">
      <c r="BN14197" s="31"/>
      <c r="BO14197" s="31"/>
      <c r="BP14197" s="31"/>
      <c r="BQ14197" s="31"/>
    </row>
    <row r="14198" spans="66:69" x14ac:dyDescent="0.25">
      <c r="BN14198" s="31"/>
      <c r="BO14198" s="31"/>
      <c r="BP14198" s="31"/>
      <c r="BQ14198" s="31"/>
    </row>
    <row r="14199" spans="66:69" x14ac:dyDescent="0.25">
      <c r="BN14199" s="31"/>
      <c r="BO14199" s="31"/>
      <c r="BP14199" s="31"/>
      <c r="BQ14199" s="31"/>
    </row>
    <row r="14200" spans="66:69" x14ac:dyDescent="0.25">
      <c r="BN14200" s="31"/>
      <c r="BO14200" s="31"/>
      <c r="BP14200" s="31"/>
      <c r="BQ14200" s="31"/>
    </row>
    <row r="14201" spans="66:69" x14ac:dyDescent="0.25">
      <c r="BN14201" s="31"/>
      <c r="BO14201" s="31"/>
      <c r="BP14201" s="31"/>
      <c r="BQ14201" s="31"/>
    </row>
    <row r="14202" spans="66:69" x14ac:dyDescent="0.25">
      <c r="BN14202" s="31"/>
      <c r="BO14202" s="31"/>
      <c r="BP14202" s="31"/>
      <c r="BQ14202" s="31"/>
    </row>
    <row r="14203" spans="66:69" x14ac:dyDescent="0.25">
      <c r="BN14203" s="31"/>
      <c r="BO14203" s="31"/>
      <c r="BP14203" s="31"/>
      <c r="BQ14203" s="31"/>
    </row>
    <row r="14204" spans="66:69" x14ac:dyDescent="0.25">
      <c r="BN14204" s="31"/>
      <c r="BO14204" s="31"/>
      <c r="BP14204" s="31"/>
      <c r="BQ14204" s="31"/>
    </row>
    <row r="14205" spans="66:69" x14ac:dyDescent="0.25">
      <c r="BN14205" s="31"/>
      <c r="BO14205" s="31"/>
      <c r="BP14205" s="31"/>
      <c r="BQ14205" s="31"/>
    </row>
    <row r="14206" spans="66:69" x14ac:dyDescent="0.25">
      <c r="BN14206" s="31"/>
      <c r="BO14206" s="31"/>
      <c r="BP14206" s="31"/>
      <c r="BQ14206" s="31"/>
    </row>
    <row r="14207" spans="66:69" x14ac:dyDescent="0.25">
      <c r="BN14207" s="31"/>
      <c r="BO14207" s="31"/>
      <c r="BP14207" s="31"/>
      <c r="BQ14207" s="31"/>
    </row>
    <row r="14208" spans="66:69" x14ac:dyDescent="0.25">
      <c r="BN14208" s="31"/>
      <c r="BO14208" s="31"/>
      <c r="BP14208" s="31"/>
      <c r="BQ14208" s="31"/>
    </row>
    <row r="14209" spans="66:69" x14ac:dyDescent="0.25">
      <c r="BN14209" s="31"/>
      <c r="BO14209" s="31"/>
      <c r="BP14209" s="31"/>
      <c r="BQ14209" s="31"/>
    </row>
    <row r="14210" spans="66:69" x14ac:dyDescent="0.25">
      <c r="BN14210" s="31"/>
      <c r="BO14210" s="31"/>
      <c r="BP14210" s="31"/>
      <c r="BQ14210" s="31"/>
    </row>
    <row r="14211" spans="66:69" x14ac:dyDescent="0.25">
      <c r="BN14211" s="31"/>
      <c r="BO14211" s="31"/>
      <c r="BP14211" s="31"/>
      <c r="BQ14211" s="31"/>
    </row>
    <row r="14212" spans="66:69" x14ac:dyDescent="0.25">
      <c r="BN14212" s="31"/>
      <c r="BO14212" s="31"/>
      <c r="BP14212" s="31"/>
      <c r="BQ14212" s="31"/>
    </row>
    <row r="14213" spans="66:69" x14ac:dyDescent="0.25">
      <c r="BN14213" s="31"/>
      <c r="BO14213" s="31"/>
      <c r="BP14213" s="31"/>
      <c r="BQ14213" s="31"/>
    </row>
    <row r="14214" spans="66:69" x14ac:dyDescent="0.25">
      <c r="BN14214" s="31"/>
      <c r="BO14214" s="31"/>
      <c r="BP14214" s="31"/>
      <c r="BQ14214" s="31"/>
    </row>
    <row r="14215" spans="66:69" x14ac:dyDescent="0.25">
      <c r="BN14215" s="31"/>
      <c r="BO14215" s="31"/>
      <c r="BP14215" s="31"/>
      <c r="BQ14215" s="31"/>
    </row>
    <row r="14216" spans="66:69" x14ac:dyDescent="0.25">
      <c r="BN14216" s="31"/>
      <c r="BO14216" s="31"/>
      <c r="BP14216" s="31"/>
      <c r="BQ14216" s="31"/>
    </row>
    <row r="14217" spans="66:69" x14ac:dyDescent="0.25">
      <c r="BN14217" s="31"/>
      <c r="BO14217" s="31"/>
      <c r="BP14217" s="31"/>
      <c r="BQ14217" s="31"/>
    </row>
    <row r="14218" spans="66:69" x14ac:dyDescent="0.25">
      <c r="BN14218" s="31"/>
      <c r="BO14218" s="31"/>
      <c r="BP14218" s="31"/>
      <c r="BQ14218" s="31"/>
    </row>
    <row r="14219" spans="66:69" x14ac:dyDescent="0.25">
      <c r="BN14219" s="31"/>
      <c r="BO14219" s="31"/>
      <c r="BP14219" s="31"/>
      <c r="BQ14219" s="31"/>
    </row>
    <row r="14220" spans="66:69" x14ac:dyDescent="0.25">
      <c r="BN14220" s="31"/>
      <c r="BO14220" s="31"/>
      <c r="BP14220" s="31"/>
      <c r="BQ14220" s="31"/>
    </row>
    <row r="14221" spans="66:69" x14ac:dyDescent="0.25">
      <c r="BN14221" s="31"/>
      <c r="BO14221" s="31"/>
      <c r="BP14221" s="31"/>
      <c r="BQ14221" s="31"/>
    </row>
    <row r="14222" spans="66:69" x14ac:dyDescent="0.25">
      <c r="BN14222" s="31"/>
      <c r="BO14222" s="31"/>
      <c r="BP14222" s="31"/>
      <c r="BQ14222" s="31"/>
    </row>
    <row r="14223" spans="66:69" x14ac:dyDescent="0.25">
      <c r="BN14223" s="31"/>
      <c r="BO14223" s="31"/>
      <c r="BP14223" s="31"/>
      <c r="BQ14223" s="31"/>
    </row>
    <row r="14224" spans="66:69" x14ac:dyDescent="0.25">
      <c r="BN14224" s="31"/>
      <c r="BO14224" s="31"/>
      <c r="BP14224" s="31"/>
      <c r="BQ14224" s="31"/>
    </row>
    <row r="14225" spans="66:69" x14ac:dyDescent="0.25">
      <c r="BN14225" s="31"/>
      <c r="BO14225" s="31"/>
      <c r="BP14225" s="31"/>
      <c r="BQ14225" s="31"/>
    </row>
    <row r="14226" spans="66:69" x14ac:dyDescent="0.25">
      <c r="BN14226" s="31"/>
      <c r="BO14226" s="31"/>
      <c r="BP14226" s="31"/>
      <c r="BQ14226" s="31"/>
    </row>
    <row r="14227" spans="66:69" x14ac:dyDescent="0.25">
      <c r="BN14227" s="31"/>
      <c r="BO14227" s="31"/>
      <c r="BP14227" s="31"/>
      <c r="BQ14227" s="31"/>
    </row>
    <row r="14228" spans="66:69" x14ac:dyDescent="0.25">
      <c r="BN14228" s="31"/>
      <c r="BO14228" s="31"/>
      <c r="BP14228" s="31"/>
      <c r="BQ14228" s="31"/>
    </row>
    <row r="14229" spans="66:69" x14ac:dyDescent="0.25">
      <c r="BN14229" s="31"/>
      <c r="BO14229" s="31"/>
      <c r="BP14229" s="31"/>
      <c r="BQ14229" s="31"/>
    </row>
    <row r="14230" spans="66:69" x14ac:dyDescent="0.25">
      <c r="BN14230" s="31"/>
      <c r="BO14230" s="31"/>
      <c r="BP14230" s="31"/>
      <c r="BQ14230" s="31"/>
    </row>
    <row r="14231" spans="66:69" x14ac:dyDescent="0.25">
      <c r="BN14231" s="31"/>
      <c r="BO14231" s="31"/>
      <c r="BP14231" s="31"/>
      <c r="BQ14231" s="31"/>
    </row>
    <row r="14232" spans="66:69" x14ac:dyDescent="0.25">
      <c r="BN14232" s="31"/>
      <c r="BO14232" s="31"/>
      <c r="BP14232" s="31"/>
      <c r="BQ14232" s="31"/>
    </row>
    <row r="14233" spans="66:69" x14ac:dyDescent="0.25">
      <c r="BN14233" s="31"/>
      <c r="BO14233" s="31"/>
      <c r="BP14233" s="31"/>
      <c r="BQ14233" s="31"/>
    </row>
    <row r="14234" spans="66:69" x14ac:dyDescent="0.25">
      <c r="BN14234" s="31"/>
      <c r="BO14234" s="31"/>
      <c r="BP14234" s="31"/>
      <c r="BQ14234" s="31"/>
    </row>
    <row r="14235" spans="66:69" x14ac:dyDescent="0.25">
      <c r="BN14235" s="31"/>
      <c r="BO14235" s="31"/>
      <c r="BP14235" s="31"/>
      <c r="BQ14235" s="31"/>
    </row>
    <row r="14236" spans="66:69" x14ac:dyDescent="0.25">
      <c r="BN14236" s="31"/>
      <c r="BO14236" s="31"/>
      <c r="BP14236" s="31"/>
      <c r="BQ14236" s="31"/>
    </row>
    <row r="14237" spans="66:69" x14ac:dyDescent="0.25">
      <c r="BN14237" s="31"/>
      <c r="BO14237" s="31"/>
      <c r="BP14237" s="31"/>
      <c r="BQ14237" s="31"/>
    </row>
    <row r="14238" spans="66:69" x14ac:dyDescent="0.25">
      <c r="BN14238" s="31"/>
      <c r="BO14238" s="31"/>
      <c r="BP14238" s="31"/>
      <c r="BQ14238" s="31"/>
    </row>
    <row r="14239" spans="66:69" x14ac:dyDescent="0.25">
      <c r="BN14239" s="31"/>
      <c r="BO14239" s="31"/>
      <c r="BP14239" s="31"/>
      <c r="BQ14239" s="31"/>
    </row>
    <row r="14240" spans="66:69" x14ac:dyDescent="0.25">
      <c r="BN14240" s="31"/>
      <c r="BO14240" s="31"/>
      <c r="BP14240" s="31"/>
      <c r="BQ14240" s="31"/>
    </row>
    <row r="14241" spans="66:69" x14ac:dyDescent="0.25">
      <c r="BN14241" s="31"/>
      <c r="BO14241" s="31"/>
      <c r="BP14241" s="31"/>
      <c r="BQ14241" s="31"/>
    </row>
    <row r="14242" spans="66:69" x14ac:dyDescent="0.25">
      <c r="BN14242" s="31"/>
      <c r="BO14242" s="31"/>
      <c r="BP14242" s="31"/>
      <c r="BQ14242" s="31"/>
    </row>
    <row r="14243" spans="66:69" x14ac:dyDescent="0.25">
      <c r="BN14243" s="31"/>
      <c r="BO14243" s="31"/>
      <c r="BP14243" s="31"/>
      <c r="BQ14243" s="31"/>
    </row>
    <row r="14244" spans="66:69" x14ac:dyDescent="0.25">
      <c r="BN14244" s="31"/>
      <c r="BO14244" s="31"/>
      <c r="BP14244" s="31"/>
      <c r="BQ14244" s="31"/>
    </row>
    <row r="14245" spans="66:69" x14ac:dyDescent="0.25">
      <c r="BN14245" s="31"/>
      <c r="BO14245" s="31"/>
      <c r="BP14245" s="31"/>
      <c r="BQ14245" s="31"/>
    </row>
    <row r="14246" spans="66:69" x14ac:dyDescent="0.25">
      <c r="BN14246" s="31"/>
      <c r="BO14246" s="31"/>
      <c r="BP14246" s="31"/>
      <c r="BQ14246" s="31"/>
    </row>
    <row r="14247" spans="66:69" x14ac:dyDescent="0.25">
      <c r="BN14247" s="31"/>
      <c r="BO14247" s="31"/>
      <c r="BP14247" s="31"/>
      <c r="BQ14247" s="31"/>
    </row>
    <row r="14248" spans="66:69" x14ac:dyDescent="0.25">
      <c r="BN14248" s="31"/>
      <c r="BO14248" s="31"/>
      <c r="BP14248" s="31"/>
      <c r="BQ14248" s="31"/>
    </row>
    <row r="14249" spans="66:69" x14ac:dyDescent="0.25">
      <c r="BN14249" s="31"/>
      <c r="BO14249" s="31"/>
      <c r="BP14249" s="31"/>
      <c r="BQ14249" s="31"/>
    </row>
    <row r="14250" spans="66:69" x14ac:dyDescent="0.25">
      <c r="BN14250" s="31"/>
      <c r="BO14250" s="31"/>
      <c r="BP14250" s="31"/>
      <c r="BQ14250" s="31"/>
    </row>
    <row r="14251" spans="66:69" x14ac:dyDescent="0.25">
      <c r="BN14251" s="31"/>
      <c r="BO14251" s="31"/>
      <c r="BP14251" s="31"/>
      <c r="BQ14251" s="31"/>
    </row>
    <row r="14252" spans="66:69" x14ac:dyDescent="0.25">
      <c r="BN14252" s="31"/>
      <c r="BO14252" s="31"/>
      <c r="BP14252" s="31"/>
      <c r="BQ14252" s="31"/>
    </row>
    <row r="14253" spans="66:69" x14ac:dyDescent="0.25">
      <c r="BN14253" s="31"/>
      <c r="BO14253" s="31"/>
      <c r="BP14253" s="31"/>
      <c r="BQ14253" s="31"/>
    </row>
    <row r="14254" spans="66:69" x14ac:dyDescent="0.25">
      <c r="BN14254" s="31"/>
      <c r="BO14254" s="31"/>
      <c r="BP14254" s="31"/>
      <c r="BQ14254" s="31"/>
    </row>
    <row r="14255" spans="66:69" x14ac:dyDescent="0.25">
      <c r="BN14255" s="31"/>
      <c r="BO14255" s="31"/>
      <c r="BP14255" s="31"/>
      <c r="BQ14255" s="31"/>
    </row>
    <row r="14256" spans="66:69" x14ac:dyDescent="0.25">
      <c r="BN14256" s="31"/>
      <c r="BO14256" s="31"/>
      <c r="BP14256" s="31"/>
      <c r="BQ14256" s="31"/>
    </row>
    <row r="14257" spans="66:69" x14ac:dyDescent="0.25">
      <c r="BN14257" s="31"/>
      <c r="BO14257" s="31"/>
      <c r="BP14257" s="31"/>
      <c r="BQ14257" s="31"/>
    </row>
    <row r="14258" spans="66:69" x14ac:dyDescent="0.25">
      <c r="BN14258" s="31"/>
      <c r="BO14258" s="31"/>
      <c r="BP14258" s="31"/>
      <c r="BQ14258" s="31"/>
    </row>
    <row r="14259" spans="66:69" x14ac:dyDescent="0.25">
      <c r="BN14259" s="31"/>
      <c r="BO14259" s="31"/>
      <c r="BP14259" s="31"/>
      <c r="BQ14259" s="31"/>
    </row>
    <row r="14260" spans="66:69" x14ac:dyDescent="0.25">
      <c r="BN14260" s="31"/>
      <c r="BO14260" s="31"/>
      <c r="BP14260" s="31"/>
      <c r="BQ14260" s="31"/>
    </row>
    <row r="14261" spans="66:69" x14ac:dyDescent="0.25">
      <c r="BN14261" s="31"/>
      <c r="BO14261" s="31"/>
      <c r="BP14261" s="31"/>
      <c r="BQ14261" s="31"/>
    </row>
    <row r="14262" spans="66:69" x14ac:dyDescent="0.25">
      <c r="BN14262" s="31"/>
      <c r="BO14262" s="31"/>
      <c r="BP14262" s="31"/>
      <c r="BQ14262" s="31"/>
    </row>
    <row r="14263" spans="66:69" x14ac:dyDescent="0.25">
      <c r="BN14263" s="31"/>
      <c r="BO14263" s="31"/>
      <c r="BP14263" s="31"/>
      <c r="BQ14263" s="31"/>
    </row>
    <row r="14264" spans="66:69" x14ac:dyDescent="0.25">
      <c r="BN14264" s="31"/>
      <c r="BO14264" s="31"/>
      <c r="BP14264" s="31"/>
      <c r="BQ14264" s="31"/>
    </row>
    <row r="14265" spans="66:69" x14ac:dyDescent="0.25">
      <c r="BN14265" s="31"/>
      <c r="BO14265" s="31"/>
      <c r="BP14265" s="31"/>
      <c r="BQ14265" s="31"/>
    </row>
    <row r="14266" spans="66:69" x14ac:dyDescent="0.25">
      <c r="BN14266" s="31"/>
      <c r="BO14266" s="31"/>
      <c r="BP14266" s="31"/>
      <c r="BQ14266" s="31"/>
    </row>
    <row r="14267" spans="66:69" x14ac:dyDescent="0.25">
      <c r="BN14267" s="31"/>
      <c r="BO14267" s="31"/>
      <c r="BP14267" s="31"/>
      <c r="BQ14267" s="31"/>
    </row>
    <row r="14268" spans="66:69" x14ac:dyDescent="0.25">
      <c r="BN14268" s="31"/>
      <c r="BO14268" s="31"/>
      <c r="BP14268" s="31"/>
      <c r="BQ14268" s="31"/>
    </row>
    <row r="14269" spans="66:69" x14ac:dyDescent="0.25">
      <c r="BN14269" s="31"/>
      <c r="BO14269" s="31"/>
      <c r="BP14269" s="31"/>
      <c r="BQ14269" s="31"/>
    </row>
    <row r="14270" spans="66:69" x14ac:dyDescent="0.25">
      <c r="BN14270" s="31"/>
      <c r="BO14270" s="31"/>
      <c r="BP14270" s="31"/>
      <c r="BQ14270" s="31"/>
    </row>
    <row r="14271" spans="66:69" x14ac:dyDescent="0.25">
      <c r="BN14271" s="31"/>
      <c r="BO14271" s="31"/>
      <c r="BP14271" s="31"/>
      <c r="BQ14271" s="31"/>
    </row>
    <row r="14272" spans="66:69" x14ac:dyDescent="0.25">
      <c r="BN14272" s="31"/>
      <c r="BO14272" s="31"/>
      <c r="BP14272" s="31"/>
      <c r="BQ14272" s="31"/>
    </row>
    <row r="14273" spans="66:69" x14ac:dyDescent="0.25">
      <c r="BN14273" s="31"/>
      <c r="BO14273" s="31"/>
      <c r="BP14273" s="31"/>
      <c r="BQ14273" s="31"/>
    </row>
    <row r="14274" spans="66:69" x14ac:dyDescent="0.25">
      <c r="BN14274" s="31"/>
      <c r="BO14274" s="31"/>
      <c r="BP14274" s="31"/>
      <c r="BQ14274" s="31"/>
    </row>
    <row r="14275" spans="66:69" x14ac:dyDescent="0.25">
      <c r="BN14275" s="31"/>
      <c r="BO14275" s="31"/>
      <c r="BP14275" s="31"/>
      <c r="BQ14275" s="31"/>
    </row>
    <row r="14276" spans="66:69" x14ac:dyDescent="0.25">
      <c r="BN14276" s="31"/>
      <c r="BO14276" s="31"/>
      <c r="BP14276" s="31"/>
      <c r="BQ14276" s="31"/>
    </row>
    <row r="14277" spans="66:69" x14ac:dyDescent="0.25">
      <c r="BN14277" s="31"/>
      <c r="BO14277" s="31"/>
      <c r="BP14277" s="31"/>
      <c r="BQ14277" s="31"/>
    </row>
    <row r="14278" spans="66:69" x14ac:dyDescent="0.25">
      <c r="BN14278" s="31"/>
      <c r="BO14278" s="31"/>
      <c r="BP14278" s="31"/>
      <c r="BQ14278" s="31"/>
    </row>
    <row r="14279" spans="66:69" x14ac:dyDescent="0.25">
      <c r="BN14279" s="31"/>
      <c r="BO14279" s="31"/>
      <c r="BP14279" s="31"/>
      <c r="BQ14279" s="31"/>
    </row>
    <row r="14280" spans="66:69" x14ac:dyDescent="0.25">
      <c r="BN14280" s="31"/>
      <c r="BO14280" s="31"/>
      <c r="BP14280" s="31"/>
      <c r="BQ14280" s="31"/>
    </row>
    <row r="14281" spans="66:69" x14ac:dyDescent="0.25">
      <c r="BN14281" s="31"/>
      <c r="BO14281" s="31"/>
      <c r="BP14281" s="31"/>
      <c r="BQ14281" s="31"/>
    </row>
    <row r="14282" spans="66:69" x14ac:dyDescent="0.25">
      <c r="BN14282" s="31"/>
      <c r="BO14282" s="31"/>
      <c r="BP14282" s="31"/>
      <c r="BQ14282" s="31"/>
    </row>
    <row r="14283" spans="66:69" x14ac:dyDescent="0.25">
      <c r="BN14283" s="31"/>
      <c r="BO14283" s="31"/>
      <c r="BP14283" s="31"/>
      <c r="BQ14283" s="31"/>
    </row>
    <row r="14284" spans="66:69" x14ac:dyDescent="0.25">
      <c r="BN14284" s="31"/>
      <c r="BO14284" s="31"/>
      <c r="BP14284" s="31"/>
      <c r="BQ14284" s="31"/>
    </row>
    <row r="14285" spans="66:69" x14ac:dyDescent="0.25">
      <c r="BN14285" s="31"/>
      <c r="BO14285" s="31"/>
      <c r="BP14285" s="31"/>
      <c r="BQ14285" s="31"/>
    </row>
    <row r="14286" spans="66:69" x14ac:dyDescent="0.25">
      <c r="BN14286" s="31"/>
      <c r="BO14286" s="31"/>
      <c r="BP14286" s="31"/>
      <c r="BQ14286" s="31"/>
    </row>
    <row r="14287" spans="66:69" x14ac:dyDescent="0.25">
      <c r="BN14287" s="31"/>
      <c r="BO14287" s="31"/>
      <c r="BP14287" s="31"/>
      <c r="BQ14287" s="31"/>
    </row>
    <row r="14288" spans="66:69" x14ac:dyDescent="0.25">
      <c r="BN14288" s="31"/>
      <c r="BO14288" s="31"/>
      <c r="BP14288" s="31"/>
      <c r="BQ14288" s="31"/>
    </row>
    <row r="14289" spans="66:69" x14ac:dyDescent="0.25">
      <c r="BN14289" s="31"/>
      <c r="BO14289" s="31"/>
      <c r="BP14289" s="31"/>
      <c r="BQ14289" s="31"/>
    </row>
    <row r="14290" spans="66:69" x14ac:dyDescent="0.25">
      <c r="BN14290" s="31"/>
      <c r="BO14290" s="31"/>
      <c r="BP14290" s="31"/>
      <c r="BQ14290" s="31"/>
    </row>
    <row r="14291" spans="66:69" x14ac:dyDescent="0.25">
      <c r="BN14291" s="31"/>
      <c r="BO14291" s="31"/>
      <c r="BP14291" s="31"/>
      <c r="BQ14291" s="31"/>
    </row>
    <row r="14292" spans="66:69" x14ac:dyDescent="0.25">
      <c r="BN14292" s="31"/>
      <c r="BO14292" s="31"/>
      <c r="BP14292" s="31"/>
      <c r="BQ14292" s="31"/>
    </row>
    <row r="14293" spans="66:69" x14ac:dyDescent="0.25">
      <c r="BN14293" s="31"/>
      <c r="BO14293" s="31"/>
      <c r="BP14293" s="31"/>
      <c r="BQ14293" s="31"/>
    </row>
    <row r="14294" spans="66:69" x14ac:dyDescent="0.25">
      <c r="BN14294" s="31"/>
      <c r="BO14294" s="31"/>
      <c r="BP14294" s="31"/>
      <c r="BQ14294" s="31"/>
    </row>
    <row r="14295" spans="66:69" x14ac:dyDescent="0.25">
      <c r="BN14295" s="31"/>
      <c r="BO14295" s="31"/>
      <c r="BP14295" s="31"/>
      <c r="BQ14295" s="31"/>
    </row>
    <row r="14296" spans="66:69" x14ac:dyDescent="0.25">
      <c r="BN14296" s="31"/>
      <c r="BO14296" s="31"/>
      <c r="BP14296" s="31"/>
      <c r="BQ14296" s="31"/>
    </row>
    <row r="14297" spans="66:69" x14ac:dyDescent="0.25">
      <c r="BN14297" s="31"/>
      <c r="BO14297" s="31"/>
      <c r="BP14297" s="31"/>
      <c r="BQ14297" s="31"/>
    </row>
    <row r="14298" spans="66:69" x14ac:dyDescent="0.25">
      <c r="BN14298" s="31"/>
      <c r="BO14298" s="31"/>
      <c r="BP14298" s="31"/>
      <c r="BQ14298" s="31"/>
    </row>
    <row r="14299" spans="66:69" x14ac:dyDescent="0.25">
      <c r="BN14299" s="31"/>
      <c r="BO14299" s="31"/>
      <c r="BP14299" s="31"/>
      <c r="BQ14299" s="31"/>
    </row>
    <row r="14300" spans="66:69" x14ac:dyDescent="0.25">
      <c r="BN14300" s="31"/>
      <c r="BO14300" s="31"/>
      <c r="BP14300" s="31"/>
      <c r="BQ14300" s="31"/>
    </row>
    <row r="14301" spans="66:69" x14ac:dyDescent="0.25">
      <c r="BN14301" s="31"/>
      <c r="BO14301" s="31"/>
      <c r="BP14301" s="31"/>
      <c r="BQ14301" s="31"/>
    </row>
    <row r="14302" spans="66:69" x14ac:dyDescent="0.25">
      <c r="BN14302" s="31"/>
      <c r="BO14302" s="31"/>
      <c r="BP14302" s="31"/>
      <c r="BQ14302" s="31"/>
    </row>
    <row r="14303" spans="66:69" x14ac:dyDescent="0.25">
      <c r="BN14303" s="31"/>
      <c r="BO14303" s="31"/>
      <c r="BP14303" s="31"/>
      <c r="BQ14303" s="31"/>
    </row>
    <row r="14304" spans="66:69" x14ac:dyDescent="0.25">
      <c r="BN14304" s="31"/>
      <c r="BO14304" s="31"/>
      <c r="BP14304" s="31"/>
      <c r="BQ14304" s="31"/>
    </row>
    <row r="14305" spans="66:69" x14ac:dyDescent="0.25">
      <c r="BN14305" s="31"/>
      <c r="BO14305" s="31"/>
      <c r="BP14305" s="31"/>
      <c r="BQ14305" s="31"/>
    </row>
    <row r="14306" spans="66:69" x14ac:dyDescent="0.25">
      <c r="BN14306" s="31"/>
      <c r="BO14306" s="31"/>
      <c r="BP14306" s="31"/>
      <c r="BQ14306" s="31"/>
    </row>
    <row r="14307" spans="66:69" x14ac:dyDescent="0.25">
      <c r="BN14307" s="31"/>
      <c r="BO14307" s="31"/>
      <c r="BP14307" s="31"/>
      <c r="BQ14307" s="31"/>
    </row>
    <row r="14308" spans="66:69" x14ac:dyDescent="0.25">
      <c r="BN14308" s="31"/>
      <c r="BO14308" s="31"/>
      <c r="BP14308" s="31"/>
      <c r="BQ14308" s="31"/>
    </row>
    <row r="14309" spans="66:69" x14ac:dyDescent="0.25">
      <c r="BN14309" s="31"/>
      <c r="BO14309" s="31"/>
      <c r="BP14309" s="31"/>
      <c r="BQ14309" s="31"/>
    </row>
    <row r="14310" spans="66:69" x14ac:dyDescent="0.25">
      <c r="BN14310" s="31"/>
      <c r="BO14310" s="31"/>
      <c r="BP14310" s="31"/>
      <c r="BQ14310" s="31"/>
    </row>
    <row r="14311" spans="66:69" x14ac:dyDescent="0.25">
      <c r="BN14311" s="31"/>
      <c r="BO14311" s="31"/>
      <c r="BP14311" s="31"/>
      <c r="BQ14311" s="31"/>
    </row>
    <row r="14312" spans="66:69" x14ac:dyDescent="0.25">
      <c r="BN14312" s="31"/>
      <c r="BO14312" s="31"/>
      <c r="BP14312" s="31"/>
      <c r="BQ14312" s="31"/>
    </row>
    <row r="14313" spans="66:69" x14ac:dyDescent="0.25">
      <c r="BN14313" s="31"/>
      <c r="BO14313" s="31"/>
      <c r="BP14313" s="31"/>
      <c r="BQ14313" s="31"/>
    </row>
    <row r="14314" spans="66:69" x14ac:dyDescent="0.25">
      <c r="BN14314" s="31"/>
      <c r="BO14314" s="31"/>
      <c r="BP14314" s="31"/>
      <c r="BQ14314" s="31"/>
    </row>
    <row r="14315" spans="66:69" x14ac:dyDescent="0.25">
      <c r="BN14315" s="31"/>
      <c r="BO14315" s="31"/>
      <c r="BP14315" s="31"/>
      <c r="BQ14315" s="31"/>
    </row>
    <row r="14316" spans="66:69" x14ac:dyDescent="0.25">
      <c r="BN14316" s="31"/>
      <c r="BO14316" s="31"/>
      <c r="BP14316" s="31"/>
      <c r="BQ14316" s="31"/>
    </row>
    <row r="14317" spans="66:69" x14ac:dyDescent="0.25">
      <c r="BN14317" s="31"/>
      <c r="BO14317" s="31"/>
      <c r="BP14317" s="31"/>
      <c r="BQ14317" s="31"/>
    </row>
    <row r="14318" spans="66:69" x14ac:dyDescent="0.25">
      <c r="BN14318" s="31"/>
      <c r="BO14318" s="31"/>
      <c r="BP14318" s="31"/>
      <c r="BQ14318" s="31"/>
    </row>
    <row r="14319" spans="66:69" x14ac:dyDescent="0.25">
      <c r="BN14319" s="31"/>
      <c r="BO14319" s="31"/>
      <c r="BP14319" s="31"/>
      <c r="BQ14319" s="31"/>
    </row>
    <row r="14320" spans="66:69" x14ac:dyDescent="0.25">
      <c r="BN14320" s="31"/>
      <c r="BO14320" s="31"/>
      <c r="BP14320" s="31"/>
      <c r="BQ14320" s="31"/>
    </row>
    <row r="14321" spans="66:69" x14ac:dyDescent="0.25">
      <c r="BN14321" s="31"/>
      <c r="BO14321" s="31"/>
      <c r="BP14321" s="31"/>
      <c r="BQ14321" s="31"/>
    </row>
    <row r="14322" spans="66:69" x14ac:dyDescent="0.25">
      <c r="BN14322" s="31"/>
      <c r="BO14322" s="31"/>
      <c r="BP14322" s="31"/>
      <c r="BQ14322" s="31"/>
    </row>
    <row r="14323" spans="66:69" x14ac:dyDescent="0.25">
      <c r="BN14323" s="31"/>
      <c r="BO14323" s="31"/>
      <c r="BP14323" s="31"/>
      <c r="BQ14323" s="31"/>
    </row>
    <row r="14324" spans="66:69" x14ac:dyDescent="0.25">
      <c r="BN14324" s="31"/>
      <c r="BO14324" s="31"/>
      <c r="BP14324" s="31"/>
      <c r="BQ14324" s="31"/>
    </row>
    <row r="14325" spans="66:69" x14ac:dyDescent="0.25">
      <c r="BN14325" s="31"/>
      <c r="BO14325" s="31"/>
      <c r="BP14325" s="31"/>
      <c r="BQ14325" s="31"/>
    </row>
    <row r="14326" spans="66:69" x14ac:dyDescent="0.25">
      <c r="BN14326" s="31"/>
      <c r="BO14326" s="31"/>
      <c r="BP14326" s="31"/>
      <c r="BQ14326" s="31"/>
    </row>
    <row r="14327" spans="66:69" x14ac:dyDescent="0.25">
      <c r="BN14327" s="31"/>
      <c r="BO14327" s="31"/>
      <c r="BP14327" s="31"/>
      <c r="BQ14327" s="31"/>
    </row>
    <row r="14328" spans="66:69" x14ac:dyDescent="0.25">
      <c r="BN14328" s="31"/>
      <c r="BO14328" s="31"/>
      <c r="BP14328" s="31"/>
      <c r="BQ14328" s="31"/>
    </row>
    <row r="14329" spans="66:69" x14ac:dyDescent="0.25">
      <c r="BN14329" s="31"/>
      <c r="BO14329" s="31"/>
      <c r="BP14329" s="31"/>
      <c r="BQ14329" s="31"/>
    </row>
    <row r="14330" spans="66:69" x14ac:dyDescent="0.25">
      <c r="BN14330" s="31"/>
      <c r="BO14330" s="31"/>
      <c r="BP14330" s="31"/>
      <c r="BQ14330" s="31"/>
    </row>
    <row r="14331" spans="66:69" x14ac:dyDescent="0.25">
      <c r="BN14331" s="31"/>
      <c r="BO14331" s="31"/>
      <c r="BP14331" s="31"/>
      <c r="BQ14331" s="31"/>
    </row>
    <row r="14332" spans="66:69" x14ac:dyDescent="0.25">
      <c r="BN14332" s="31"/>
      <c r="BO14332" s="31"/>
      <c r="BP14332" s="31"/>
      <c r="BQ14332" s="31"/>
    </row>
    <row r="14333" spans="66:69" x14ac:dyDescent="0.25">
      <c r="BN14333" s="31"/>
      <c r="BO14333" s="31"/>
      <c r="BP14333" s="31"/>
      <c r="BQ14333" s="31"/>
    </row>
    <row r="14334" spans="66:69" x14ac:dyDescent="0.25">
      <c r="BN14334" s="31"/>
      <c r="BO14334" s="31"/>
      <c r="BP14334" s="31"/>
      <c r="BQ14334" s="31"/>
    </row>
    <row r="14335" spans="66:69" x14ac:dyDescent="0.25">
      <c r="BN14335" s="31"/>
      <c r="BO14335" s="31"/>
      <c r="BP14335" s="31"/>
      <c r="BQ14335" s="31"/>
    </row>
    <row r="14336" spans="66:69" x14ac:dyDescent="0.25">
      <c r="BN14336" s="31"/>
      <c r="BO14336" s="31"/>
      <c r="BP14336" s="31"/>
      <c r="BQ14336" s="31"/>
    </row>
    <row r="14337" spans="66:69" x14ac:dyDescent="0.25">
      <c r="BN14337" s="31"/>
      <c r="BO14337" s="31"/>
      <c r="BP14337" s="31"/>
      <c r="BQ14337" s="31"/>
    </row>
    <row r="14338" spans="66:69" x14ac:dyDescent="0.25">
      <c r="BN14338" s="31"/>
      <c r="BO14338" s="31"/>
      <c r="BP14338" s="31"/>
      <c r="BQ14338" s="31"/>
    </row>
    <row r="14339" spans="66:69" x14ac:dyDescent="0.25">
      <c r="BN14339" s="31"/>
      <c r="BO14339" s="31"/>
      <c r="BP14339" s="31"/>
      <c r="BQ14339" s="31"/>
    </row>
    <row r="14340" spans="66:69" x14ac:dyDescent="0.25">
      <c r="BN14340" s="31"/>
      <c r="BO14340" s="31"/>
      <c r="BP14340" s="31"/>
      <c r="BQ14340" s="31"/>
    </row>
    <row r="14341" spans="66:69" x14ac:dyDescent="0.25">
      <c r="BN14341" s="31"/>
      <c r="BO14341" s="31"/>
      <c r="BP14341" s="31"/>
      <c r="BQ14341" s="31"/>
    </row>
    <row r="14342" spans="66:69" x14ac:dyDescent="0.25">
      <c r="BN14342" s="31"/>
      <c r="BO14342" s="31"/>
      <c r="BP14342" s="31"/>
      <c r="BQ14342" s="31"/>
    </row>
    <row r="14343" spans="66:69" x14ac:dyDescent="0.25">
      <c r="BN14343" s="31"/>
      <c r="BO14343" s="31"/>
      <c r="BP14343" s="31"/>
      <c r="BQ14343" s="31"/>
    </row>
    <row r="14344" spans="66:69" x14ac:dyDescent="0.25">
      <c r="BN14344" s="31"/>
      <c r="BO14344" s="31"/>
      <c r="BP14344" s="31"/>
      <c r="BQ14344" s="31"/>
    </row>
    <row r="14345" spans="66:69" x14ac:dyDescent="0.25">
      <c r="BN14345" s="31"/>
      <c r="BO14345" s="31"/>
      <c r="BP14345" s="31"/>
      <c r="BQ14345" s="31"/>
    </row>
    <row r="14346" spans="66:69" x14ac:dyDescent="0.25">
      <c r="BN14346" s="31"/>
      <c r="BO14346" s="31"/>
      <c r="BP14346" s="31"/>
      <c r="BQ14346" s="31"/>
    </row>
    <row r="14347" spans="66:69" x14ac:dyDescent="0.25">
      <c r="BN14347" s="31"/>
      <c r="BO14347" s="31"/>
      <c r="BP14347" s="31"/>
      <c r="BQ14347" s="31"/>
    </row>
    <row r="14348" spans="66:69" x14ac:dyDescent="0.25">
      <c r="BN14348" s="31"/>
      <c r="BO14348" s="31"/>
      <c r="BP14348" s="31"/>
      <c r="BQ14348" s="31"/>
    </row>
    <row r="14349" spans="66:69" x14ac:dyDescent="0.25">
      <c r="BN14349" s="31"/>
      <c r="BO14349" s="31"/>
      <c r="BP14349" s="31"/>
      <c r="BQ14349" s="31"/>
    </row>
    <row r="14350" spans="66:69" x14ac:dyDescent="0.25">
      <c r="BN14350" s="31"/>
      <c r="BO14350" s="31"/>
      <c r="BP14350" s="31"/>
      <c r="BQ14350" s="31"/>
    </row>
    <row r="14351" spans="66:69" x14ac:dyDescent="0.25">
      <c r="BN14351" s="31"/>
      <c r="BO14351" s="31"/>
      <c r="BP14351" s="31"/>
      <c r="BQ14351" s="31"/>
    </row>
    <row r="14352" spans="66:69" x14ac:dyDescent="0.25">
      <c r="BN14352" s="31"/>
      <c r="BO14352" s="31"/>
      <c r="BP14352" s="31"/>
      <c r="BQ14352" s="31"/>
    </row>
    <row r="14353" spans="66:69" x14ac:dyDescent="0.25">
      <c r="BN14353" s="31"/>
      <c r="BO14353" s="31"/>
      <c r="BP14353" s="31"/>
      <c r="BQ14353" s="31"/>
    </row>
    <row r="14354" spans="66:69" x14ac:dyDescent="0.25">
      <c r="BN14354" s="31"/>
      <c r="BO14354" s="31"/>
      <c r="BP14354" s="31"/>
      <c r="BQ14354" s="31"/>
    </row>
    <row r="14355" spans="66:69" x14ac:dyDescent="0.25">
      <c r="BN14355" s="31"/>
      <c r="BO14355" s="31"/>
      <c r="BP14355" s="31"/>
      <c r="BQ14355" s="31"/>
    </row>
    <row r="14356" spans="66:69" x14ac:dyDescent="0.25">
      <c r="BN14356" s="31"/>
      <c r="BO14356" s="31"/>
      <c r="BP14356" s="31"/>
      <c r="BQ14356" s="31"/>
    </row>
    <row r="14357" spans="66:69" x14ac:dyDescent="0.25">
      <c r="BN14357" s="31"/>
      <c r="BO14357" s="31"/>
      <c r="BP14357" s="31"/>
      <c r="BQ14357" s="31"/>
    </row>
    <row r="14358" spans="66:69" x14ac:dyDescent="0.25">
      <c r="BN14358" s="31"/>
      <c r="BO14358" s="31"/>
      <c r="BP14358" s="31"/>
      <c r="BQ14358" s="31"/>
    </row>
    <row r="14359" spans="66:69" x14ac:dyDescent="0.25">
      <c r="BN14359" s="31"/>
      <c r="BO14359" s="31"/>
      <c r="BP14359" s="31"/>
      <c r="BQ14359" s="31"/>
    </row>
    <row r="14360" spans="66:69" x14ac:dyDescent="0.25">
      <c r="BN14360" s="31"/>
      <c r="BO14360" s="31"/>
      <c r="BP14360" s="31"/>
      <c r="BQ14360" s="31"/>
    </row>
    <row r="14361" spans="66:69" x14ac:dyDescent="0.25">
      <c r="BN14361" s="31"/>
      <c r="BO14361" s="31"/>
      <c r="BP14361" s="31"/>
      <c r="BQ14361" s="31"/>
    </row>
    <row r="14362" spans="66:69" x14ac:dyDescent="0.25">
      <c r="BN14362" s="31"/>
      <c r="BO14362" s="31"/>
      <c r="BP14362" s="31"/>
      <c r="BQ14362" s="31"/>
    </row>
    <row r="14363" spans="66:69" x14ac:dyDescent="0.25">
      <c r="BN14363" s="31"/>
      <c r="BO14363" s="31"/>
      <c r="BP14363" s="31"/>
      <c r="BQ14363" s="31"/>
    </row>
    <row r="14364" spans="66:69" x14ac:dyDescent="0.25">
      <c r="BN14364" s="31"/>
      <c r="BO14364" s="31"/>
      <c r="BP14364" s="31"/>
      <c r="BQ14364" s="31"/>
    </row>
    <row r="14365" spans="66:69" x14ac:dyDescent="0.25">
      <c r="BN14365" s="31"/>
      <c r="BO14365" s="31"/>
      <c r="BP14365" s="31"/>
      <c r="BQ14365" s="31"/>
    </row>
    <row r="14366" spans="66:69" x14ac:dyDescent="0.25">
      <c r="BN14366" s="31"/>
      <c r="BO14366" s="31"/>
      <c r="BP14366" s="31"/>
      <c r="BQ14366" s="31"/>
    </row>
    <row r="14367" spans="66:69" x14ac:dyDescent="0.25">
      <c r="BN14367" s="31"/>
      <c r="BO14367" s="31"/>
      <c r="BP14367" s="31"/>
      <c r="BQ14367" s="31"/>
    </row>
    <row r="14368" spans="66:69" x14ac:dyDescent="0.25">
      <c r="BN14368" s="31"/>
      <c r="BO14368" s="31"/>
      <c r="BP14368" s="31"/>
      <c r="BQ14368" s="31"/>
    </row>
    <row r="14369" spans="66:69" x14ac:dyDescent="0.25">
      <c r="BN14369" s="31"/>
      <c r="BO14369" s="31"/>
      <c r="BP14369" s="31"/>
      <c r="BQ14369" s="31"/>
    </row>
    <row r="14370" spans="66:69" x14ac:dyDescent="0.25">
      <c r="BN14370" s="31"/>
      <c r="BO14370" s="31"/>
      <c r="BP14370" s="31"/>
      <c r="BQ14370" s="31"/>
    </row>
    <row r="14371" spans="66:69" x14ac:dyDescent="0.25">
      <c r="BN14371" s="31"/>
      <c r="BO14371" s="31"/>
      <c r="BP14371" s="31"/>
      <c r="BQ14371" s="31"/>
    </row>
    <row r="14372" spans="66:69" x14ac:dyDescent="0.25">
      <c r="BN14372" s="31"/>
      <c r="BO14372" s="31"/>
      <c r="BP14372" s="31"/>
      <c r="BQ14372" s="31"/>
    </row>
    <row r="14373" spans="66:69" x14ac:dyDescent="0.25">
      <c r="BN14373" s="31"/>
      <c r="BO14373" s="31"/>
      <c r="BP14373" s="31"/>
      <c r="BQ14373" s="31"/>
    </row>
    <row r="14374" spans="66:69" x14ac:dyDescent="0.25">
      <c r="BN14374" s="31"/>
      <c r="BO14374" s="31"/>
      <c r="BP14374" s="31"/>
      <c r="BQ14374" s="31"/>
    </row>
    <row r="14375" spans="66:69" x14ac:dyDescent="0.25">
      <c r="BN14375" s="31"/>
      <c r="BO14375" s="31"/>
      <c r="BP14375" s="31"/>
      <c r="BQ14375" s="31"/>
    </row>
    <row r="14376" spans="66:69" x14ac:dyDescent="0.25">
      <c r="BN14376" s="31"/>
      <c r="BO14376" s="31"/>
      <c r="BP14376" s="31"/>
      <c r="BQ14376" s="31"/>
    </row>
    <row r="14377" spans="66:69" x14ac:dyDescent="0.25">
      <c r="BN14377" s="31"/>
      <c r="BO14377" s="31"/>
      <c r="BP14377" s="31"/>
      <c r="BQ14377" s="31"/>
    </row>
    <row r="14378" spans="66:69" x14ac:dyDescent="0.25">
      <c r="BN14378" s="31"/>
      <c r="BO14378" s="31"/>
      <c r="BP14378" s="31"/>
      <c r="BQ14378" s="31"/>
    </row>
    <row r="14379" spans="66:69" x14ac:dyDescent="0.25">
      <c r="BN14379" s="31"/>
      <c r="BO14379" s="31"/>
      <c r="BP14379" s="31"/>
      <c r="BQ14379" s="31"/>
    </row>
    <row r="14380" spans="66:69" x14ac:dyDescent="0.25">
      <c r="BN14380" s="31"/>
      <c r="BO14380" s="31"/>
      <c r="BP14380" s="31"/>
      <c r="BQ14380" s="31"/>
    </row>
    <row r="14381" spans="66:69" x14ac:dyDescent="0.25">
      <c r="BN14381" s="31"/>
      <c r="BO14381" s="31"/>
      <c r="BP14381" s="31"/>
      <c r="BQ14381" s="31"/>
    </row>
    <row r="14382" spans="66:69" x14ac:dyDescent="0.25">
      <c r="BN14382" s="31"/>
      <c r="BO14382" s="31"/>
      <c r="BP14382" s="31"/>
      <c r="BQ14382" s="31"/>
    </row>
    <row r="14383" spans="66:69" x14ac:dyDescent="0.25">
      <c r="BN14383" s="31"/>
      <c r="BO14383" s="31"/>
      <c r="BP14383" s="31"/>
      <c r="BQ14383" s="31"/>
    </row>
    <row r="14384" spans="66:69" x14ac:dyDescent="0.25">
      <c r="BN14384" s="31"/>
      <c r="BO14384" s="31"/>
      <c r="BP14384" s="31"/>
      <c r="BQ14384" s="31"/>
    </row>
    <row r="14385" spans="66:69" x14ac:dyDescent="0.25">
      <c r="BN14385" s="31"/>
      <c r="BO14385" s="31"/>
      <c r="BP14385" s="31"/>
      <c r="BQ14385" s="31"/>
    </row>
    <row r="14386" spans="66:69" x14ac:dyDescent="0.25">
      <c r="BN14386" s="31"/>
      <c r="BO14386" s="31"/>
      <c r="BP14386" s="31"/>
      <c r="BQ14386" s="31"/>
    </row>
    <row r="14387" spans="66:69" x14ac:dyDescent="0.25">
      <c r="BN14387" s="31"/>
      <c r="BO14387" s="31"/>
      <c r="BP14387" s="31"/>
      <c r="BQ14387" s="31"/>
    </row>
    <row r="14388" spans="66:69" x14ac:dyDescent="0.25">
      <c r="BN14388" s="31"/>
      <c r="BO14388" s="31"/>
      <c r="BP14388" s="31"/>
      <c r="BQ14388" s="31"/>
    </row>
    <row r="14389" spans="66:69" x14ac:dyDescent="0.25">
      <c r="BN14389" s="31"/>
      <c r="BO14389" s="31"/>
      <c r="BP14389" s="31"/>
      <c r="BQ14389" s="31"/>
    </row>
    <row r="14390" spans="66:69" x14ac:dyDescent="0.25">
      <c r="BN14390" s="31"/>
      <c r="BO14390" s="31"/>
      <c r="BP14390" s="31"/>
      <c r="BQ14390" s="31"/>
    </row>
    <row r="14391" spans="66:69" x14ac:dyDescent="0.25">
      <c r="BN14391" s="31"/>
      <c r="BO14391" s="31"/>
      <c r="BP14391" s="31"/>
      <c r="BQ14391" s="31"/>
    </row>
    <row r="14392" spans="66:69" x14ac:dyDescent="0.25">
      <c r="BN14392" s="31"/>
      <c r="BO14392" s="31"/>
      <c r="BP14392" s="31"/>
      <c r="BQ14392" s="31"/>
    </row>
    <row r="14393" spans="66:69" x14ac:dyDescent="0.25">
      <c r="BN14393" s="31"/>
      <c r="BO14393" s="31"/>
      <c r="BP14393" s="31"/>
      <c r="BQ14393" s="31"/>
    </row>
    <row r="14394" spans="66:69" x14ac:dyDescent="0.25">
      <c r="BN14394" s="31"/>
      <c r="BO14394" s="31"/>
      <c r="BP14394" s="31"/>
      <c r="BQ14394" s="31"/>
    </row>
    <row r="14395" spans="66:69" x14ac:dyDescent="0.25">
      <c r="BN14395" s="31"/>
      <c r="BO14395" s="31"/>
      <c r="BP14395" s="31"/>
      <c r="BQ14395" s="31"/>
    </row>
    <row r="14396" spans="66:69" x14ac:dyDescent="0.25">
      <c r="BN14396" s="31"/>
      <c r="BO14396" s="31"/>
      <c r="BP14396" s="31"/>
      <c r="BQ14396" s="31"/>
    </row>
    <row r="14397" spans="66:69" x14ac:dyDescent="0.25">
      <c r="BN14397" s="31"/>
      <c r="BO14397" s="31"/>
      <c r="BP14397" s="31"/>
      <c r="BQ14397" s="31"/>
    </row>
    <row r="14398" spans="66:69" x14ac:dyDescent="0.25">
      <c r="BN14398" s="31"/>
      <c r="BO14398" s="31"/>
      <c r="BP14398" s="31"/>
      <c r="BQ14398" s="31"/>
    </row>
    <row r="14399" spans="66:69" x14ac:dyDescent="0.25">
      <c r="BN14399" s="31"/>
      <c r="BO14399" s="31"/>
      <c r="BP14399" s="31"/>
      <c r="BQ14399" s="31"/>
    </row>
    <row r="14400" spans="66:69" x14ac:dyDescent="0.25">
      <c r="BN14400" s="31"/>
      <c r="BO14400" s="31"/>
      <c r="BP14400" s="31"/>
      <c r="BQ14400" s="31"/>
    </row>
    <row r="14401" spans="66:69" x14ac:dyDescent="0.25">
      <c r="BN14401" s="31"/>
      <c r="BO14401" s="31"/>
      <c r="BP14401" s="31"/>
      <c r="BQ14401" s="31"/>
    </row>
    <row r="14402" spans="66:69" x14ac:dyDescent="0.25">
      <c r="BN14402" s="31"/>
      <c r="BO14402" s="31"/>
      <c r="BP14402" s="31"/>
      <c r="BQ14402" s="31"/>
    </row>
    <row r="14403" spans="66:69" x14ac:dyDescent="0.25">
      <c r="BN14403" s="31"/>
      <c r="BO14403" s="31"/>
      <c r="BP14403" s="31"/>
      <c r="BQ14403" s="31"/>
    </row>
    <row r="14404" spans="66:69" x14ac:dyDescent="0.25">
      <c r="BN14404" s="31"/>
      <c r="BO14404" s="31"/>
      <c r="BP14404" s="31"/>
      <c r="BQ14404" s="31"/>
    </row>
    <row r="14405" spans="66:69" x14ac:dyDescent="0.25">
      <c r="BN14405" s="31"/>
      <c r="BO14405" s="31"/>
      <c r="BP14405" s="31"/>
      <c r="BQ14405" s="31"/>
    </row>
    <row r="14406" spans="66:69" x14ac:dyDescent="0.25">
      <c r="BN14406" s="31"/>
      <c r="BO14406" s="31"/>
      <c r="BP14406" s="31"/>
      <c r="BQ14406" s="31"/>
    </row>
    <row r="14407" spans="66:69" x14ac:dyDescent="0.25">
      <c r="BN14407" s="31"/>
      <c r="BO14407" s="31"/>
      <c r="BP14407" s="31"/>
      <c r="BQ14407" s="31"/>
    </row>
    <row r="14408" spans="66:69" x14ac:dyDescent="0.25">
      <c r="BN14408" s="31"/>
      <c r="BO14408" s="31"/>
      <c r="BP14408" s="31"/>
      <c r="BQ14408" s="31"/>
    </row>
    <row r="14409" spans="66:69" x14ac:dyDescent="0.25">
      <c r="BN14409" s="31"/>
      <c r="BO14409" s="31"/>
      <c r="BP14409" s="31"/>
      <c r="BQ14409" s="31"/>
    </row>
    <row r="14410" spans="66:69" x14ac:dyDescent="0.25">
      <c r="BN14410" s="31"/>
      <c r="BO14410" s="31"/>
      <c r="BP14410" s="31"/>
      <c r="BQ14410" s="31"/>
    </row>
    <row r="14411" spans="66:69" x14ac:dyDescent="0.25">
      <c r="BN14411" s="31"/>
      <c r="BO14411" s="31"/>
      <c r="BP14411" s="31"/>
      <c r="BQ14411" s="31"/>
    </row>
    <row r="14412" spans="66:69" x14ac:dyDescent="0.25">
      <c r="BN14412" s="31"/>
      <c r="BO14412" s="31"/>
      <c r="BP14412" s="31"/>
      <c r="BQ14412" s="31"/>
    </row>
    <row r="14413" spans="66:69" x14ac:dyDescent="0.25">
      <c r="BN14413" s="31"/>
      <c r="BO14413" s="31"/>
      <c r="BP14413" s="31"/>
      <c r="BQ14413" s="31"/>
    </row>
    <row r="14414" spans="66:69" x14ac:dyDescent="0.25">
      <c r="BN14414" s="31"/>
      <c r="BO14414" s="31"/>
      <c r="BP14414" s="31"/>
      <c r="BQ14414" s="31"/>
    </row>
    <row r="14415" spans="66:69" x14ac:dyDescent="0.25">
      <c r="BN14415" s="31"/>
      <c r="BO14415" s="31"/>
      <c r="BP14415" s="31"/>
      <c r="BQ14415" s="31"/>
    </row>
    <row r="14416" spans="66:69" x14ac:dyDescent="0.25">
      <c r="BN14416" s="31"/>
      <c r="BO14416" s="31"/>
      <c r="BP14416" s="31"/>
      <c r="BQ14416" s="31"/>
    </row>
    <row r="14417" spans="66:69" x14ac:dyDescent="0.25">
      <c r="BN14417" s="31"/>
      <c r="BO14417" s="31"/>
      <c r="BP14417" s="31"/>
      <c r="BQ14417" s="31"/>
    </row>
    <row r="14418" spans="66:69" x14ac:dyDescent="0.25">
      <c r="BN14418" s="31"/>
      <c r="BO14418" s="31"/>
      <c r="BP14418" s="31"/>
      <c r="BQ14418" s="31"/>
    </row>
    <row r="14419" spans="66:69" x14ac:dyDescent="0.25">
      <c r="BN14419" s="31"/>
      <c r="BO14419" s="31"/>
      <c r="BP14419" s="31"/>
      <c r="BQ14419" s="31"/>
    </row>
    <row r="14420" spans="66:69" x14ac:dyDescent="0.25">
      <c r="BN14420" s="31"/>
      <c r="BO14420" s="31"/>
      <c r="BP14420" s="31"/>
      <c r="BQ14420" s="31"/>
    </row>
    <row r="14421" spans="66:69" x14ac:dyDescent="0.25">
      <c r="BN14421" s="31"/>
      <c r="BO14421" s="31"/>
      <c r="BP14421" s="31"/>
      <c r="BQ14421" s="31"/>
    </row>
    <row r="14422" spans="66:69" x14ac:dyDescent="0.25">
      <c r="BN14422" s="31"/>
      <c r="BO14422" s="31"/>
      <c r="BP14422" s="31"/>
      <c r="BQ14422" s="31"/>
    </row>
    <row r="14423" spans="66:69" x14ac:dyDescent="0.25">
      <c r="BN14423" s="31"/>
      <c r="BO14423" s="31"/>
      <c r="BP14423" s="31"/>
      <c r="BQ14423" s="31"/>
    </row>
    <row r="14424" spans="66:69" x14ac:dyDescent="0.25">
      <c r="BN14424" s="31"/>
      <c r="BO14424" s="31"/>
      <c r="BP14424" s="31"/>
      <c r="BQ14424" s="31"/>
    </row>
    <row r="14425" spans="66:69" x14ac:dyDescent="0.25">
      <c r="BN14425" s="31"/>
      <c r="BO14425" s="31"/>
      <c r="BP14425" s="31"/>
      <c r="BQ14425" s="31"/>
    </row>
    <row r="14426" spans="66:69" x14ac:dyDescent="0.25">
      <c r="BN14426" s="31"/>
      <c r="BO14426" s="31"/>
      <c r="BP14426" s="31"/>
      <c r="BQ14426" s="31"/>
    </row>
    <row r="14427" spans="66:69" x14ac:dyDescent="0.25">
      <c r="BN14427" s="31"/>
      <c r="BO14427" s="31"/>
      <c r="BP14427" s="31"/>
      <c r="BQ14427" s="31"/>
    </row>
    <row r="14428" spans="66:69" x14ac:dyDescent="0.25">
      <c r="BN14428" s="31"/>
      <c r="BO14428" s="31"/>
      <c r="BP14428" s="31"/>
      <c r="BQ14428" s="31"/>
    </row>
    <row r="14429" spans="66:69" x14ac:dyDescent="0.25">
      <c r="BN14429" s="31"/>
      <c r="BO14429" s="31"/>
      <c r="BP14429" s="31"/>
      <c r="BQ14429" s="31"/>
    </row>
    <row r="14430" spans="66:69" x14ac:dyDescent="0.25">
      <c r="BN14430" s="31"/>
      <c r="BO14430" s="31"/>
      <c r="BP14430" s="31"/>
      <c r="BQ14430" s="31"/>
    </row>
    <row r="14431" spans="66:69" x14ac:dyDescent="0.25">
      <c r="BN14431" s="31"/>
      <c r="BO14431" s="31"/>
      <c r="BP14431" s="31"/>
      <c r="BQ14431" s="31"/>
    </row>
    <row r="14432" spans="66:69" x14ac:dyDescent="0.25">
      <c r="BN14432" s="31"/>
      <c r="BO14432" s="31"/>
      <c r="BP14432" s="31"/>
      <c r="BQ14432" s="31"/>
    </row>
    <row r="14433" spans="66:69" x14ac:dyDescent="0.25">
      <c r="BN14433" s="31"/>
      <c r="BO14433" s="31"/>
      <c r="BP14433" s="31"/>
      <c r="BQ14433" s="31"/>
    </row>
    <row r="14434" spans="66:69" x14ac:dyDescent="0.25">
      <c r="BN14434" s="31"/>
      <c r="BO14434" s="31"/>
      <c r="BP14434" s="31"/>
      <c r="BQ14434" s="31"/>
    </row>
    <row r="14435" spans="66:69" x14ac:dyDescent="0.25">
      <c r="BN14435" s="31"/>
      <c r="BO14435" s="31"/>
      <c r="BP14435" s="31"/>
      <c r="BQ14435" s="31"/>
    </row>
    <row r="14436" spans="66:69" x14ac:dyDescent="0.25">
      <c r="BN14436" s="31"/>
      <c r="BO14436" s="31"/>
      <c r="BP14436" s="31"/>
      <c r="BQ14436" s="31"/>
    </row>
    <row r="14437" spans="66:69" x14ac:dyDescent="0.25">
      <c r="BN14437" s="31"/>
      <c r="BO14437" s="31"/>
      <c r="BP14437" s="31"/>
      <c r="BQ14437" s="31"/>
    </row>
    <row r="14438" spans="66:69" x14ac:dyDescent="0.25">
      <c r="BN14438" s="31"/>
      <c r="BO14438" s="31"/>
      <c r="BP14438" s="31"/>
      <c r="BQ14438" s="31"/>
    </row>
    <row r="14439" spans="66:69" x14ac:dyDescent="0.25">
      <c r="BN14439" s="31"/>
      <c r="BO14439" s="31"/>
      <c r="BP14439" s="31"/>
      <c r="BQ14439" s="31"/>
    </row>
    <row r="14440" spans="66:69" x14ac:dyDescent="0.25">
      <c r="BN14440" s="31"/>
      <c r="BO14440" s="31"/>
      <c r="BP14440" s="31"/>
      <c r="BQ14440" s="31"/>
    </row>
    <row r="14441" spans="66:69" x14ac:dyDescent="0.25">
      <c r="BN14441" s="31"/>
      <c r="BO14441" s="31"/>
      <c r="BP14441" s="31"/>
      <c r="BQ14441" s="31"/>
    </row>
    <row r="14442" spans="66:69" x14ac:dyDescent="0.25">
      <c r="BN14442" s="31"/>
      <c r="BO14442" s="31"/>
      <c r="BP14442" s="31"/>
      <c r="BQ14442" s="31"/>
    </row>
    <row r="14443" spans="66:69" x14ac:dyDescent="0.25">
      <c r="BN14443" s="31"/>
      <c r="BO14443" s="31"/>
      <c r="BP14443" s="31"/>
      <c r="BQ14443" s="31"/>
    </row>
    <row r="14444" spans="66:69" x14ac:dyDescent="0.25">
      <c r="BN14444" s="31"/>
      <c r="BO14444" s="31"/>
      <c r="BP14444" s="31"/>
      <c r="BQ14444" s="31"/>
    </row>
    <row r="14445" spans="66:69" x14ac:dyDescent="0.25">
      <c r="BN14445" s="31"/>
      <c r="BO14445" s="31"/>
      <c r="BP14445" s="31"/>
      <c r="BQ14445" s="31"/>
    </row>
    <row r="14446" spans="66:69" x14ac:dyDescent="0.25">
      <c r="BN14446" s="31"/>
      <c r="BO14446" s="31"/>
      <c r="BP14446" s="31"/>
      <c r="BQ14446" s="31"/>
    </row>
    <row r="14447" spans="66:69" x14ac:dyDescent="0.25">
      <c r="BN14447" s="31"/>
      <c r="BO14447" s="31"/>
      <c r="BP14447" s="31"/>
      <c r="BQ14447" s="31"/>
    </row>
    <row r="14448" spans="66:69" x14ac:dyDescent="0.25">
      <c r="BN14448" s="31"/>
      <c r="BO14448" s="31"/>
      <c r="BP14448" s="31"/>
      <c r="BQ14448" s="31"/>
    </row>
    <row r="14449" spans="66:69" x14ac:dyDescent="0.25">
      <c r="BN14449" s="31"/>
      <c r="BO14449" s="31"/>
      <c r="BP14449" s="31"/>
      <c r="BQ14449" s="31"/>
    </row>
    <row r="14450" spans="66:69" x14ac:dyDescent="0.25">
      <c r="BN14450" s="31"/>
      <c r="BO14450" s="31"/>
      <c r="BP14450" s="31"/>
      <c r="BQ14450" s="31"/>
    </row>
    <row r="14451" spans="66:69" x14ac:dyDescent="0.25">
      <c r="BN14451" s="31"/>
      <c r="BO14451" s="31"/>
      <c r="BP14451" s="31"/>
      <c r="BQ14451" s="31"/>
    </row>
    <row r="14452" spans="66:69" x14ac:dyDescent="0.25">
      <c r="BN14452" s="31"/>
      <c r="BO14452" s="31"/>
      <c r="BP14452" s="31"/>
      <c r="BQ14452" s="31"/>
    </row>
    <row r="14453" spans="66:69" x14ac:dyDescent="0.25">
      <c r="BN14453" s="31"/>
      <c r="BO14453" s="31"/>
      <c r="BP14453" s="31"/>
      <c r="BQ14453" s="31"/>
    </row>
    <row r="14454" spans="66:69" x14ac:dyDescent="0.25">
      <c r="BN14454" s="31"/>
      <c r="BO14454" s="31"/>
      <c r="BP14454" s="31"/>
      <c r="BQ14454" s="31"/>
    </row>
    <row r="14455" spans="66:69" x14ac:dyDescent="0.25">
      <c r="BN14455" s="31"/>
      <c r="BO14455" s="31"/>
      <c r="BP14455" s="31"/>
      <c r="BQ14455" s="31"/>
    </row>
    <row r="14456" spans="66:69" x14ac:dyDescent="0.25">
      <c r="BN14456" s="31"/>
      <c r="BO14456" s="31"/>
      <c r="BP14456" s="31"/>
      <c r="BQ14456" s="31"/>
    </row>
    <row r="14457" spans="66:69" x14ac:dyDescent="0.25">
      <c r="BN14457" s="31"/>
      <c r="BO14457" s="31"/>
      <c r="BP14457" s="31"/>
      <c r="BQ14457" s="31"/>
    </row>
    <row r="14458" spans="66:69" x14ac:dyDescent="0.25">
      <c r="BN14458" s="31"/>
      <c r="BO14458" s="31"/>
      <c r="BP14458" s="31"/>
      <c r="BQ14458" s="31"/>
    </row>
    <row r="14459" spans="66:69" x14ac:dyDescent="0.25">
      <c r="BN14459" s="31"/>
      <c r="BO14459" s="31"/>
      <c r="BP14459" s="31"/>
      <c r="BQ14459" s="31"/>
    </row>
    <row r="14460" spans="66:69" x14ac:dyDescent="0.25">
      <c r="BN14460" s="31"/>
      <c r="BO14460" s="31"/>
      <c r="BP14460" s="31"/>
      <c r="BQ14460" s="31"/>
    </row>
    <row r="14461" spans="66:69" x14ac:dyDescent="0.25">
      <c r="BN14461" s="31"/>
      <c r="BO14461" s="31"/>
      <c r="BP14461" s="31"/>
      <c r="BQ14461" s="31"/>
    </row>
    <row r="14462" spans="66:69" x14ac:dyDescent="0.25">
      <c r="BN14462" s="31"/>
      <c r="BO14462" s="31"/>
      <c r="BP14462" s="31"/>
      <c r="BQ14462" s="31"/>
    </row>
    <row r="14463" spans="66:69" x14ac:dyDescent="0.25">
      <c r="BN14463" s="31"/>
      <c r="BO14463" s="31"/>
      <c r="BP14463" s="31"/>
      <c r="BQ14463" s="31"/>
    </row>
    <row r="14464" spans="66:69" x14ac:dyDescent="0.25">
      <c r="BN14464" s="31"/>
      <c r="BO14464" s="31"/>
      <c r="BP14464" s="31"/>
      <c r="BQ14464" s="31"/>
    </row>
    <row r="14465" spans="66:69" x14ac:dyDescent="0.25">
      <c r="BN14465" s="31"/>
      <c r="BO14465" s="31"/>
      <c r="BP14465" s="31"/>
      <c r="BQ14465" s="31"/>
    </row>
    <row r="14466" spans="66:69" x14ac:dyDescent="0.25">
      <c r="BN14466" s="31"/>
      <c r="BO14466" s="31"/>
      <c r="BP14466" s="31"/>
      <c r="BQ14466" s="31"/>
    </row>
    <row r="14467" spans="66:69" x14ac:dyDescent="0.25">
      <c r="BN14467" s="31"/>
      <c r="BO14467" s="31"/>
      <c r="BP14467" s="31"/>
      <c r="BQ14467" s="31"/>
    </row>
    <row r="14468" spans="66:69" x14ac:dyDescent="0.25">
      <c r="BN14468" s="31"/>
      <c r="BO14468" s="31"/>
      <c r="BP14468" s="31"/>
      <c r="BQ14468" s="31"/>
    </row>
    <row r="14469" spans="66:69" x14ac:dyDescent="0.25">
      <c r="BN14469" s="31"/>
      <c r="BO14469" s="31"/>
      <c r="BP14469" s="31"/>
      <c r="BQ14469" s="31"/>
    </row>
    <row r="14470" spans="66:69" x14ac:dyDescent="0.25">
      <c r="BN14470" s="31"/>
      <c r="BO14470" s="31"/>
      <c r="BP14470" s="31"/>
      <c r="BQ14470" s="31"/>
    </row>
    <row r="14471" spans="66:69" x14ac:dyDescent="0.25">
      <c r="BN14471" s="31"/>
      <c r="BO14471" s="31"/>
      <c r="BP14471" s="31"/>
      <c r="BQ14471" s="31"/>
    </row>
    <row r="14472" spans="66:69" x14ac:dyDescent="0.25">
      <c r="BN14472" s="31"/>
      <c r="BO14472" s="31"/>
      <c r="BP14472" s="31"/>
      <c r="BQ14472" s="31"/>
    </row>
    <row r="14473" spans="66:69" x14ac:dyDescent="0.25">
      <c r="BN14473" s="31"/>
      <c r="BO14473" s="31"/>
      <c r="BP14473" s="31"/>
      <c r="BQ14473" s="31"/>
    </row>
    <row r="14474" spans="66:69" x14ac:dyDescent="0.25">
      <c r="BN14474" s="31"/>
      <c r="BO14474" s="31"/>
      <c r="BP14474" s="31"/>
      <c r="BQ14474" s="31"/>
    </row>
    <row r="14475" spans="66:69" x14ac:dyDescent="0.25">
      <c r="BN14475" s="31"/>
      <c r="BO14475" s="31"/>
      <c r="BP14475" s="31"/>
      <c r="BQ14475" s="31"/>
    </row>
    <row r="14476" spans="66:69" x14ac:dyDescent="0.25">
      <c r="BN14476" s="31"/>
      <c r="BO14476" s="31"/>
      <c r="BP14476" s="31"/>
      <c r="BQ14476" s="31"/>
    </row>
    <row r="14477" spans="66:69" x14ac:dyDescent="0.25">
      <c r="BN14477" s="31"/>
      <c r="BO14477" s="31"/>
      <c r="BP14477" s="31"/>
      <c r="BQ14477" s="31"/>
    </row>
    <row r="14478" spans="66:69" x14ac:dyDescent="0.25">
      <c r="BN14478" s="31"/>
      <c r="BO14478" s="31"/>
      <c r="BP14478" s="31"/>
      <c r="BQ14478" s="31"/>
    </row>
    <row r="14479" spans="66:69" x14ac:dyDescent="0.25">
      <c r="BN14479" s="31"/>
      <c r="BO14479" s="31"/>
      <c r="BP14479" s="31"/>
      <c r="BQ14479" s="31"/>
    </row>
    <row r="14480" spans="66:69" x14ac:dyDescent="0.25">
      <c r="BN14480" s="31"/>
      <c r="BO14480" s="31"/>
      <c r="BP14480" s="31"/>
      <c r="BQ14480" s="31"/>
    </row>
    <row r="14481" spans="66:69" x14ac:dyDescent="0.25">
      <c r="BN14481" s="31"/>
      <c r="BO14481" s="31"/>
      <c r="BP14481" s="31"/>
      <c r="BQ14481" s="31"/>
    </row>
    <row r="14482" spans="66:69" x14ac:dyDescent="0.25">
      <c r="BN14482" s="31"/>
      <c r="BO14482" s="31"/>
      <c r="BP14482" s="31"/>
      <c r="BQ14482" s="31"/>
    </row>
    <row r="14483" spans="66:69" x14ac:dyDescent="0.25">
      <c r="BN14483" s="31"/>
      <c r="BO14483" s="31"/>
      <c r="BP14483" s="31"/>
      <c r="BQ14483" s="31"/>
    </row>
    <row r="14484" spans="66:69" x14ac:dyDescent="0.25">
      <c r="BN14484" s="31"/>
      <c r="BO14484" s="31"/>
      <c r="BP14484" s="31"/>
      <c r="BQ14484" s="31"/>
    </row>
    <row r="14485" spans="66:69" x14ac:dyDescent="0.25">
      <c r="BN14485" s="31"/>
      <c r="BO14485" s="31"/>
      <c r="BP14485" s="31"/>
      <c r="BQ14485" s="31"/>
    </row>
    <row r="14486" spans="66:69" x14ac:dyDescent="0.25">
      <c r="BN14486" s="31"/>
      <c r="BO14486" s="31"/>
      <c r="BP14486" s="31"/>
      <c r="BQ14486" s="31"/>
    </row>
    <row r="14487" spans="66:69" x14ac:dyDescent="0.25">
      <c r="BN14487" s="31"/>
      <c r="BO14487" s="31"/>
      <c r="BP14487" s="31"/>
      <c r="BQ14487" s="31"/>
    </row>
    <row r="14488" spans="66:69" x14ac:dyDescent="0.25">
      <c r="BN14488" s="31"/>
      <c r="BO14488" s="31"/>
      <c r="BP14488" s="31"/>
      <c r="BQ14488" s="31"/>
    </row>
    <row r="14489" spans="66:69" x14ac:dyDescent="0.25">
      <c r="BN14489" s="31"/>
      <c r="BO14489" s="31"/>
      <c r="BP14489" s="31"/>
      <c r="BQ14489" s="31"/>
    </row>
    <row r="14490" spans="66:69" x14ac:dyDescent="0.25">
      <c r="BN14490" s="31"/>
      <c r="BO14490" s="31"/>
      <c r="BP14490" s="31"/>
      <c r="BQ14490" s="31"/>
    </row>
    <row r="14491" spans="66:69" x14ac:dyDescent="0.25">
      <c r="BN14491" s="31"/>
      <c r="BO14491" s="31"/>
      <c r="BP14491" s="31"/>
      <c r="BQ14491" s="31"/>
    </row>
    <row r="14492" spans="66:69" x14ac:dyDescent="0.25">
      <c r="BN14492" s="31"/>
      <c r="BO14492" s="31"/>
      <c r="BP14492" s="31"/>
      <c r="BQ14492" s="31"/>
    </row>
    <row r="14493" spans="66:69" x14ac:dyDescent="0.25">
      <c r="BN14493" s="31"/>
      <c r="BO14493" s="31"/>
      <c r="BP14493" s="31"/>
      <c r="BQ14493" s="31"/>
    </row>
    <row r="14494" spans="66:69" x14ac:dyDescent="0.25">
      <c r="BN14494" s="31"/>
      <c r="BO14494" s="31"/>
      <c r="BP14494" s="31"/>
      <c r="BQ14494" s="31"/>
    </row>
    <row r="14495" spans="66:69" x14ac:dyDescent="0.25">
      <c r="BN14495" s="31"/>
      <c r="BO14495" s="31"/>
      <c r="BP14495" s="31"/>
      <c r="BQ14495" s="31"/>
    </row>
    <row r="14496" spans="66:69" x14ac:dyDescent="0.25">
      <c r="BN14496" s="31"/>
      <c r="BO14496" s="31"/>
      <c r="BP14496" s="31"/>
      <c r="BQ14496" s="31"/>
    </row>
    <row r="14497" spans="66:69" x14ac:dyDescent="0.25">
      <c r="BN14497" s="31"/>
      <c r="BO14497" s="31"/>
      <c r="BP14497" s="31"/>
      <c r="BQ14497" s="31"/>
    </row>
    <row r="14498" spans="66:69" x14ac:dyDescent="0.25">
      <c r="BN14498" s="31"/>
      <c r="BO14498" s="31"/>
      <c r="BP14498" s="31"/>
      <c r="BQ14498" s="31"/>
    </row>
    <row r="14499" spans="66:69" x14ac:dyDescent="0.25">
      <c r="BN14499" s="31"/>
      <c r="BO14499" s="31"/>
      <c r="BP14499" s="31"/>
      <c r="BQ14499" s="31"/>
    </row>
    <row r="14500" spans="66:69" x14ac:dyDescent="0.25">
      <c r="BN14500" s="31"/>
      <c r="BO14500" s="31"/>
      <c r="BP14500" s="31"/>
      <c r="BQ14500" s="31"/>
    </row>
    <row r="14501" spans="66:69" x14ac:dyDescent="0.25">
      <c r="BN14501" s="31"/>
      <c r="BO14501" s="31"/>
      <c r="BP14501" s="31"/>
      <c r="BQ14501" s="31"/>
    </row>
    <row r="14502" spans="66:69" x14ac:dyDescent="0.25">
      <c r="BN14502" s="31"/>
      <c r="BO14502" s="31"/>
      <c r="BP14502" s="31"/>
      <c r="BQ14502" s="31"/>
    </row>
    <row r="14503" spans="66:69" x14ac:dyDescent="0.25">
      <c r="BN14503" s="31"/>
      <c r="BO14503" s="31"/>
      <c r="BP14503" s="31"/>
      <c r="BQ14503" s="31"/>
    </row>
    <row r="14504" spans="66:69" x14ac:dyDescent="0.25">
      <c r="BN14504" s="31"/>
      <c r="BO14504" s="31"/>
      <c r="BP14504" s="31"/>
      <c r="BQ14504" s="31"/>
    </row>
    <row r="14505" spans="66:69" x14ac:dyDescent="0.25">
      <c r="BN14505" s="31"/>
      <c r="BO14505" s="31"/>
      <c r="BP14505" s="31"/>
      <c r="BQ14505" s="31"/>
    </row>
    <row r="14506" spans="66:69" x14ac:dyDescent="0.25">
      <c r="BN14506" s="31"/>
      <c r="BO14506" s="31"/>
      <c r="BP14506" s="31"/>
      <c r="BQ14506" s="31"/>
    </row>
    <row r="14507" spans="66:69" x14ac:dyDescent="0.25">
      <c r="BN14507" s="31"/>
      <c r="BO14507" s="31"/>
      <c r="BP14507" s="31"/>
      <c r="BQ14507" s="31"/>
    </row>
    <row r="14508" spans="66:69" x14ac:dyDescent="0.25">
      <c r="BN14508" s="31"/>
      <c r="BO14508" s="31"/>
      <c r="BP14508" s="31"/>
      <c r="BQ14508" s="31"/>
    </row>
    <row r="14509" spans="66:69" x14ac:dyDescent="0.25">
      <c r="BN14509" s="31"/>
      <c r="BO14509" s="31"/>
      <c r="BP14509" s="31"/>
      <c r="BQ14509" s="31"/>
    </row>
    <row r="14510" spans="66:69" x14ac:dyDescent="0.25">
      <c r="BN14510" s="31"/>
      <c r="BO14510" s="31"/>
      <c r="BP14510" s="31"/>
      <c r="BQ14510" s="31"/>
    </row>
    <row r="14511" spans="66:69" x14ac:dyDescent="0.25">
      <c r="BN14511" s="31"/>
      <c r="BO14511" s="31"/>
      <c r="BP14511" s="31"/>
      <c r="BQ14511" s="31"/>
    </row>
    <row r="14512" spans="66:69" x14ac:dyDescent="0.25">
      <c r="BN14512" s="31"/>
      <c r="BO14512" s="31"/>
      <c r="BP14512" s="31"/>
      <c r="BQ14512" s="31"/>
    </row>
    <row r="14513" spans="66:69" x14ac:dyDescent="0.25">
      <c r="BN14513" s="31"/>
      <c r="BO14513" s="31"/>
      <c r="BP14513" s="31"/>
      <c r="BQ14513" s="31"/>
    </row>
    <row r="14514" spans="66:69" x14ac:dyDescent="0.25">
      <c r="BN14514" s="31"/>
      <c r="BO14514" s="31"/>
      <c r="BP14514" s="31"/>
      <c r="BQ14514" s="31"/>
    </row>
    <row r="14515" spans="66:69" x14ac:dyDescent="0.25">
      <c r="BN14515" s="31"/>
      <c r="BO14515" s="31"/>
      <c r="BP14515" s="31"/>
      <c r="BQ14515" s="31"/>
    </row>
    <row r="14516" spans="66:69" x14ac:dyDescent="0.25">
      <c r="BN14516" s="31"/>
      <c r="BO14516" s="31"/>
      <c r="BP14516" s="31"/>
      <c r="BQ14516" s="31"/>
    </row>
    <row r="14517" spans="66:69" x14ac:dyDescent="0.25">
      <c r="BN14517" s="31"/>
      <c r="BO14517" s="31"/>
      <c r="BP14517" s="31"/>
      <c r="BQ14517" s="31"/>
    </row>
    <row r="14518" spans="66:69" x14ac:dyDescent="0.25">
      <c r="BN14518" s="31"/>
      <c r="BO14518" s="31"/>
      <c r="BP14518" s="31"/>
      <c r="BQ14518" s="31"/>
    </row>
    <row r="14519" spans="66:69" x14ac:dyDescent="0.25">
      <c r="BN14519" s="31"/>
      <c r="BO14519" s="31"/>
      <c r="BP14519" s="31"/>
      <c r="BQ14519" s="31"/>
    </row>
    <row r="14520" spans="66:69" x14ac:dyDescent="0.25">
      <c r="BN14520" s="31"/>
      <c r="BO14520" s="31"/>
      <c r="BP14520" s="31"/>
      <c r="BQ14520" s="31"/>
    </row>
    <row r="14521" spans="66:69" x14ac:dyDescent="0.25">
      <c r="BN14521" s="31"/>
      <c r="BO14521" s="31"/>
      <c r="BP14521" s="31"/>
      <c r="BQ14521" s="31"/>
    </row>
    <row r="14522" spans="66:69" x14ac:dyDescent="0.25">
      <c r="BN14522" s="31"/>
      <c r="BO14522" s="31"/>
      <c r="BP14522" s="31"/>
      <c r="BQ14522" s="31"/>
    </row>
    <row r="14523" spans="66:69" x14ac:dyDescent="0.25">
      <c r="BN14523" s="31"/>
      <c r="BO14523" s="31"/>
      <c r="BP14523" s="31"/>
      <c r="BQ14523" s="31"/>
    </row>
    <row r="14524" spans="66:69" x14ac:dyDescent="0.25">
      <c r="BN14524" s="31"/>
      <c r="BO14524" s="31"/>
      <c r="BP14524" s="31"/>
      <c r="BQ14524" s="31"/>
    </row>
    <row r="14525" spans="66:69" x14ac:dyDescent="0.25">
      <c r="BN14525" s="31"/>
      <c r="BO14525" s="31"/>
      <c r="BP14525" s="31"/>
      <c r="BQ14525" s="31"/>
    </row>
    <row r="14526" spans="66:69" x14ac:dyDescent="0.25">
      <c r="BN14526" s="31"/>
      <c r="BO14526" s="31"/>
      <c r="BP14526" s="31"/>
      <c r="BQ14526" s="31"/>
    </row>
    <row r="14527" spans="66:69" x14ac:dyDescent="0.25">
      <c r="BN14527" s="31"/>
      <c r="BO14527" s="31"/>
      <c r="BP14527" s="31"/>
      <c r="BQ14527" s="31"/>
    </row>
    <row r="14528" spans="66:69" x14ac:dyDescent="0.25">
      <c r="BN14528" s="31"/>
      <c r="BO14528" s="31"/>
      <c r="BP14528" s="31"/>
      <c r="BQ14528" s="31"/>
    </row>
    <row r="14529" spans="66:69" x14ac:dyDescent="0.25">
      <c r="BN14529" s="31"/>
      <c r="BO14529" s="31"/>
      <c r="BP14529" s="31"/>
      <c r="BQ14529" s="31"/>
    </row>
    <row r="14530" spans="66:69" x14ac:dyDescent="0.25">
      <c r="BN14530" s="31"/>
      <c r="BO14530" s="31"/>
      <c r="BP14530" s="31"/>
      <c r="BQ14530" s="31"/>
    </row>
    <row r="14531" spans="66:69" x14ac:dyDescent="0.25">
      <c r="BN14531" s="31"/>
      <c r="BO14531" s="31"/>
      <c r="BP14531" s="31"/>
      <c r="BQ14531" s="31"/>
    </row>
    <row r="14532" spans="66:69" x14ac:dyDescent="0.25">
      <c r="BN14532" s="31"/>
      <c r="BO14532" s="31"/>
      <c r="BP14532" s="31"/>
      <c r="BQ14532" s="31"/>
    </row>
    <row r="14533" spans="66:69" x14ac:dyDescent="0.25">
      <c r="BN14533" s="31"/>
      <c r="BO14533" s="31"/>
      <c r="BP14533" s="31"/>
      <c r="BQ14533" s="31"/>
    </row>
    <row r="14534" spans="66:69" x14ac:dyDescent="0.25">
      <c r="BN14534" s="31"/>
      <c r="BO14534" s="31"/>
      <c r="BP14534" s="31"/>
      <c r="BQ14534" s="31"/>
    </row>
    <row r="14535" spans="66:69" x14ac:dyDescent="0.25">
      <c r="BN14535" s="31"/>
      <c r="BO14535" s="31"/>
      <c r="BP14535" s="31"/>
      <c r="BQ14535" s="31"/>
    </row>
    <row r="14536" spans="66:69" x14ac:dyDescent="0.25">
      <c r="BN14536" s="31"/>
      <c r="BO14536" s="31"/>
      <c r="BP14536" s="31"/>
      <c r="BQ14536" s="31"/>
    </row>
    <row r="14537" spans="66:69" x14ac:dyDescent="0.25">
      <c r="BN14537" s="31"/>
      <c r="BO14537" s="31"/>
      <c r="BP14537" s="31"/>
      <c r="BQ14537" s="31"/>
    </row>
    <row r="14538" spans="66:69" x14ac:dyDescent="0.25">
      <c r="BN14538" s="31"/>
      <c r="BO14538" s="31"/>
      <c r="BP14538" s="31"/>
      <c r="BQ14538" s="31"/>
    </row>
    <row r="14539" spans="66:69" x14ac:dyDescent="0.25">
      <c r="BN14539" s="31"/>
      <c r="BO14539" s="31"/>
      <c r="BP14539" s="31"/>
      <c r="BQ14539" s="31"/>
    </row>
    <row r="14540" spans="66:69" x14ac:dyDescent="0.25">
      <c r="BN14540" s="31"/>
      <c r="BO14540" s="31"/>
      <c r="BP14540" s="31"/>
      <c r="BQ14540" s="31"/>
    </row>
    <row r="14541" spans="66:69" x14ac:dyDescent="0.25">
      <c r="BN14541" s="31"/>
      <c r="BO14541" s="31"/>
      <c r="BP14541" s="31"/>
      <c r="BQ14541" s="31"/>
    </row>
    <row r="14542" spans="66:69" x14ac:dyDescent="0.25">
      <c r="BN14542" s="31"/>
      <c r="BO14542" s="31"/>
      <c r="BP14542" s="31"/>
      <c r="BQ14542" s="31"/>
    </row>
    <row r="14543" spans="66:69" x14ac:dyDescent="0.25">
      <c r="BN14543" s="31"/>
      <c r="BO14543" s="31"/>
      <c r="BP14543" s="31"/>
      <c r="BQ14543" s="31"/>
    </row>
    <row r="14544" spans="66:69" x14ac:dyDescent="0.25">
      <c r="BN14544" s="31"/>
      <c r="BO14544" s="31"/>
      <c r="BP14544" s="31"/>
      <c r="BQ14544" s="31"/>
    </row>
    <row r="14545" spans="66:69" x14ac:dyDescent="0.25">
      <c r="BN14545" s="31"/>
      <c r="BO14545" s="31"/>
      <c r="BP14545" s="31"/>
      <c r="BQ14545" s="31"/>
    </row>
    <row r="14546" spans="66:69" x14ac:dyDescent="0.25">
      <c r="BN14546" s="31"/>
      <c r="BO14546" s="31"/>
      <c r="BP14546" s="31"/>
      <c r="BQ14546" s="31"/>
    </row>
    <row r="14547" spans="66:69" x14ac:dyDescent="0.25">
      <c r="BN14547" s="31"/>
      <c r="BO14547" s="31"/>
      <c r="BP14547" s="31"/>
      <c r="BQ14547" s="31"/>
    </row>
    <row r="14548" spans="66:69" x14ac:dyDescent="0.25">
      <c r="BN14548" s="31"/>
      <c r="BO14548" s="31"/>
      <c r="BP14548" s="31"/>
      <c r="BQ14548" s="31"/>
    </row>
    <row r="14549" spans="66:69" x14ac:dyDescent="0.25">
      <c r="BN14549" s="31"/>
      <c r="BO14549" s="31"/>
      <c r="BP14549" s="31"/>
      <c r="BQ14549" s="31"/>
    </row>
    <row r="14550" spans="66:69" x14ac:dyDescent="0.25">
      <c r="BN14550" s="31"/>
      <c r="BO14550" s="31"/>
      <c r="BP14550" s="31"/>
      <c r="BQ14550" s="31"/>
    </row>
    <row r="14551" spans="66:69" x14ac:dyDescent="0.25">
      <c r="BN14551" s="31"/>
      <c r="BO14551" s="31"/>
      <c r="BP14551" s="31"/>
      <c r="BQ14551" s="31"/>
    </row>
    <row r="14552" spans="66:69" x14ac:dyDescent="0.25">
      <c r="BN14552" s="31"/>
      <c r="BO14552" s="31"/>
      <c r="BP14552" s="31"/>
      <c r="BQ14552" s="31"/>
    </row>
    <row r="14553" spans="66:69" x14ac:dyDescent="0.25">
      <c r="BN14553" s="31"/>
      <c r="BO14553" s="31"/>
      <c r="BP14553" s="31"/>
      <c r="BQ14553" s="31"/>
    </row>
    <row r="14554" spans="66:69" x14ac:dyDescent="0.25">
      <c r="BN14554" s="31"/>
      <c r="BO14554" s="31"/>
      <c r="BP14554" s="31"/>
      <c r="BQ14554" s="31"/>
    </row>
    <row r="14555" spans="66:69" x14ac:dyDescent="0.25">
      <c r="BN14555" s="31"/>
      <c r="BO14555" s="31"/>
      <c r="BP14555" s="31"/>
      <c r="BQ14555" s="31"/>
    </row>
    <row r="14556" spans="66:69" x14ac:dyDescent="0.25">
      <c r="BN14556" s="31"/>
      <c r="BO14556" s="31"/>
      <c r="BP14556" s="31"/>
      <c r="BQ14556" s="31"/>
    </row>
    <row r="14557" spans="66:69" x14ac:dyDescent="0.25">
      <c r="BN14557" s="31"/>
      <c r="BO14557" s="31"/>
      <c r="BP14557" s="31"/>
      <c r="BQ14557" s="31"/>
    </row>
    <row r="14558" spans="66:69" x14ac:dyDescent="0.25">
      <c r="BN14558" s="31"/>
      <c r="BO14558" s="31"/>
      <c r="BP14558" s="31"/>
      <c r="BQ14558" s="31"/>
    </row>
    <row r="14559" spans="66:69" x14ac:dyDescent="0.25">
      <c r="BN14559" s="31"/>
      <c r="BO14559" s="31"/>
      <c r="BP14559" s="31"/>
      <c r="BQ14559" s="31"/>
    </row>
    <row r="14560" spans="66:69" x14ac:dyDescent="0.25">
      <c r="BN14560" s="31"/>
      <c r="BO14560" s="31"/>
      <c r="BP14560" s="31"/>
      <c r="BQ14560" s="31"/>
    </row>
    <row r="14561" spans="66:69" x14ac:dyDescent="0.25">
      <c r="BN14561" s="31"/>
      <c r="BO14561" s="31"/>
      <c r="BP14561" s="31"/>
      <c r="BQ14561" s="31"/>
    </row>
    <row r="14562" spans="66:69" x14ac:dyDescent="0.25">
      <c r="BN14562" s="31"/>
      <c r="BO14562" s="31"/>
      <c r="BP14562" s="31"/>
      <c r="BQ14562" s="31"/>
    </row>
    <row r="14563" spans="66:69" x14ac:dyDescent="0.25">
      <c r="BN14563" s="31"/>
      <c r="BO14563" s="31"/>
      <c r="BP14563" s="31"/>
      <c r="BQ14563" s="31"/>
    </row>
    <row r="14564" spans="66:69" x14ac:dyDescent="0.25">
      <c r="BN14564" s="31"/>
      <c r="BO14564" s="31"/>
      <c r="BP14564" s="31"/>
      <c r="BQ14564" s="31"/>
    </row>
    <row r="14565" spans="66:69" x14ac:dyDescent="0.25">
      <c r="BN14565" s="31"/>
      <c r="BO14565" s="31"/>
      <c r="BP14565" s="31"/>
      <c r="BQ14565" s="31"/>
    </row>
    <row r="14566" spans="66:69" x14ac:dyDescent="0.25">
      <c r="BN14566" s="31"/>
      <c r="BO14566" s="31"/>
      <c r="BP14566" s="31"/>
      <c r="BQ14566" s="31"/>
    </row>
    <row r="14567" spans="66:69" x14ac:dyDescent="0.25">
      <c r="BN14567" s="31"/>
      <c r="BO14567" s="31"/>
      <c r="BP14567" s="31"/>
      <c r="BQ14567" s="31"/>
    </row>
    <row r="14568" spans="66:69" x14ac:dyDescent="0.25">
      <c r="BN14568" s="31"/>
      <c r="BO14568" s="31"/>
      <c r="BP14568" s="31"/>
      <c r="BQ14568" s="31"/>
    </row>
    <row r="14569" spans="66:69" x14ac:dyDescent="0.25">
      <c r="BN14569" s="31"/>
      <c r="BO14569" s="31"/>
      <c r="BP14569" s="31"/>
      <c r="BQ14569" s="31"/>
    </row>
    <row r="14570" spans="66:69" x14ac:dyDescent="0.25">
      <c r="BN14570" s="31"/>
      <c r="BO14570" s="31"/>
      <c r="BP14570" s="31"/>
      <c r="BQ14570" s="31"/>
    </row>
    <row r="14571" spans="66:69" x14ac:dyDescent="0.25">
      <c r="BN14571" s="31"/>
      <c r="BO14571" s="31"/>
      <c r="BP14571" s="31"/>
      <c r="BQ14571" s="31"/>
    </row>
    <row r="14572" spans="66:69" x14ac:dyDescent="0.25">
      <c r="BN14572" s="31"/>
      <c r="BO14572" s="31"/>
      <c r="BP14572" s="31"/>
      <c r="BQ14572" s="31"/>
    </row>
    <row r="14573" spans="66:69" x14ac:dyDescent="0.25">
      <c r="BN14573" s="31"/>
      <c r="BO14573" s="31"/>
      <c r="BP14573" s="31"/>
      <c r="BQ14573" s="31"/>
    </row>
    <row r="14574" spans="66:69" x14ac:dyDescent="0.25">
      <c r="BN14574" s="31"/>
      <c r="BO14574" s="31"/>
      <c r="BP14574" s="31"/>
      <c r="BQ14574" s="31"/>
    </row>
    <row r="14575" spans="66:69" x14ac:dyDescent="0.25">
      <c r="BN14575" s="31"/>
      <c r="BO14575" s="31"/>
      <c r="BP14575" s="31"/>
      <c r="BQ14575" s="31"/>
    </row>
    <row r="14576" spans="66:69" x14ac:dyDescent="0.25">
      <c r="BN14576" s="31"/>
      <c r="BO14576" s="31"/>
      <c r="BP14576" s="31"/>
      <c r="BQ14576" s="31"/>
    </row>
    <row r="14577" spans="66:69" x14ac:dyDescent="0.25">
      <c r="BN14577" s="31"/>
      <c r="BO14577" s="31"/>
      <c r="BP14577" s="31"/>
      <c r="BQ14577" s="31"/>
    </row>
    <row r="14578" spans="66:69" x14ac:dyDescent="0.25">
      <c r="BN14578" s="31"/>
      <c r="BO14578" s="31"/>
      <c r="BP14578" s="31"/>
      <c r="BQ14578" s="31"/>
    </row>
    <row r="14579" spans="66:69" x14ac:dyDescent="0.25">
      <c r="BN14579" s="31"/>
      <c r="BO14579" s="31"/>
      <c r="BP14579" s="31"/>
      <c r="BQ14579" s="31"/>
    </row>
    <row r="14580" spans="66:69" x14ac:dyDescent="0.25">
      <c r="BN14580" s="31"/>
      <c r="BO14580" s="31"/>
      <c r="BP14580" s="31"/>
      <c r="BQ14580" s="31"/>
    </row>
    <row r="14581" spans="66:69" x14ac:dyDescent="0.25">
      <c r="BN14581" s="31"/>
      <c r="BO14581" s="31"/>
      <c r="BP14581" s="31"/>
      <c r="BQ14581" s="31"/>
    </row>
    <row r="14582" spans="66:69" x14ac:dyDescent="0.25">
      <c r="BN14582" s="31"/>
      <c r="BO14582" s="31"/>
      <c r="BP14582" s="31"/>
      <c r="BQ14582" s="31"/>
    </row>
    <row r="14583" spans="66:69" x14ac:dyDescent="0.25">
      <c r="BN14583" s="31"/>
      <c r="BO14583" s="31"/>
      <c r="BP14583" s="31"/>
      <c r="BQ14583" s="31"/>
    </row>
    <row r="14584" spans="66:69" x14ac:dyDescent="0.25">
      <c r="BN14584" s="31"/>
      <c r="BO14584" s="31"/>
      <c r="BP14584" s="31"/>
      <c r="BQ14584" s="31"/>
    </row>
    <row r="14585" spans="66:69" x14ac:dyDescent="0.25">
      <c r="BN14585" s="31"/>
      <c r="BO14585" s="31"/>
      <c r="BP14585" s="31"/>
      <c r="BQ14585" s="31"/>
    </row>
    <row r="14586" spans="66:69" x14ac:dyDescent="0.25">
      <c r="BN14586" s="31"/>
      <c r="BO14586" s="31"/>
      <c r="BP14586" s="31"/>
      <c r="BQ14586" s="31"/>
    </row>
    <row r="14587" spans="66:69" x14ac:dyDescent="0.25">
      <c r="BN14587" s="31"/>
      <c r="BO14587" s="31"/>
      <c r="BP14587" s="31"/>
      <c r="BQ14587" s="31"/>
    </row>
    <row r="14588" spans="66:69" x14ac:dyDescent="0.25">
      <c r="BN14588" s="31"/>
      <c r="BO14588" s="31"/>
      <c r="BP14588" s="31"/>
      <c r="BQ14588" s="31"/>
    </row>
    <row r="14589" spans="66:69" x14ac:dyDescent="0.25">
      <c r="BN14589" s="31"/>
      <c r="BO14589" s="31"/>
      <c r="BP14589" s="31"/>
      <c r="BQ14589" s="31"/>
    </row>
    <row r="14590" spans="66:69" x14ac:dyDescent="0.25">
      <c r="BN14590" s="31"/>
      <c r="BO14590" s="31"/>
      <c r="BP14590" s="31"/>
      <c r="BQ14590" s="31"/>
    </row>
    <row r="14591" spans="66:69" x14ac:dyDescent="0.25">
      <c r="BN14591" s="31"/>
      <c r="BO14591" s="31"/>
      <c r="BP14591" s="31"/>
      <c r="BQ14591" s="31"/>
    </row>
    <row r="14592" spans="66:69" x14ac:dyDescent="0.25">
      <c r="BN14592" s="31"/>
      <c r="BO14592" s="31"/>
      <c r="BP14592" s="31"/>
      <c r="BQ14592" s="31"/>
    </row>
    <row r="14593" spans="66:69" x14ac:dyDescent="0.25">
      <c r="BN14593" s="31"/>
      <c r="BO14593" s="31"/>
      <c r="BP14593" s="31"/>
      <c r="BQ14593" s="31"/>
    </row>
    <row r="14594" spans="66:69" x14ac:dyDescent="0.25">
      <c r="BN14594" s="31"/>
      <c r="BO14594" s="31"/>
      <c r="BP14594" s="31"/>
      <c r="BQ14594" s="31"/>
    </row>
    <row r="14595" spans="66:69" x14ac:dyDescent="0.25">
      <c r="BN14595" s="31"/>
      <c r="BO14595" s="31"/>
      <c r="BP14595" s="31"/>
      <c r="BQ14595" s="31"/>
    </row>
    <row r="14596" spans="66:69" x14ac:dyDescent="0.25">
      <c r="BN14596" s="31"/>
      <c r="BO14596" s="31"/>
      <c r="BP14596" s="31"/>
      <c r="BQ14596" s="31"/>
    </row>
    <row r="14597" spans="66:69" x14ac:dyDescent="0.25">
      <c r="BN14597" s="31"/>
      <c r="BO14597" s="31"/>
      <c r="BP14597" s="31"/>
      <c r="BQ14597" s="31"/>
    </row>
    <row r="14598" spans="66:69" x14ac:dyDescent="0.25">
      <c r="BN14598" s="31"/>
      <c r="BO14598" s="31"/>
      <c r="BP14598" s="31"/>
      <c r="BQ14598" s="31"/>
    </row>
    <row r="14599" spans="66:69" x14ac:dyDescent="0.25">
      <c r="BN14599" s="31"/>
      <c r="BO14599" s="31"/>
      <c r="BP14599" s="31"/>
      <c r="BQ14599" s="31"/>
    </row>
    <row r="14600" spans="66:69" x14ac:dyDescent="0.25">
      <c r="BN14600" s="31"/>
      <c r="BO14600" s="31"/>
      <c r="BP14600" s="31"/>
      <c r="BQ14600" s="31"/>
    </row>
    <row r="14601" spans="66:69" x14ac:dyDescent="0.25">
      <c r="BN14601" s="31"/>
      <c r="BO14601" s="31"/>
      <c r="BP14601" s="31"/>
      <c r="BQ14601" s="31"/>
    </row>
    <row r="14602" spans="66:69" x14ac:dyDescent="0.25">
      <c r="BN14602" s="31"/>
      <c r="BO14602" s="31"/>
      <c r="BP14602" s="31"/>
      <c r="BQ14602" s="31"/>
    </row>
    <row r="14603" spans="66:69" x14ac:dyDescent="0.25">
      <c r="BN14603" s="31"/>
      <c r="BO14603" s="31"/>
      <c r="BP14603" s="31"/>
      <c r="BQ14603" s="31"/>
    </row>
    <row r="14604" spans="66:69" x14ac:dyDescent="0.25">
      <c r="BN14604" s="31"/>
      <c r="BO14604" s="31"/>
      <c r="BP14604" s="31"/>
      <c r="BQ14604" s="31"/>
    </row>
    <row r="14605" spans="66:69" x14ac:dyDescent="0.25">
      <c r="BN14605" s="31"/>
      <c r="BO14605" s="31"/>
      <c r="BP14605" s="31"/>
      <c r="BQ14605" s="31"/>
    </row>
    <row r="14606" spans="66:69" x14ac:dyDescent="0.25">
      <c r="BN14606" s="31"/>
      <c r="BO14606" s="31"/>
      <c r="BP14606" s="31"/>
      <c r="BQ14606" s="31"/>
    </row>
    <row r="14607" spans="66:69" x14ac:dyDescent="0.25">
      <c r="BN14607" s="31"/>
      <c r="BO14607" s="31"/>
      <c r="BP14607" s="31"/>
      <c r="BQ14607" s="31"/>
    </row>
    <row r="14608" spans="66:69" x14ac:dyDescent="0.25">
      <c r="BN14608" s="31"/>
      <c r="BO14608" s="31"/>
      <c r="BP14608" s="31"/>
      <c r="BQ14608" s="31"/>
    </row>
    <row r="14609" spans="66:69" x14ac:dyDescent="0.25">
      <c r="BN14609" s="31"/>
      <c r="BO14609" s="31"/>
      <c r="BP14609" s="31"/>
      <c r="BQ14609" s="31"/>
    </row>
    <row r="14610" spans="66:69" x14ac:dyDescent="0.25">
      <c r="BN14610" s="31"/>
      <c r="BO14610" s="31"/>
      <c r="BP14610" s="31"/>
      <c r="BQ14610" s="31"/>
    </row>
    <row r="14611" spans="66:69" x14ac:dyDescent="0.25">
      <c r="BN14611" s="31"/>
      <c r="BO14611" s="31"/>
      <c r="BP14611" s="31"/>
      <c r="BQ14611" s="31"/>
    </row>
    <row r="14612" spans="66:69" x14ac:dyDescent="0.25">
      <c r="BN14612" s="31"/>
      <c r="BO14612" s="31"/>
      <c r="BP14612" s="31"/>
      <c r="BQ14612" s="31"/>
    </row>
    <row r="14613" spans="66:69" x14ac:dyDescent="0.25">
      <c r="BN14613" s="31"/>
      <c r="BO14613" s="31"/>
      <c r="BP14613" s="31"/>
      <c r="BQ14613" s="31"/>
    </row>
    <row r="14614" spans="66:69" x14ac:dyDescent="0.25">
      <c r="BN14614" s="31"/>
      <c r="BO14614" s="31"/>
      <c r="BP14614" s="31"/>
      <c r="BQ14614" s="31"/>
    </row>
    <row r="14615" spans="66:69" x14ac:dyDescent="0.25">
      <c r="BN14615" s="31"/>
      <c r="BO14615" s="31"/>
      <c r="BP14615" s="31"/>
      <c r="BQ14615" s="31"/>
    </row>
    <row r="14616" spans="66:69" x14ac:dyDescent="0.25">
      <c r="BN14616" s="31"/>
      <c r="BO14616" s="31"/>
      <c r="BP14616" s="31"/>
      <c r="BQ14616" s="31"/>
    </row>
    <row r="14617" spans="66:69" x14ac:dyDescent="0.25">
      <c r="BN14617" s="31"/>
      <c r="BO14617" s="31"/>
      <c r="BP14617" s="31"/>
      <c r="BQ14617" s="31"/>
    </row>
    <row r="14618" spans="66:69" x14ac:dyDescent="0.25">
      <c r="BN14618" s="31"/>
      <c r="BO14618" s="31"/>
      <c r="BP14618" s="31"/>
      <c r="BQ14618" s="31"/>
    </row>
    <row r="14619" spans="66:69" x14ac:dyDescent="0.25">
      <c r="BN14619" s="31"/>
      <c r="BO14619" s="31"/>
      <c r="BP14619" s="31"/>
      <c r="BQ14619" s="31"/>
    </row>
    <row r="14620" spans="66:69" x14ac:dyDescent="0.25">
      <c r="BN14620" s="31"/>
      <c r="BO14620" s="31"/>
      <c r="BP14620" s="31"/>
      <c r="BQ14620" s="31"/>
    </row>
    <row r="14621" spans="66:69" x14ac:dyDescent="0.25">
      <c r="BN14621" s="31"/>
      <c r="BO14621" s="31"/>
      <c r="BP14621" s="31"/>
      <c r="BQ14621" s="31"/>
    </row>
    <row r="14622" spans="66:69" x14ac:dyDescent="0.25">
      <c r="BN14622" s="31"/>
      <c r="BO14622" s="31"/>
      <c r="BP14622" s="31"/>
      <c r="BQ14622" s="31"/>
    </row>
    <row r="14623" spans="66:69" x14ac:dyDescent="0.25">
      <c r="BN14623" s="31"/>
      <c r="BO14623" s="31"/>
      <c r="BP14623" s="31"/>
      <c r="BQ14623" s="31"/>
    </row>
    <row r="14624" spans="66:69" x14ac:dyDescent="0.25">
      <c r="BN14624" s="31"/>
      <c r="BO14624" s="31"/>
      <c r="BP14624" s="31"/>
      <c r="BQ14624" s="31"/>
    </row>
    <row r="14625" spans="66:69" x14ac:dyDescent="0.25">
      <c r="BN14625" s="31"/>
      <c r="BO14625" s="31"/>
      <c r="BP14625" s="31"/>
      <c r="BQ14625" s="31"/>
    </row>
    <row r="14626" spans="66:69" x14ac:dyDescent="0.25">
      <c r="BN14626" s="31"/>
      <c r="BO14626" s="31"/>
      <c r="BP14626" s="31"/>
      <c r="BQ14626" s="31"/>
    </row>
    <row r="14627" spans="66:69" x14ac:dyDescent="0.25">
      <c r="BN14627" s="31"/>
      <c r="BO14627" s="31"/>
      <c r="BP14627" s="31"/>
      <c r="BQ14627" s="31"/>
    </row>
    <row r="14628" spans="66:69" x14ac:dyDescent="0.25">
      <c r="BN14628" s="31"/>
      <c r="BO14628" s="31"/>
      <c r="BP14628" s="31"/>
      <c r="BQ14628" s="31"/>
    </row>
    <row r="14629" spans="66:69" x14ac:dyDescent="0.25">
      <c r="BN14629" s="31"/>
      <c r="BO14629" s="31"/>
      <c r="BP14629" s="31"/>
      <c r="BQ14629" s="31"/>
    </row>
    <row r="14630" spans="66:69" x14ac:dyDescent="0.25">
      <c r="BN14630" s="31"/>
      <c r="BO14630" s="31"/>
      <c r="BP14630" s="31"/>
      <c r="BQ14630" s="31"/>
    </row>
    <row r="14631" spans="66:69" x14ac:dyDescent="0.25">
      <c r="BN14631" s="31"/>
      <c r="BO14631" s="31"/>
      <c r="BP14631" s="31"/>
      <c r="BQ14631" s="31"/>
    </row>
    <row r="14632" spans="66:69" x14ac:dyDescent="0.25">
      <c r="BN14632" s="31"/>
      <c r="BO14632" s="31"/>
      <c r="BP14632" s="31"/>
      <c r="BQ14632" s="31"/>
    </row>
    <row r="14633" spans="66:69" x14ac:dyDescent="0.25">
      <c r="BN14633" s="31"/>
      <c r="BO14633" s="31"/>
      <c r="BP14633" s="31"/>
      <c r="BQ14633" s="31"/>
    </row>
    <row r="14634" spans="66:69" x14ac:dyDescent="0.25">
      <c r="BN14634" s="31"/>
      <c r="BO14634" s="31"/>
      <c r="BP14634" s="31"/>
      <c r="BQ14634" s="31"/>
    </row>
    <row r="14635" spans="66:69" x14ac:dyDescent="0.25">
      <c r="BN14635" s="31"/>
      <c r="BO14635" s="31"/>
      <c r="BP14635" s="31"/>
      <c r="BQ14635" s="31"/>
    </row>
    <row r="14636" spans="66:69" x14ac:dyDescent="0.25">
      <c r="BN14636" s="31"/>
      <c r="BO14636" s="31"/>
      <c r="BP14636" s="31"/>
      <c r="BQ14636" s="31"/>
    </row>
    <row r="14637" spans="66:69" x14ac:dyDescent="0.25">
      <c r="BN14637" s="31"/>
      <c r="BO14637" s="31"/>
      <c r="BP14637" s="31"/>
      <c r="BQ14637" s="31"/>
    </row>
    <row r="14638" spans="66:69" x14ac:dyDescent="0.25">
      <c r="BN14638" s="31"/>
      <c r="BO14638" s="31"/>
      <c r="BP14638" s="31"/>
      <c r="BQ14638" s="31"/>
    </row>
    <row r="14639" spans="66:69" x14ac:dyDescent="0.25">
      <c r="BN14639" s="31"/>
      <c r="BO14639" s="31"/>
      <c r="BP14639" s="31"/>
      <c r="BQ14639" s="31"/>
    </row>
    <row r="14640" spans="66:69" x14ac:dyDescent="0.25">
      <c r="BN14640" s="31"/>
      <c r="BO14640" s="31"/>
      <c r="BP14640" s="31"/>
      <c r="BQ14640" s="31"/>
    </row>
    <row r="14641" spans="66:69" x14ac:dyDescent="0.25">
      <c r="BN14641" s="31"/>
      <c r="BO14641" s="31"/>
      <c r="BP14641" s="31"/>
      <c r="BQ14641" s="31"/>
    </row>
    <row r="14642" spans="66:69" x14ac:dyDescent="0.25">
      <c r="BN14642" s="31"/>
      <c r="BO14642" s="31"/>
      <c r="BP14642" s="31"/>
      <c r="BQ14642" s="31"/>
    </row>
    <row r="14643" spans="66:69" x14ac:dyDescent="0.25">
      <c r="BN14643" s="31"/>
      <c r="BO14643" s="31"/>
      <c r="BP14643" s="31"/>
      <c r="BQ14643" s="31"/>
    </row>
    <row r="14644" spans="66:69" x14ac:dyDescent="0.25">
      <c r="BN14644" s="31"/>
      <c r="BO14644" s="31"/>
      <c r="BP14644" s="31"/>
      <c r="BQ14644" s="31"/>
    </row>
    <row r="14645" spans="66:69" x14ac:dyDescent="0.25">
      <c r="BN14645" s="31"/>
      <c r="BO14645" s="31"/>
      <c r="BP14645" s="31"/>
      <c r="BQ14645" s="31"/>
    </row>
    <row r="14646" spans="66:69" x14ac:dyDescent="0.25">
      <c r="BN14646" s="31"/>
      <c r="BO14646" s="31"/>
      <c r="BP14646" s="31"/>
      <c r="BQ14646" s="31"/>
    </row>
    <row r="14647" spans="66:69" x14ac:dyDescent="0.25">
      <c r="BN14647" s="31"/>
      <c r="BO14647" s="31"/>
      <c r="BP14647" s="31"/>
      <c r="BQ14647" s="31"/>
    </row>
    <row r="14648" spans="66:69" x14ac:dyDescent="0.25">
      <c r="BN14648" s="31"/>
      <c r="BO14648" s="31"/>
      <c r="BP14648" s="31"/>
      <c r="BQ14648" s="31"/>
    </row>
    <row r="14649" spans="66:69" x14ac:dyDescent="0.25">
      <c r="BN14649" s="31"/>
      <c r="BO14649" s="31"/>
      <c r="BP14649" s="31"/>
      <c r="BQ14649" s="31"/>
    </row>
    <row r="14650" spans="66:69" x14ac:dyDescent="0.25">
      <c r="BN14650" s="31"/>
      <c r="BO14650" s="31"/>
      <c r="BP14650" s="31"/>
      <c r="BQ14650" s="31"/>
    </row>
    <row r="14651" spans="66:69" x14ac:dyDescent="0.25">
      <c r="BN14651" s="31"/>
      <c r="BO14651" s="31"/>
      <c r="BP14651" s="31"/>
      <c r="BQ14651" s="31"/>
    </row>
    <row r="14652" spans="66:69" x14ac:dyDescent="0.25">
      <c r="BN14652" s="31"/>
      <c r="BO14652" s="31"/>
      <c r="BP14652" s="31"/>
      <c r="BQ14652" s="31"/>
    </row>
    <row r="14653" spans="66:69" x14ac:dyDescent="0.25">
      <c r="BN14653" s="31"/>
      <c r="BO14653" s="31"/>
      <c r="BP14653" s="31"/>
      <c r="BQ14653" s="31"/>
    </row>
    <row r="14654" spans="66:69" x14ac:dyDescent="0.25">
      <c r="BN14654" s="31"/>
      <c r="BO14654" s="31"/>
      <c r="BP14654" s="31"/>
      <c r="BQ14654" s="31"/>
    </row>
    <row r="14655" spans="66:69" x14ac:dyDescent="0.25">
      <c r="BN14655" s="31"/>
      <c r="BO14655" s="31"/>
      <c r="BP14655" s="31"/>
      <c r="BQ14655" s="31"/>
    </row>
    <row r="14656" spans="66:69" x14ac:dyDescent="0.25">
      <c r="BN14656" s="31"/>
      <c r="BO14656" s="31"/>
      <c r="BP14656" s="31"/>
      <c r="BQ14656" s="31"/>
    </row>
    <row r="14657" spans="66:69" x14ac:dyDescent="0.25">
      <c r="BN14657" s="31"/>
      <c r="BO14657" s="31"/>
      <c r="BP14657" s="31"/>
      <c r="BQ14657" s="31"/>
    </row>
    <row r="14658" spans="66:69" x14ac:dyDescent="0.25">
      <c r="BN14658" s="31"/>
      <c r="BO14658" s="31"/>
      <c r="BP14658" s="31"/>
      <c r="BQ14658" s="31"/>
    </row>
    <row r="14659" spans="66:69" x14ac:dyDescent="0.25">
      <c r="BN14659" s="31"/>
      <c r="BO14659" s="31"/>
      <c r="BP14659" s="31"/>
      <c r="BQ14659" s="31"/>
    </row>
    <row r="14660" spans="66:69" x14ac:dyDescent="0.25">
      <c r="BN14660" s="31"/>
      <c r="BO14660" s="31"/>
      <c r="BP14660" s="31"/>
      <c r="BQ14660" s="31"/>
    </row>
    <row r="14661" spans="66:69" x14ac:dyDescent="0.25">
      <c r="BN14661" s="31"/>
      <c r="BO14661" s="31"/>
      <c r="BP14661" s="31"/>
      <c r="BQ14661" s="31"/>
    </row>
    <row r="14662" spans="66:69" x14ac:dyDescent="0.25">
      <c r="BN14662" s="31"/>
      <c r="BO14662" s="31"/>
      <c r="BP14662" s="31"/>
      <c r="BQ14662" s="31"/>
    </row>
    <row r="14663" spans="66:69" x14ac:dyDescent="0.25">
      <c r="BN14663" s="31"/>
      <c r="BO14663" s="31"/>
      <c r="BP14663" s="31"/>
      <c r="BQ14663" s="31"/>
    </row>
    <row r="14664" spans="66:69" x14ac:dyDescent="0.25">
      <c r="BN14664" s="31"/>
      <c r="BO14664" s="31"/>
      <c r="BP14664" s="31"/>
      <c r="BQ14664" s="31"/>
    </row>
    <row r="14665" spans="66:69" x14ac:dyDescent="0.25">
      <c r="BN14665" s="31"/>
      <c r="BO14665" s="31"/>
      <c r="BP14665" s="31"/>
      <c r="BQ14665" s="31"/>
    </row>
    <row r="14666" spans="66:69" x14ac:dyDescent="0.25">
      <c r="BN14666" s="31"/>
      <c r="BO14666" s="31"/>
      <c r="BP14666" s="31"/>
      <c r="BQ14666" s="31"/>
    </row>
    <row r="14667" spans="66:69" x14ac:dyDescent="0.25">
      <c r="BN14667" s="31"/>
      <c r="BO14667" s="31"/>
      <c r="BP14667" s="31"/>
      <c r="BQ14667" s="31"/>
    </row>
    <row r="14668" spans="66:69" x14ac:dyDescent="0.25">
      <c r="BN14668" s="31"/>
      <c r="BO14668" s="31"/>
      <c r="BP14668" s="31"/>
      <c r="BQ14668" s="31"/>
    </row>
    <row r="14669" spans="66:69" x14ac:dyDescent="0.25">
      <c r="BN14669" s="31"/>
      <c r="BO14669" s="31"/>
      <c r="BP14669" s="31"/>
      <c r="BQ14669" s="31"/>
    </row>
    <row r="14670" spans="66:69" x14ac:dyDescent="0.25">
      <c r="BN14670" s="31"/>
      <c r="BO14670" s="31"/>
      <c r="BP14670" s="31"/>
      <c r="BQ14670" s="31"/>
    </row>
    <row r="14671" spans="66:69" x14ac:dyDescent="0.25">
      <c r="BN14671" s="31"/>
      <c r="BO14671" s="31"/>
      <c r="BP14671" s="31"/>
      <c r="BQ14671" s="31"/>
    </row>
    <row r="14672" spans="66:69" x14ac:dyDescent="0.25">
      <c r="BN14672" s="31"/>
      <c r="BO14672" s="31"/>
      <c r="BP14672" s="31"/>
      <c r="BQ14672" s="31"/>
    </row>
    <row r="14673" spans="66:69" x14ac:dyDescent="0.25">
      <c r="BN14673" s="31"/>
      <c r="BO14673" s="31"/>
      <c r="BP14673" s="31"/>
      <c r="BQ14673" s="31"/>
    </row>
    <row r="14674" spans="66:69" x14ac:dyDescent="0.25">
      <c r="BN14674" s="31"/>
      <c r="BO14674" s="31"/>
      <c r="BP14674" s="31"/>
      <c r="BQ14674" s="31"/>
    </row>
    <row r="14675" spans="66:69" x14ac:dyDescent="0.25">
      <c r="BN14675" s="31"/>
      <c r="BO14675" s="31"/>
      <c r="BP14675" s="31"/>
      <c r="BQ14675" s="31"/>
    </row>
    <row r="14676" spans="66:69" x14ac:dyDescent="0.25">
      <c r="BN14676" s="31"/>
      <c r="BO14676" s="31"/>
      <c r="BP14676" s="31"/>
      <c r="BQ14676" s="31"/>
    </row>
    <row r="14677" spans="66:69" x14ac:dyDescent="0.25">
      <c r="BN14677" s="31"/>
      <c r="BO14677" s="31"/>
      <c r="BP14677" s="31"/>
      <c r="BQ14677" s="31"/>
    </row>
    <row r="14678" spans="66:69" x14ac:dyDescent="0.25">
      <c r="BN14678" s="31"/>
      <c r="BO14678" s="31"/>
      <c r="BP14678" s="31"/>
      <c r="BQ14678" s="31"/>
    </row>
    <row r="14679" spans="66:69" x14ac:dyDescent="0.25">
      <c r="BN14679" s="31"/>
      <c r="BO14679" s="31"/>
      <c r="BP14679" s="31"/>
      <c r="BQ14679" s="31"/>
    </row>
    <row r="14680" spans="66:69" x14ac:dyDescent="0.25">
      <c r="BN14680" s="31"/>
      <c r="BO14680" s="31"/>
      <c r="BP14680" s="31"/>
      <c r="BQ14680" s="31"/>
    </row>
    <row r="14681" spans="66:69" x14ac:dyDescent="0.25">
      <c r="BN14681" s="31"/>
      <c r="BO14681" s="31"/>
      <c r="BP14681" s="31"/>
      <c r="BQ14681" s="31"/>
    </row>
    <row r="14682" spans="66:69" x14ac:dyDescent="0.25">
      <c r="BN14682" s="31"/>
      <c r="BO14682" s="31"/>
      <c r="BP14682" s="31"/>
      <c r="BQ14682" s="31"/>
    </row>
    <row r="14683" spans="66:69" x14ac:dyDescent="0.25">
      <c r="BN14683" s="31"/>
      <c r="BO14683" s="31"/>
      <c r="BP14683" s="31"/>
      <c r="BQ14683" s="31"/>
    </row>
    <row r="14684" spans="66:69" x14ac:dyDescent="0.25">
      <c r="BN14684" s="31"/>
      <c r="BO14684" s="31"/>
      <c r="BP14684" s="31"/>
      <c r="BQ14684" s="31"/>
    </row>
    <row r="14685" spans="66:69" x14ac:dyDescent="0.25">
      <c r="BN14685" s="31"/>
      <c r="BO14685" s="31"/>
      <c r="BP14685" s="31"/>
      <c r="BQ14685" s="31"/>
    </row>
    <row r="14686" spans="66:69" x14ac:dyDescent="0.25">
      <c r="BN14686" s="31"/>
      <c r="BO14686" s="31"/>
      <c r="BP14686" s="31"/>
      <c r="BQ14686" s="31"/>
    </row>
    <row r="14687" spans="66:69" x14ac:dyDescent="0.25">
      <c r="BN14687" s="31"/>
      <c r="BO14687" s="31"/>
      <c r="BP14687" s="31"/>
      <c r="BQ14687" s="31"/>
    </row>
    <row r="14688" spans="66:69" x14ac:dyDescent="0.25">
      <c r="BN14688" s="31"/>
      <c r="BO14688" s="31"/>
      <c r="BP14688" s="31"/>
      <c r="BQ14688" s="31"/>
    </row>
    <row r="14689" spans="66:69" x14ac:dyDescent="0.25">
      <c r="BN14689" s="31"/>
      <c r="BO14689" s="31"/>
      <c r="BP14689" s="31"/>
      <c r="BQ14689" s="31"/>
    </row>
    <row r="14690" spans="66:69" x14ac:dyDescent="0.25">
      <c r="BN14690" s="31"/>
      <c r="BO14690" s="31"/>
      <c r="BP14690" s="31"/>
      <c r="BQ14690" s="31"/>
    </row>
    <row r="14691" spans="66:69" x14ac:dyDescent="0.25">
      <c r="BN14691" s="31"/>
      <c r="BO14691" s="31"/>
      <c r="BP14691" s="31"/>
      <c r="BQ14691" s="31"/>
    </row>
    <row r="14692" spans="66:69" x14ac:dyDescent="0.25">
      <c r="BN14692" s="31"/>
      <c r="BO14692" s="31"/>
      <c r="BP14692" s="31"/>
      <c r="BQ14692" s="31"/>
    </row>
    <row r="14693" spans="66:69" x14ac:dyDescent="0.25">
      <c r="BN14693" s="31"/>
      <c r="BO14693" s="31"/>
      <c r="BP14693" s="31"/>
      <c r="BQ14693" s="31"/>
    </row>
    <row r="14694" spans="66:69" x14ac:dyDescent="0.25">
      <c r="BN14694" s="31"/>
      <c r="BO14694" s="31"/>
      <c r="BP14694" s="31"/>
      <c r="BQ14694" s="31"/>
    </row>
    <row r="14695" spans="66:69" x14ac:dyDescent="0.25">
      <c r="BN14695" s="31"/>
      <c r="BO14695" s="31"/>
      <c r="BP14695" s="31"/>
      <c r="BQ14695" s="31"/>
    </row>
    <row r="14696" spans="66:69" x14ac:dyDescent="0.25">
      <c r="BN14696" s="31"/>
      <c r="BO14696" s="31"/>
      <c r="BP14696" s="31"/>
      <c r="BQ14696" s="31"/>
    </row>
    <row r="14697" spans="66:69" x14ac:dyDescent="0.25">
      <c r="BN14697" s="31"/>
      <c r="BO14697" s="31"/>
      <c r="BP14697" s="31"/>
      <c r="BQ14697" s="31"/>
    </row>
    <row r="14698" spans="66:69" x14ac:dyDescent="0.25">
      <c r="BN14698" s="31"/>
      <c r="BO14698" s="31"/>
      <c r="BP14698" s="31"/>
      <c r="BQ14698" s="31"/>
    </row>
    <row r="14699" spans="66:69" x14ac:dyDescent="0.25">
      <c r="BN14699" s="31"/>
      <c r="BO14699" s="31"/>
      <c r="BP14699" s="31"/>
      <c r="BQ14699" s="31"/>
    </row>
    <row r="14700" spans="66:69" x14ac:dyDescent="0.25">
      <c r="BN14700" s="31"/>
      <c r="BO14700" s="31"/>
      <c r="BP14700" s="31"/>
      <c r="BQ14700" s="31"/>
    </row>
    <row r="14701" spans="66:69" x14ac:dyDescent="0.25">
      <c r="BN14701" s="31"/>
      <c r="BO14701" s="31"/>
      <c r="BP14701" s="31"/>
      <c r="BQ14701" s="31"/>
    </row>
    <row r="14702" spans="66:69" x14ac:dyDescent="0.25">
      <c r="BN14702" s="31"/>
      <c r="BO14702" s="31"/>
      <c r="BP14702" s="31"/>
      <c r="BQ14702" s="31"/>
    </row>
    <row r="14703" spans="66:69" x14ac:dyDescent="0.25">
      <c r="BN14703" s="31"/>
      <c r="BO14703" s="31"/>
      <c r="BP14703" s="31"/>
      <c r="BQ14703" s="31"/>
    </row>
    <row r="14704" spans="66:69" x14ac:dyDescent="0.25">
      <c r="BN14704" s="31"/>
      <c r="BO14704" s="31"/>
      <c r="BP14704" s="31"/>
      <c r="BQ14704" s="31"/>
    </row>
    <row r="14705" spans="66:69" x14ac:dyDescent="0.25">
      <c r="BN14705" s="31"/>
      <c r="BO14705" s="31"/>
      <c r="BP14705" s="31"/>
      <c r="BQ14705" s="31"/>
    </row>
    <row r="14706" spans="66:69" x14ac:dyDescent="0.25">
      <c r="BN14706" s="31"/>
      <c r="BO14706" s="31"/>
      <c r="BP14706" s="31"/>
      <c r="BQ14706" s="31"/>
    </row>
    <row r="14707" spans="66:69" x14ac:dyDescent="0.25">
      <c r="BN14707" s="31"/>
      <c r="BO14707" s="31"/>
      <c r="BP14707" s="31"/>
      <c r="BQ14707" s="31"/>
    </row>
    <row r="14708" spans="66:69" x14ac:dyDescent="0.25">
      <c r="BN14708" s="31"/>
      <c r="BO14708" s="31"/>
      <c r="BP14708" s="31"/>
      <c r="BQ14708" s="31"/>
    </row>
    <row r="14709" spans="66:69" x14ac:dyDescent="0.25">
      <c r="BN14709" s="31"/>
      <c r="BO14709" s="31"/>
      <c r="BP14709" s="31"/>
      <c r="BQ14709" s="31"/>
    </row>
    <row r="14710" spans="66:69" x14ac:dyDescent="0.25">
      <c r="BN14710" s="31"/>
      <c r="BO14710" s="31"/>
      <c r="BP14710" s="31"/>
      <c r="BQ14710" s="31"/>
    </row>
    <row r="14711" spans="66:69" x14ac:dyDescent="0.25">
      <c r="BN14711" s="31"/>
      <c r="BO14711" s="31"/>
      <c r="BP14711" s="31"/>
      <c r="BQ14711" s="31"/>
    </row>
    <row r="14712" spans="66:69" x14ac:dyDescent="0.25">
      <c r="BN14712" s="31"/>
      <c r="BO14712" s="31"/>
      <c r="BP14712" s="31"/>
      <c r="BQ14712" s="31"/>
    </row>
    <row r="14713" spans="66:69" x14ac:dyDescent="0.25">
      <c r="BN14713" s="31"/>
      <c r="BO14713" s="31"/>
      <c r="BP14713" s="31"/>
      <c r="BQ14713" s="31"/>
    </row>
    <row r="14714" spans="66:69" x14ac:dyDescent="0.25">
      <c r="BN14714" s="31"/>
      <c r="BO14714" s="31"/>
      <c r="BP14714" s="31"/>
      <c r="BQ14714" s="31"/>
    </row>
    <row r="14715" spans="66:69" x14ac:dyDescent="0.25">
      <c r="BN14715" s="31"/>
      <c r="BO14715" s="31"/>
      <c r="BP14715" s="31"/>
      <c r="BQ14715" s="31"/>
    </row>
    <row r="14716" spans="66:69" x14ac:dyDescent="0.25">
      <c r="BN14716" s="31"/>
      <c r="BO14716" s="31"/>
      <c r="BP14716" s="31"/>
      <c r="BQ14716" s="31"/>
    </row>
    <row r="14717" spans="66:69" x14ac:dyDescent="0.25">
      <c r="BN14717" s="31"/>
      <c r="BO14717" s="31"/>
      <c r="BP14717" s="31"/>
      <c r="BQ14717" s="31"/>
    </row>
    <row r="14718" spans="66:69" x14ac:dyDescent="0.25">
      <c r="BN14718" s="31"/>
      <c r="BO14718" s="31"/>
      <c r="BP14718" s="31"/>
      <c r="BQ14718" s="31"/>
    </row>
    <row r="14719" spans="66:69" x14ac:dyDescent="0.25">
      <c r="BN14719" s="31"/>
      <c r="BO14719" s="31"/>
      <c r="BP14719" s="31"/>
      <c r="BQ14719" s="31"/>
    </row>
    <row r="14720" spans="66:69" x14ac:dyDescent="0.25">
      <c r="BN14720" s="31"/>
      <c r="BO14720" s="31"/>
      <c r="BP14720" s="31"/>
      <c r="BQ14720" s="31"/>
    </row>
    <row r="14721" spans="66:69" x14ac:dyDescent="0.25">
      <c r="BN14721" s="31"/>
      <c r="BO14721" s="31"/>
      <c r="BP14721" s="31"/>
      <c r="BQ14721" s="31"/>
    </row>
    <row r="14722" spans="66:69" x14ac:dyDescent="0.25">
      <c r="BN14722" s="31"/>
      <c r="BO14722" s="31"/>
      <c r="BP14722" s="31"/>
      <c r="BQ14722" s="31"/>
    </row>
    <row r="14723" spans="66:69" x14ac:dyDescent="0.25">
      <c r="BN14723" s="31"/>
      <c r="BO14723" s="31"/>
      <c r="BP14723" s="31"/>
      <c r="BQ14723" s="31"/>
    </row>
    <row r="14724" spans="66:69" x14ac:dyDescent="0.25">
      <c r="BN14724" s="31"/>
      <c r="BO14724" s="31"/>
      <c r="BP14724" s="31"/>
      <c r="BQ14724" s="31"/>
    </row>
    <row r="14725" spans="66:69" x14ac:dyDescent="0.25">
      <c r="BN14725" s="31"/>
      <c r="BO14725" s="31"/>
      <c r="BP14725" s="31"/>
      <c r="BQ14725" s="31"/>
    </row>
    <row r="14726" spans="66:69" x14ac:dyDescent="0.25">
      <c r="BN14726" s="31"/>
      <c r="BO14726" s="31"/>
      <c r="BP14726" s="31"/>
      <c r="BQ14726" s="31"/>
    </row>
    <row r="14727" spans="66:69" x14ac:dyDescent="0.25">
      <c r="BN14727" s="31"/>
      <c r="BO14727" s="31"/>
      <c r="BP14727" s="31"/>
      <c r="BQ14727" s="31"/>
    </row>
    <row r="14728" spans="66:69" x14ac:dyDescent="0.25">
      <c r="BN14728" s="31"/>
      <c r="BO14728" s="31"/>
      <c r="BP14728" s="31"/>
      <c r="BQ14728" s="31"/>
    </row>
    <row r="14729" spans="66:69" x14ac:dyDescent="0.25">
      <c r="BN14729" s="31"/>
      <c r="BO14729" s="31"/>
      <c r="BP14729" s="31"/>
      <c r="BQ14729" s="31"/>
    </row>
    <row r="14730" spans="66:69" x14ac:dyDescent="0.25">
      <c r="BN14730" s="31"/>
      <c r="BO14730" s="31"/>
      <c r="BP14730" s="31"/>
      <c r="BQ14730" s="31"/>
    </row>
    <row r="14731" spans="66:69" x14ac:dyDescent="0.25">
      <c r="BN14731" s="31"/>
      <c r="BO14731" s="31"/>
      <c r="BP14731" s="31"/>
      <c r="BQ14731" s="31"/>
    </row>
    <row r="14732" spans="66:69" x14ac:dyDescent="0.25">
      <c r="BN14732" s="31"/>
      <c r="BO14732" s="31"/>
      <c r="BP14732" s="31"/>
      <c r="BQ14732" s="31"/>
    </row>
    <row r="14733" spans="66:69" x14ac:dyDescent="0.25">
      <c r="BN14733" s="31"/>
      <c r="BO14733" s="31"/>
      <c r="BP14733" s="31"/>
      <c r="BQ14733" s="31"/>
    </row>
    <row r="14734" spans="66:69" x14ac:dyDescent="0.25">
      <c r="BN14734" s="31"/>
      <c r="BO14734" s="31"/>
      <c r="BP14734" s="31"/>
      <c r="BQ14734" s="31"/>
    </row>
    <row r="14735" spans="66:69" x14ac:dyDescent="0.25">
      <c r="BN14735" s="31"/>
      <c r="BO14735" s="31"/>
      <c r="BP14735" s="31"/>
      <c r="BQ14735" s="31"/>
    </row>
    <row r="14736" spans="66:69" x14ac:dyDescent="0.25">
      <c r="BN14736" s="31"/>
      <c r="BO14736" s="31"/>
      <c r="BP14736" s="31"/>
      <c r="BQ14736" s="31"/>
    </row>
    <row r="14737" spans="66:69" x14ac:dyDescent="0.25">
      <c r="BN14737" s="31"/>
      <c r="BO14737" s="31"/>
      <c r="BP14737" s="31"/>
      <c r="BQ14737" s="31"/>
    </row>
    <row r="14738" spans="66:69" x14ac:dyDescent="0.25">
      <c r="BN14738" s="31"/>
      <c r="BO14738" s="31"/>
      <c r="BP14738" s="31"/>
      <c r="BQ14738" s="31"/>
    </row>
    <row r="14739" spans="66:69" x14ac:dyDescent="0.25">
      <c r="BN14739" s="31"/>
      <c r="BO14739" s="31"/>
      <c r="BP14739" s="31"/>
      <c r="BQ14739" s="31"/>
    </row>
    <row r="14740" spans="66:69" x14ac:dyDescent="0.25">
      <c r="BN14740" s="31"/>
      <c r="BO14740" s="31"/>
      <c r="BP14740" s="31"/>
      <c r="BQ14740" s="31"/>
    </row>
    <row r="14741" spans="66:69" x14ac:dyDescent="0.25">
      <c r="BN14741" s="31"/>
      <c r="BO14741" s="31"/>
      <c r="BP14741" s="31"/>
      <c r="BQ14741" s="31"/>
    </row>
    <row r="14742" spans="66:69" x14ac:dyDescent="0.25">
      <c r="BN14742" s="31"/>
      <c r="BO14742" s="31"/>
      <c r="BP14742" s="31"/>
      <c r="BQ14742" s="31"/>
    </row>
    <row r="14743" spans="66:69" x14ac:dyDescent="0.25">
      <c r="BN14743" s="31"/>
      <c r="BO14743" s="31"/>
      <c r="BP14743" s="31"/>
      <c r="BQ14743" s="31"/>
    </row>
    <row r="14744" spans="66:69" x14ac:dyDescent="0.25">
      <c r="BN14744" s="31"/>
      <c r="BO14744" s="31"/>
      <c r="BP14744" s="31"/>
      <c r="BQ14744" s="31"/>
    </row>
    <row r="14745" spans="66:69" x14ac:dyDescent="0.25">
      <c r="BN14745" s="31"/>
      <c r="BO14745" s="31"/>
      <c r="BP14745" s="31"/>
      <c r="BQ14745" s="31"/>
    </row>
    <row r="14746" spans="66:69" x14ac:dyDescent="0.25">
      <c r="BN14746" s="31"/>
      <c r="BO14746" s="31"/>
      <c r="BP14746" s="31"/>
      <c r="BQ14746" s="31"/>
    </row>
    <row r="14747" spans="66:69" x14ac:dyDescent="0.25">
      <c r="BN14747" s="31"/>
      <c r="BO14747" s="31"/>
      <c r="BP14747" s="31"/>
      <c r="BQ14747" s="31"/>
    </row>
    <row r="14748" spans="66:69" x14ac:dyDescent="0.25">
      <c r="BN14748" s="31"/>
      <c r="BO14748" s="31"/>
      <c r="BP14748" s="31"/>
      <c r="BQ14748" s="31"/>
    </row>
    <row r="14749" spans="66:69" x14ac:dyDescent="0.25">
      <c r="BN14749" s="31"/>
      <c r="BO14749" s="31"/>
      <c r="BP14749" s="31"/>
      <c r="BQ14749" s="31"/>
    </row>
    <row r="14750" spans="66:69" x14ac:dyDescent="0.25">
      <c r="BN14750" s="31"/>
      <c r="BO14750" s="31"/>
      <c r="BP14750" s="31"/>
      <c r="BQ14750" s="31"/>
    </row>
    <row r="14751" spans="66:69" x14ac:dyDescent="0.25">
      <c r="BN14751" s="31"/>
      <c r="BO14751" s="31"/>
      <c r="BP14751" s="31"/>
      <c r="BQ14751" s="31"/>
    </row>
    <row r="14752" spans="66:69" x14ac:dyDescent="0.25">
      <c r="BN14752" s="31"/>
      <c r="BO14752" s="31"/>
      <c r="BP14752" s="31"/>
      <c r="BQ14752" s="31"/>
    </row>
    <row r="14753" spans="66:69" x14ac:dyDescent="0.25">
      <c r="BN14753" s="31"/>
      <c r="BO14753" s="31"/>
      <c r="BP14753" s="31"/>
      <c r="BQ14753" s="31"/>
    </row>
    <row r="14754" spans="66:69" x14ac:dyDescent="0.25">
      <c r="BN14754" s="31"/>
      <c r="BO14754" s="31"/>
      <c r="BP14754" s="31"/>
      <c r="BQ14754" s="31"/>
    </row>
    <row r="14755" spans="66:69" x14ac:dyDescent="0.25">
      <c r="BN14755" s="31"/>
      <c r="BO14755" s="31"/>
      <c r="BP14755" s="31"/>
      <c r="BQ14755" s="31"/>
    </row>
    <row r="14756" spans="66:69" x14ac:dyDescent="0.25">
      <c r="BN14756" s="31"/>
      <c r="BO14756" s="31"/>
      <c r="BP14756" s="31"/>
      <c r="BQ14756" s="31"/>
    </row>
    <row r="14757" spans="66:69" x14ac:dyDescent="0.25">
      <c r="BN14757" s="31"/>
      <c r="BO14757" s="31"/>
      <c r="BP14757" s="31"/>
      <c r="BQ14757" s="31"/>
    </row>
    <row r="14758" spans="66:69" x14ac:dyDescent="0.25">
      <c r="BN14758" s="31"/>
      <c r="BO14758" s="31"/>
      <c r="BP14758" s="31"/>
      <c r="BQ14758" s="31"/>
    </row>
    <row r="14759" spans="66:69" x14ac:dyDescent="0.25">
      <c r="BN14759" s="31"/>
      <c r="BO14759" s="31"/>
      <c r="BP14759" s="31"/>
      <c r="BQ14759" s="31"/>
    </row>
    <row r="14760" spans="66:69" x14ac:dyDescent="0.25">
      <c r="BN14760" s="31"/>
      <c r="BO14760" s="31"/>
      <c r="BP14760" s="31"/>
      <c r="BQ14760" s="31"/>
    </row>
    <row r="14761" spans="66:69" x14ac:dyDescent="0.25">
      <c r="BN14761" s="31"/>
      <c r="BO14761" s="31"/>
      <c r="BP14761" s="31"/>
      <c r="BQ14761" s="31"/>
    </row>
    <row r="14762" spans="66:69" x14ac:dyDescent="0.25">
      <c r="BN14762" s="31"/>
      <c r="BO14762" s="31"/>
      <c r="BP14762" s="31"/>
      <c r="BQ14762" s="31"/>
    </row>
    <row r="14763" spans="66:69" x14ac:dyDescent="0.25">
      <c r="BN14763" s="31"/>
      <c r="BO14763" s="31"/>
      <c r="BP14763" s="31"/>
      <c r="BQ14763" s="31"/>
    </row>
    <row r="14764" spans="66:69" x14ac:dyDescent="0.25">
      <c r="BN14764" s="31"/>
      <c r="BO14764" s="31"/>
      <c r="BP14764" s="31"/>
      <c r="BQ14764" s="31"/>
    </row>
    <row r="14765" spans="66:69" x14ac:dyDescent="0.25">
      <c r="BN14765" s="31"/>
      <c r="BO14765" s="31"/>
      <c r="BP14765" s="31"/>
      <c r="BQ14765" s="31"/>
    </row>
    <row r="14766" spans="66:69" x14ac:dyDescent="0.25">
      <c r="BN14766" s="31"/>
      <c r="BO14766" s="31"/>
      <c r="BP14766" s="31"/>
      <c r="BQ14766" s="31"/>
    </row>
    <row r="14767" spans="66:69" x14ac:dyDescent="0.25">
      <c r="BN14767" s="31"/>
      <c r="BO14767" s="31"/>
      <c r="BP14767" s="31"/>
      <c r="BQ14767" s="31"/>
    </row>
    <row r="14768" spans="66:69" x14ac:dyDescent="0.25">
      <c r="BN14768" s="31"/>
      <c r="BO14768" s="31"/>
      <c r="BP14768" s="31"/>
      <c r="BQ14768" s="31"/>
    </row>
    <row r="14769" spans="66:69" x14ac:dyDescent="0.25">
      <c r="BN14769" s="31"/>
      <c r="BO14769" s="31"/>
      <c r="BP14769" s="31"/>
      <c r="BQ14769" s="31"/>
    </row>
    <row r="14770" spans="66:69" x14ac:dyDescent="0.25">
      <c r="BN14770" s="31"/>
      <c r="BO14770" s="31"/>
      <c r="BP14770" s="31"/>
      <c r="BQ14770" s="31"/>
    </row>
    <row r="14771" spans="66:69" x14ac:dyDescent="0.25">
      <c r="BN14771" s="31"/>
      <c r="BO14771" s="31"/>
      <c r="BP14771" s="31"/>
      <c r="BQ14771" s="31"/>
    </row>
    <row r="14772" spans="66:69" x14ac:dyDescent="0.25">
      <c r="BN14772" s="31"/>
      <c r="BO14772" s="31"/>
      <c r="BP14772" s="31"/>
      <c r="BQ14772" s="31"/>
    </row>
    <row r="14773" spans="66:69" x14ac:dyDescent="0.25">
      <c r="BN14773" s="31"/>
      <c r="BO14773" s="31"/>
      <c r="BP14773" s="31"/>
      <c r="BQ14773" s="31"/>
    </row>
    <row r="14774" spans="66:69" x14ac:dyDescent="0.25">
      <c r="BN14774" s="31"/>
      <c r="BO14774" s="31"/>
      <c r="BP14774" s="31"/>
      <c r="BQ14774" s="31"/>
    </row>
    <row r="14775" spans="66:69" x14ac:dyDescent="0.25">
      <c r="BN14775" s="31"/>
      <c r="BO14775" s="31"/>
      <c r="BP14775" s="31"/>
      <c r="BQ14775" s="31"/>
    </row>
    <row r="14776" spans="66:69" x14ac:dyDescent="0.25">
      <c r="BN14776" s="31"/>
      <c r="BO14776" s="31"/>
      <c r="BP14776" s="31"/>
      <c r="BQ14776" s="31"/>
    </row>
    <row r="14777" spans="66:69" x14ac:dyDescent="0.25">
      <c r="BN14777" s="31"/>
      <c r="BO14777" s="31"/>
      <c r="BP14777" s="31"/>
      <c r="BQ14777" s="31"/>
    </row>
    <row r="14778" spans="66:69" x14ac:dyDescent="0.25">
      <c r="BN14778" s="31"/>
      <c r="BO14778" s="31"/>
      <c r="BP14778" s="31"/>
      <c r="BQ14778" s="31"/>
    </row>
    <row r="14779" spans="66:69" x14ac:dyDescent="0.25">
      <c r="BN14779" s="31"/>
      <c r="BO14779" s="31"/>
      <c r="BP14779" s="31"/>
      <c r="BQ14779" s="31"/>
    </row>
    <row r="14780" spans="66:69" x14ac:dyDescent="0.25">
      <c r="BN14780" s="31"/>
      <c r="BO14780" s="31"/>
      <c r="BP14780" s="31"/>
      <c r="BQ14780" s="31"/>
    </row>
    <row r="14781" spans="66:69" x14ac:dyDescent="0.25">
      <c r="BN14781" s="31"/>
      <c r="BO14781" s="31"/>
      <c r="BP14781" s="31"/>
      <c r="BQ14781" s="31"/>
    </row>
    <row r="14782" spans="66:69" x14ac:dyDescent="0.25">
      <c r="BN14782" s="31"/>
      <c r="BO14782" s="31"/>
      <c r="BP14782" s="31"/>
      <c r="BQ14782" s="31"/>
    </row>
    <row r="14783" spans="66:69" x14ac:dyDescent="0.25">
      <c r="BN14783" s="31"/>
      <c r="BO14783" s="31"/>
      <c r="BP14783" s="31"/>
      <c r="BQ14783" s="31"/>
    </row>
    <row r="14784" spans="66:69" x14ac:dyDescent="0.25">
      <c r="BN14784" s="31"/>
      <c r="BO14784" s="31"/>
      <c r="BP14784" s="31"/>
      <c r="BQ14784" s="31"/>
    </row>
    <row r="14785" spans="66:69" x14ac:dyDescent="0.25">
      <c r="BN14785" s="31"/>
      <c r="BO14785" s="31"/>
      <c r="BP14785" s="31"/>
      <c r="BQ14785" s="31"/>
    </row>
    <row r="14786" spans="66:69" x14ac:dyDescent="0.25">
      <c r="BN14786" s="31"/>
      <c r="BO14786" s="31"/>
      <c r="BP14786" s="31"/>
      <c r="BQ14786" s="31"/>
    </row>
    <row r="14787" spans="66:69" x14ac:dyDescent="0.25">
      <c r="BN14787" s="31"/>
      <c r="BO14787" s="31"/>
      <c r="BP14787" s="31"/>
      <c r="BQ14787" s="31"/>
    </row>
    <row r="14788" spans="66:69" x14ac:dyDescent="0.25">
      <c r="BN14788" s="31"/>
      <c r="BO14788" s="31"/>
      <c r="BP14788" s="31"/>
      <c r="BQ14788" s="31"/>
    </row>
    <row r="14789" spans="66:69" x14ac:dyDescent="0.25">
      <c r="BN14789" s="31"/>
      <c r="BO14789" s="31"/>
      <c r="BP14789" s="31"/>
      <c r="BQ14789" s="31"/>
    </row>
    <row r="14790" spans="66:69" x14ac:dyDescent="0.25">
      <c r="BN14790" s="31"/>
      <c r="BO14790" s="31"/>
      <c r="BP14790" s="31"/>
      <c r="BQ14790" s="31"/>
    </row>
    <row r="14791" spans="66:69" x14ac:dyDescent="0.25">
      <c r="BN14791" s="31"/>
      <c r="BO14791" s="31"/>
      <c r="BP14791" s="31"/>
      <c r="BQ14791" s="31"/>
    </row>
    <row r="14792" spans="66:69" x14ac:dyDescent="0.25">
      <c r="BN14792" s="31"/>
      <c r="BO14792" s="31"/>
      <c r="BP14792" s="31"/>
      <c r="BQ14792" s="31"/>
    </row>
    <row r="14793" spans="66:69" x14ac:dyDescent="0.25">
      <c r="BN14793" s="31"/>
      <c r="BO14793" s="31"/>
      <c r="BP14793" s="31"/>
      <c r="BQ14793" s="31"/>
    </row>
    <row r="14794" spans="66:69" x14ac:dyDescent="0.25">
      <c r="BN14794" s="31"/>
      <c r="BO14794" s="31"/>
      <c r="BP14794" s="31"/>
      <c r="BQ14794" s="31"/>
    </row>
    <row r="14795" spans="66:69" x14ac:dyDescent="0.25">
      <c r="BN14795" s="31"/>
      <c r="BO14795" s="31"/>
      <c r="BP14795" s="31"/>
      <c r="BQ14795" s="31"/>
    </row>
    <row r="14796" spans="66:69" x14ac:dyDescent="0.25">
      <c r="BN14796" s="31"/>
      <c r="BO14796" s="31"/>
      <c r="BP14796" s="31"/>
      <c r="BQ14796" s="31"/>
    </row>
    <row r="14797" spans="66:69" x14ac:dyDescent="0.25">
      <c r="BN14797" s="31"/>
      <c r="BO14797" s="31"/>
      <c r="BP14797" s="31"/>
      <c r="BQ14797" s="31"/>
    </row>
    <row r="14798" spans="66:69" x14ac:dyDescent="0.25">
      <c r="BN14798" s="31"/>
      <c r="BO14798" s="31"/>
      <c r="BP14798" s="31"/>
      <c r="BQ14798" s="31"/>
    </row>
    <row r="14799" spans="66:69" x14ac:dyDescent="0.25">
      <c r="BN14799" s="31"/>
      <c r="BO14799" s="31"/>
      <c r="BP14799" s="31"/>
      <c r="BQ14799" s="31"/>
    </row>
    <row r="14800" spans="66:69" x14ac:dyDescent="0.25">
      <c r="BN14800" s="31"/>
      <c r="BO14800" s="31"/>
      <c r="BP14800" s="31"/>
      <c r="BQ14800" s="31"/>
    </row>
    <row r="14801" spans="66:69" x14ac:dyDescent="0.25">
      <c r="BN14801" s="31"/>
      <c r="BO14801" s="31"/>
      <c r="BP14801" s="31"/>
      <c r="BQ14801" s="31"/>
    </row>
    <row r="14802" spans="66:69" x14ac:dyDescent="0.25">
      <c r="BN14802" s="31"/>
      <c r="BO14802" s="31"/>
      <c r="BP14802" s="31"/>
      <c r="BQ14802" s="31"/>
    </row>
    <row r="14803" spans="66:69" x14ac:dyDescent="0.25">
      <c r="BN14803" s="31"/>
      <c r="BO14803" s="31"/>
      <c r="BP14803" s="31"/>
      <c r="BQ14803" s="31"/>
    </row>
    <row r="14804" spans="66:69" x14ac:dyDescent="0.25">
      <c r="BN14804" s="31"/>
      <c r="BO14804" s="31"/>
      <c r="BP14804" s="31"/>
      <c r="BQ14804" s="31"/>
    </row>
    <row r="14805" spans="66:69" x14ac:dyDescent="0.25">
      <c r="BN14805" s="31"/>
      <c r="BO14805" s="31"/>
      <c r="BP14805" s="31"/>
      <c r="BQ14805" s="31"/>
    </row>
    <row r="14806" spans="66:69" x14ac:dyDescent="0.25">
      <c r="BN14806" s="31"/>
      <c r="BO14806" s="31"/>
      <c r="BP14806" s="31"/>
      <c r="BQ14806" s="31"/>
    </row>
    <row r="14807" spans="66:69" x14ac:dyDescent="0.25">
      <c r="BN14807" s="31"/>
      <c r="BO14807" s="31"/>
      <c r="BP14807" s="31"/>
      <c r="BQ14807" s="31"/>
    </row>
    <row r="14808" spans="66:69" x14ac:dyDescent="0.25">
      <c r="BN14808" s="31"/>
      <c r="BO14808" s="31"/>
      <c r="BP14808" s="31"/>
      <c r="BQ14808" s="31"/>
    </row>
    <row r="14809" spans="66:69" x14ac:dyDescent="0.25">
      <c r="BN14809" s="31"/>
      <c r="BO14809" s="31"/>
      <c r="BP14809" s="31"/>
      <c r="BQ14809" s="31"/>
    </row>
    <row r="14810" spans="66:69" x14ac:dyDescent="0.25">
      <c r="BN14810" s="31"/>
      <c r="BO14810" s="31"/>
      <c r="BP14810" s="31"/>
      <c r="BQ14810" s="31"/>
    </row>
    <row r="14811" spans="66:69" x14ac:dyDescent="0.25">
      <c r="BN14811" s="31"/>
      <c r="BO14811" s="31"/>
      <c r="BP14811" s="31"/>
      <c r="BQ14811" s="31"/>
    </row>
    <row r="14812" spans="66:69" x14ac:dyDescent="0.25">
      <c r="BN14812" s="31"/>
      <c r="BO14812" s="31"/>
      <c r="BP14812" s="31"/>
      <c r="BQ14812" s="31"/>
    </row>
    <row r="14813" spans="66:69" x14ac:dyDescent="0.25">
      <c r="BN14813" s="31"/>
      <c r="BO14813" s="31"/>
      <c r="BP14813" s="31"/>
      <c r="BQ14813" s="31"/>
    </row>
    <row r="14814" spans="66:69" x14ac:dyDescent="0.25">
      <c r="BN14814" s="31"/>
      <c r="BO14814" s="31"/>
      <c r="BP14814" s="31"/>
      <c r="BQ14814" s="31"/>
    </row>
    <row r="14815" spans="66:69" x14ac:dyDescent="0.25">
      <c r="BN14815" s="31"/>
      <c r="BO14815" s="31"/>
      <c r="BP14815" s="31"/>
      <c r="BQ14815" s="31"/>
    </row>
    <row r="14816" spans="66:69" x14ac:dyDescent="0.25">
      <c r="BN14816" s="31"/>
      <c r="BO14816" s="31"/>
      <c r="BP14816" s="31"/>
      <c r="BQ14816" s="31"/>
    </row>
    <row r="14817" spans="66:69" x14ac:dyDescent="0.25">
      <c r="BN14817" s="31"/>
      <c r="BO14817" s="31"/>
      <c r="BP14817" s="31"/>
      <c r="BQ14817" s="31"/>
    </row>
    <row r="14818" spans="66:69" x14ac:dyDescent="0.25">
      <c r="BN14818" s="31"/>
      <c r="BO14818" s="31"/>
      <c r="BP14818" s="31"/>
      <c r="BQ14818" s="31"/>
    </row>
    <row r="14819" spans="66:69" x14ac:dyDescent="0.25">
      <c r="BN14819" s="31"/>
      <c r="BO14819" s="31"/>
      <c r="BP14819" s="31"/>
      <c r="BQ14819" s="31"/>
    </row>
    <row r="14820" spans="66:69" x14ac:dyDescent="0.25">
      <c r="BN14820" s="31"/>
      <c r="BO14820" s="31"/>
      <c r="BP14820" s="31"/>
      <c r="BQ14820" s="31"/>
    </row>
    <row r="14821" spans="66:69" x14ac:dyDescent="0.25">
      <c r="BN14821" s="31"/>
      <c r="BO14821" s="31"/>
      <c r="BP14821" s="31"/>
      <c r="BQ14821" s="31"/>
    </row>
    <row r="14822" spans="66:69" x14ac:dyDescent="0.25">
      <c r="BN14822" s="31"/>
      <c r="BO14822" s="31"/>
      <c r="BP14822" s="31"/>
      <c r="BQ14822" s="31"/>
    </row>
    <row r="14823" spans="66:69" x14ac:dyDescent="0.25">
      <c r="BN14823" s="31"/>
      <c r="BO14823" s="31"/>
      <c r="BP14823" s="31"/>
      <c r="BQ14823" s="31"/>
    </row>
    <row r="14824" spans="66:69" x14ac:dyDescent="0.25">
      <c r="BN14824" s="31"/>
      <c r="BO14824" s="31"/>
      <c r="BP14824" s="31"/>
      <c r="BQ14824" s="31"/>
    </row>
    <row r="14825" spans="66:69" x14ac:dyDescent="0.25">
      <c r="BN14825" s="31"/>
      <c r="BO14825" s="31"/>
      <c r="BP14825" s="31"/>
      <c r="BQ14825" s="31"/>
    </row>
    <row r="14826" spans="66:69" x14ac:dyDescent="0.25">
      <c r="BN14826" s="31"/>
      <c r="BO14826" s="31"/>
      <c r="BP14826" s="31"/>
      <c r="BQ14826" s="31"/>
    </row>
    <row r="14827" spans="66:69" x14ac:dyDescent="0.25">
      <c r="BN14827" s="31"/>
      <c r="BO14827" s="31"/>
      <c r="BP14827" s="31"/>
      <c r="BQ14827" s="31"/>
    </row>
    <row r="14828" spans="66:69" x14ac:dyDescent="0.25">
      <c r="BN14828" s="31"/>
      <c r="BO14828" s="31"/>
      <c r="BP14828" s="31"/>
      <c r="BQ14828" s="31"/>
    </row>
    <row r="14829" spans="66:69" x14ac:dyDescent="0.25">
      <c r="BN14829" s="31"/>
      <c r="BO14829" s="31"/>
      <c r="BP14829" s="31"/>
      <c r="BQ14829" s="31"/>
    </row>
    <row r="14830" spans="66:69" x14ac:dyDescent="0.25">
      <c r="BN14830" s="31"/>
      <c r="BO14830" s="31"/>
      <c r="BP14830" s="31"/>
      <c r="BQ14830" s="31"/>
    </row>
    <row r="14831" spans="66:69" x14ac:dyDescent="0.25">
      <c r="BN14831" s="31"/>
      <c r="BO14831" s="31"/>
      <c r="BP14831" s="31"/>
      <c r="BQ14831" s="31"/>
    </row>
    <row r="14832" spans="66:69" x14ac:dyDescent="0.25">
      <c r="BN14832" s="31"/>
      <c r="BO14832" s="31"/>
      <c r="BP14832" s="31"/>
      <c r="BQ14832" s="31"/>
    </row>
    <row r="14833" spans="66:69" x14ac:dyDescent="0.25">
      <c r="BN14833" s="31"/>
      <c r="BO14833" s="31"/>
      <c r="BP14833" s="31"/>
      <c r="BQ14833" s="31"/>
    </row>
    <row r="14834" spans="66:69" x14ac:dyDescent="0.25">
      <c r="BN14834" s="31"/>
      <c r="BO14834" s="31"/>
      <c r="BP14834" s="31"/>
      <c r="BQ14834" s="31"/>
    </row>
    <row r="14835" spans="66:69" x14ac:dyDescent="0.25">
      <c r="BN14835" s="31"/>
      <c r="BO14835" s="31"/>
      <c r="BP14835" s="31"/>
      <c r="BQ14835" s="31"/>
    </row>
    <row r="14836" spans="66:69" x14ac:dyDescent="0.25">
      <c r="BN14836" s="31"/>
      <c r="BO14836" s="31"/>
      <c r="BP14836" s="31"/>
      <c r="BQ14836" s="31"/>
    </row>
    <row r="14837" spans="66:69" x14ac:dyDescent="0.25">
      <c r="BN14837" s="31"/>
      <c r="BO14837" s="31"/>
      <c r="BP14837" s="31"/>
      <c r="BQ14837" s="31"/>
    </row>
    <row r="14838" spans="66:69" x14ac:dyDescent="0.25">
      <c r="BN14838" s="31"/>
      <c r="BO14838" s="31"/>
      <c r="BP14838" s="31"/>
      <c r="BQ14838" s="31"/>
    </row>
    <row r="14839" spans="66:69" x14ac:dyDescent="0.25">
      <c r="BN14839" s="31"/>
      <c r="BO14839" s="31"/>
      <c r="BP14839" s="31"/>
      <c r="BQ14839" s="31"/>
    </row>
    <row r="14840" spans="66:69" x14ac:dyDescent="0.25">
      <c r="BN14840" s="31"/>
      <c r="BO14840" s="31"/>
      <c r="BP14840" s="31"/>
      <c r="BQ14840" s="31"/>
    </row>
    <row r="14841" spans="66:69" x14ac:dyDescent="0.25">
      <c r="BN14841" s="31"/>
      <c r="BO14841" s="31"/>
      <c r="BP14841" s="31"/>
      <c r="BQ14841" s="31"/>
    </row>
    <row r="14842" spans="66:69" x14ac:dyDescent="0.25">
      <c r="BN14842" s="31"/>
      <c r="BO14842" s="31"/>
      <c r="BP14842" s="31"/>
      <c r="BQ14842" s="31"/>
    </row>
    <row r="14843" spans="66:69" x14ac:dyDescent="0.25">
      <c r="BN14843" s="31"/>
      <c r="BO14843" s="31"/>
      <c r="BP14843" s="31"/>
      <c r="BQ14843" s="31"/>
    </row>
    <row r="14844" spans="66:69" x14ac:dyDescent="0.25">
      <c r="BN14844" s="31"/>
      <c r="BO14844" s="31"/>
      <c r="BP14844" s="31"/>
      <c r="BQ14844" s="31"/>
    </row>
    <row r="14845" spans="66:69" x14ac:dyDescent="0.25">
      <c r="BN14845" s="31"/>
      <c r="BO14845" s="31"/>
      <c r="BP14845" s="31"/>
      <c r="BQ14845" s="31"/>
    </row>
    <row r="14846" spans="66:69" x14ac:dyDescent="0.25">
      <c r="BN14846" s="31"/>
      <c r="BO14846" s="31"/>
      <c r="BP14846" s="31"/>
      <c r="BQ14846" s="31"/>
    </row>
    <row r="14847" spans="66:69" x14ac:dyDescent="0.25">
      <c r="BN14847" s="31"/>
      <c r="BO14847" s="31"/>
      <c r="BP14847" s="31"/>
      <c r="BQ14847" s="31"/>
    </row>
    <row r="14848" spans="66:69" x14ac:dyDescent="0.25">
      <c r="BN14848" s="31"/>
      <c r="BO14848" s="31"/>
      <c r="BP14848" s="31"/>
      <c r="BQ14848" s="31"/>
    </row>
    <row r="14849" spans="66:69" x14ac:dyDescent="0.25">
      <c r="BN14849" s="31"/>
      <c r="BO14849" s="31"/>
      <c r="BP14849" s="31"/>
      <c r="BQ14849" s="31"/>
    </row>
    <row r="14850" spans="66:69" x14ac:dyDescent="0.25">
      <c r="BN14850" s="31"/>
      <c r="BO14850" s="31"/>
      <c r="BP14850" s="31"/>
      <c r="BQ14850" s="31"/>
    </row>
    <row r="14851" spans="66:69" x14ac:dyDescent="0.25">
      <c r="BN14851" s="31"/>
      <c r="BO14851" s="31"/>
      <c r="BP14851" s="31"/>
      <c r="BQ14851" s="31"/>
    </row>
    <row r="14852" spans="66:69" x14ac:dyDescent="0.25">
      <c r="BN14852" s="31"/>
      <c r="BO14852" s="31"/>
      <c r="BP14852" s="31"/>
      <c r="BQ14852" s="31"/>
    </row>
    <row r="14853" spans="66:69" x14ac:dyDescent="0.25">
      <c r="BN14853" s="31"/>
      <c r="BO14853" s="31"/>
      <c r="BP14853" s="31"/>
      <c r="BQ14853" s="31"/>
    </row>
    <row r="14854" spans="66:69" x14ac:dyDescent="0.25">
      <c r="BN14854" s="31"/>
      <c r="BO14854" s="31"/>
      <c r="BP14854" s="31"/>
      <c r="BQ14854" s="31"/>
    </row>
    <row r="14855" spans="66:69" x14ac:dyDescent="0.25">
      <c r="BN14855" s="31"/>
      <c r="BO14855" s="31"/>
      <c r="BP14855" s="31"/>
      <c r="BQ14855" s="31"/>
    </row>
    <row r="14856" spans="66:69" x14ac:dyDescent="0.25">
      <c r="BN14856" s="31"/>
      <c r="BO14856" s="31"/>
      <c r="BP14856" s="31"/>
      <c r="BQ14856" s="31"/>
    </row>
    <row r="14857" spans="66:69" x14ac:dyDescent="0.25">
      <c r="BN14857" s="31"/>
      <c r="BO14857" s="31"/>
      <c r="BP14857" s="31"/>
      <c r="BQ14857" s="31"/>
    </row>
    <row r="14858" spans="66:69" x14ac:dyDescent="0.25">
      <c r="BN14858" s="31"/>
      <c r="BO14858" s="31"/>
      <c r="BP14858" s="31"/>
      <c r="BQ14858" s="31"/>
    </row>
    <row r="14859" spans="66:69" x14ac:dyDescent="0.25">
      <c r="BN14859" s="31"/>
      <c r="BO14859" s="31"/>
      <c r="BP14859" s="31"/>
      <c r="BQ14859" s="31"/>
    </row>
    <row r="14860" spans="66:69" x14ac:dyDescent="0.25">
      <c r="BN14860" s="31"/>
      <c r="BO14860" s="31"/>
      <c r="BP14860" s="31"/>
      <c r="BQ14860" s="31"/>
    </row>
    <row r="14861" spans="66:69" x14ac:dyDescent="0.25">
      <c r="BN14861" s="31"/>
      <c r="BO14861" s="31"/>
      <c r="BP14861" s="31"/>
      <c r="BQ14861" s="31"/>
    </row>
    <row r="14862" spans="66:69" x14ac:dyDescent="0.25">
      <c r="BN14862" s="31"/>
      <c r="BO14862" s="31"/>
      <c r="BP14862" s="31"/>
      <c r="BQ14862" s="31"/>
    </row>
    <row r="14863" spans="66:69" x14ac:dyDescent="0.25">
      <c r="BN14863" s="31"/>
      <c r="BO14863" s="31"/>
      <c r="BP14863" s="31"/>
      <c r="BQ14863" s="31"/>
    </row>
    <row r="14864" spans="66:69" x14ac:dyDescent="0.25">
      <c r="BN14864" s="31"/>
      <c r="BO14864" s="31"/>
      <c r="BP14864" s="31"/>
      <c r="BQ14864" s="31"/>
    </row>
    <row r="14865" spans="66:69" x14ac:dyDescent="0.25">
      <c r="BN14865" s="31"/>
      <c r="BO14865" s="31"/>
      <c r="BP14865" s="31"/>
      <c r="BQ14865" s="31"/>
    </row>
    <row r="14866" spans="66:69" x14ac:dyDescent="0.25">
      <c r="BN14866" s="31"/>
      <c r="BO14866" s="31"/>
      <c r="BP14866" s="31"/>
      <c r="BQ14866" s="31"/>
    </row>
    <row r="14867" spans="66:69" x14ac:dyDescent="0.25">
      <c r="BN14867" s="31"/>
      <c r="BO14867" s="31"/>
      <c r="BP14867" s="31"/>
      <c r="BQ14867" s="31"/>
    </row>
    <row r="14868" spans="66:69" x14ac:dyDescent="0.25">
      <c r="BN14868" s="31"/>
      <c r="BO14868" s="31"/>
      <c r="BP14868" s="31"/>
      <c r="BQ14868" s="31"/>
    </row>
    <row r="14869" spans="66:69" x14ac:dyDescent="0.25">
      <c r="BN14869" s="31"/>
      <c r="BO14869" s="31"/>
      <c r="BP14869" s="31"/>
      <c r="BQ14869" s="31"/>
    </row>
    <row r="14870" spans="66:69" x14ac:dyDescent="0.25">
      <c r="BN14870" s="31"/>
      <c r="BO14870" s="31"/>
      <c r="BP14870" s="31"/>
      <c r="BQ14870" s="31"/>
    </row>
    <row r="14871" spans="66:69" x14ac:dyDescent="0.25">
      <c r="BN14871" s="31"/>
      <c r="BO14871" s="31"/>
      <c r="BP14871" s="31"/>
      <c r="BQ14871" s="31"/>
    </row>
    <row r="14872" spans="66:69" x14ac:dyDescent="0.25">
      <c r="BN14872" s="31"/>
      <c r="BO14872" s="31"/>
      <c r="BP14872" s="31"/>
      <c r="BQ14872" s="31"/>
    </row>
    <row r="14873" spans="66:69" x14ac:dyDescent="0.25">
      <c r="BN14873" s="31"/>
      <c r="BO14873" s="31"/>
      <c r="BP14873" s="31"/>
      <c r="BQ14873" s="31"/>
    </row>
    <row r="14874" spans="66:69" x14ac:dyDescent="0.25">
      <c r="BN14874" s="31"/>
      <c r="BO14874" s="31"/>
      <c r="BP14874" s="31"/>
      <c r="BQ14874" s="31"/>
    </row>
    <row r="14875" spans="66:69" x14ac:dyDescent="0.25">
      <c r="BN14875" s="31"/>
      <c r="BO14875" s="31"/>
      <c r="BP14875" s="31"/>
      <c r="BQ14875" s="31"/>
    </row>
    <row r="14876" spans="66:69" x14ac:dyDescent="0.25">
      <c r="BN14876" s="31"/>
      <c r="BO14876" s="31"/>
      <c r="BP14876" s="31"/>
      <c r="BQ14876" s="31"/>
    </row>
    <row r="14877" spans="66:69" x14ac:dyDescent="0.25">
      <c r="BN14877" s="31"/>
      <c r="BO14877" s="31"/>
      <c r="BP14877" s="31"/>
      <c r="BQ14877" s="31"/>
    </row>
    <row r="14878" spans="66:69" x14ac:dyDescent="0.25">
      <c r="BN14878" s="31"/>
      <c r="BO14878" s="31"/>
      <c r="BP14878" s="31"/>
      <c r="BQ14878" s="31"/>
    </row>
    <row r="14879" spans="66:69" x14ac:dyDescent="0.25">
      <c r="BN14879" s="31"/>
      <c r="BO14879" s="31"/>
      <c r="BP14879" s="31"/>
      <c r="BQ14879" s="31"/>
    </row>
    <row r="14880" spans="66:69" x14ac:dyDescent="0.25">
      <c r="BN14880" s="31"/>
      <c r="BO14880" s="31"/>
      <c r="BP14880" s="31"/>
      <c r="BQ14880" s="31"/>
    </row>
    <row r="14881" spans="66:69" x14ac:dyDescent="0.25">
      <c r="BN14881" s="31"/>
      <c r="BO14881" s="31"/>
      <c r="BP14881" s="31"/>
      <c r="BQ14881" s="31"/>
    </row>
    <row r="14882" spans="66:69" x14ac:dyDescent="0.25">
      <c r="BN14882" s="31"/>
      <c r="BO14882" s="31"/>
      <c r="BP14882" s="31"/>
      <c r="BQ14882" s="31"/>
    </row>
    <row r="14883" spans="66:69" x14ac:dyDescent="0.25">
      <c r="BN14883" s="31"/>
      <c r="BO14883" s="31"/>
      <c r="BP14883" s="31"/>
      <c r="BQ14883" s="31"/>
    </row>
    <row r="14884" spans="66:69" x14ac:dyDescent="0.25">
      <c r="BN14884" s="31"/>
      <c r="BO14884" s="31"/>
      <c r="BP14884" s="31"/>
      <c r="BQ14884" s="31"/>
    </row>
    <row r="14885" spans="66:69" x14ac:dyDescent="0.25">
      <c r="BN14885" s="31"/>
      <c r="BO14885" s="31"/>
      <c r="BP14885" s="31"/>
      <c r="BQ14885" s="31"/>
    </row>
    <row r="14886" spans="66:69" x14ac:dyDescent="0.25">
      <c r="BN14886" s="31"/>
      <c r="BO14886" s="31"/>
      <c r="BP14886" s="31"/>
      <c r="BQ14886" s="31"/>
    </row>
    <row r="14887" spans="66:69" x14ac:dyDescent="0.25">
      <c r="BN14887" s="31"/>
      <c r="BO14887" s="31"/>
      <c r="BP14887" s="31"/>
      <c r="BQ14887" s="31"/>
    </row>
    <row r="14888" spans="66:69" x14ac:dyDescent="0.25">
      <c r="BN14888" s="31"/>
      <c r="BO14888" s="31"/>
      <c r="BP14888" s="31"/>
      <c r="BQ14888" s="31"/>
    </row>
    <row r="14889" spans="66:69" x14ac:dyDescent="0.25">
      <c r="BN14889" s="31"/>
      <c r="BO14889" s="31"/>
      <c r="BP14889" s="31"/>
      <c r="BQ14889" s="31"/>
    </row>
    <row r="14890" spans="66:69" x14ac:dyDescent="0.25">
      <c r="BN14890" s="31"/>
      <c r="BO14890" s="31"/>
      <c r="BP14890" s="31"/>
      <c r="BQ14890" s="31"/>
    </row>
    <row r="14891" spans="66:69" x14ac:dyDescent="0.25">
      <c r="BN14891" s="31"/>
      <c r="BO14891" s="31"/>
      <c r="BP14891" s="31"/>
      <c r="BQ14891" s="31"/>
    </row>
    <row r="14892" spans="66:69" x14ac:dyDescent="0.25">
      <c r="BN14892" s="31"/>
      <c r="BO14892" s="31"/>
      <c r="BP14892" s="31"/>
      <c r="BQ14892" s="31"/>
    </row>
    <row r="14893" spans="66:69" x14ac:dyDescent="0.25">
      <c r="BN14893" s="31"/>
      <c r="BO14893" s="31"/>
      <c r="BP14893" s="31"/>
      <c r="BQ14893" s="31"/>
    </row>
    <row r="14894" spans="66:69" x14ac:dyDescent="0.25">
      <c r="BN14894" s="31"/>
      <c r="BO14894" s="31"/>
      <c r="BP14894" s="31"/>
      <c r="BQ14894" s="31"/>
    </row>
    <row r="14895" spans="66:69" x14ac:dyDescent="0.25">
      <c r="BN14895" s="31"/>
      <c r="BO14895" s="31"/>
      <c r="BP14895" s="31"/>
      <c r="BQ14895" s="31"/>
    </row>
    <row r="14896" spans="66:69" x14ac:dyDescent="0.25">
      <c r="BN14896" s="31"/>
      <c r="BO14896" s="31"/>
      <c r="BP14896" s="31"/>
      <c r="BQ14896" s="31"/>
    </row>
    <row r="14897" spans="66:69" x14ac:dyDescent="0.25">
      <c r="BN14897" s="31"/>
      <c r="BO14897" s="31"/>
      <c r="BP14897" s="31"/>
      <c r="BQ14897" s="31"/>
    </row>
    <row r="14898" spans="66:69" x14ac:dyDescent="0.25">
      <c r="BN14898" s="31"/>
      <c r="BO14898" s="31"/>
      <c r="BP14898" s="31"/>
      <c r="BQ14898" s="31"/>
    </row>
    <row r="14899" spans="66:69" x14ac:dyDescent="0.25">
      <c r="BN14899" s="31"/>
      <c r="BO14899" s="31"/>
      <c r="BP14899" s="31"/>
      <c r="BQ14899" s="31"/>
    </row>
    <row r="14900" spans="66:69" x14ac:dyDescent="0.25">
      <c r="BN14900" s="31"/>
      <c r="BO14900" s="31"/>
      <c r="BP14900" s="31"/>
      <c r="BQ14900" s="31"/>
    </row>
    <row r="14901" spans="66:69" x14ac:dyDescent="0.25">
      <c r="BN14901" s="31"/>
      <c r="BO14901" s="31"/>
      <c r="BP14901" s="31"/>
      <c r="BQ14901" s="31"/>
    </row>
    <row r="14902" spans="66:69" x14ac:dyDescent="0.25">
      <c r="BN14902" s="31"/>
      <c r="BO14902" s="31"/>
      <c r="BP14902" s="31"/>
      <c r="BQ14902" s="31"/>
    </row>
    <row r="14903" spans="66:69" x14ac:dyDescent="0.25">
      <c r="BN14903" s="31"/>
      <c r="BO14903" s="31"/>
      <c r="BP14903" s="31"/>
      <c r="BQ14903" s="31"/>
    </row>
    <row r="14904" spans="66:69" x14ac:dyDescent="0.25">
      <c r="BN14904" s="31"/>
      <c r="BO14904" s="31"/>
      <c r="BP14904" s="31"/>
      <c r="BQ14904" s="31"/>
    </row>
    <row r="14905" spans="66:69" x14ac:dyDescent="0.25">
      <c r="BN14905" s="31"/>
      <c r="BO14905" s="31"/>
      <c r="BP14905" s="31"/>
      <c r="BQ14905" s="31"/>
    </row>
    <row r="14906" spans="66:69" x14ac:dyDescent="0.25">
      <c r="BN14906" s="31"/>
      <c r="BO14906" s="31"/>
      <c r="BP14906" s="31"/>
      <c r="BQ14906" s="31"/>
    </row>
    <row r="14907" spans="66:69" x14ac:dyDescent="0.25">
      <c r="BN14907" s="31"/>
      <c r="BO14907" s="31"/>
      <c r="BP14907" s="31"/>
      <c r="BQ14907" s="31"/>
    </row>
    <row r="14908" spans="66:69" x14ac:dyDescent="0.25">
      <c r="BN14908" s="31"/>
      <c r="BO14908" s="31"/>
      <c r="BP14908" s="31"/>
      <c r="BQ14908" s="31"/>
    </row>
    <row r="14909" spans="66:69" x14ac:dyDescent="0.25">
      <c r="BN14909" s="31"/>
      <c r="BO14909" s="31"/>
      <c r="BP14909" s="31"/>
      <c r="BQ14909" s="31"/>
    </row>
    <row r="14910" spans="66:69" x14ac:dyDescent="0.25">
      <c r="BN14910" s="31"/>
      <c r="BO14910" s="31"/>
      <c r="BP14910" s="31"/>
      <c r="BQ14910" s="31"/>
    </row>
    <row r="14911" spans="66:69" x14ac:dyDescent="0.25">
      <c r="BN14911" s="31"/>
      <c r="BO14911" s="31"/>
      <c r="BP14911" s="31"/>
      <c r="BQ14911" s="31"/>
    </row>
    <row r="14912" spans="66:69" x14ac:dyDescent="0.25">
      <c r="BN14912" s="31"/>
      <c r="BO14912" s="31"/>
      <c r="BP14912" s="31"/>
      <c r="BQ14912" s="31"/>
    </row>
    <row r="14913" spans="66:69" x14ac:dyDescent="0.25">
      <c r="BN14913" s="31"/>
      <c r="BO14913" s="31"/>
      <c r="BP14913" s="31"/>
      <c r="BQ14913" s="31"/>
    </row>
    <row r="14914" spans="66:69" x14ac:dyDescent="0.25">
      <c r="BN14914" s="31"/>
      <c r="BO14914" s="31"/>
      <c r="BP14914" s="31"/>
      <c r="BQ14914" s="31"/>
    </row>
    <row r="14915" spans="66:69" x14ac:dyDescent="0.25">
      <c r="BN14915" s="31"/>
      <c r="BO14915" s="31"/>
      <c r="BP14915" s="31"/>
      <c r="BQ14915" s="31"/>
    </row>
    <row r="14916" spans="66:69" x14ac:dyDescent="0.25">
      <c r="BN14916" s="31"/>
      <c r="BO14916" s="31"/>
      <c r="BP14916" s="31"/>
      <c r="BQ14916" s="31"/>
    </row>
    <row r="14917" spans="66:69" x14ac:dyDescent="0.25">
      <c r="BN14917" s="31"/>
      <c r="BO14917" s="31"/>
      <c r="BP14917" s="31"/>
      <c r="BQ14917" s="31"/>
    </row>
    <row r="14918" spans="66:69" x14ac:dyDescent="0.25">
      <c r="BN14918" s="31"/>
      <c r="BO14918" s="31"/>
      <c r="BP14918" s="31"/>
      <c r="BQ14918" s="31"/>
    </row>
    <row r="14919" spans="66:69" x14ac:dyDescent="0.25">
      <c r="BN14919" s="31"/>
      <c r="BO14919" s="31"/>
      <c r="BP14919" s="31"/>
      <c r="BQ14919" s="31"/>
    </row>
    <row r="14920" spans="66:69" x14ac:dyDescent="0.25">
      <c r="BN14920" s="31"/>
      <c r="BO14920" s="31"/>
      <c r="BP14920" s="31"/>
      <c r="BQ14920" s="31"/>
    </row>
    <row r="14921" spans="66:69" x14ac:dyDescent="0.25">
      <c r="BN14921" s="31"/>
      <c r="BO14921" s="31"/>
      <c r="BP14921" s="31"/>
      <c r="BQ14921" s="31"/>
    </row>
    <row r="14922" spans="66:69" x14ac:dyDescent="0.25">
      <c r="BN14922" s="31"/>
      <c r="BO14922" s="31"/>
      <c r="BP14922" s="31"/>
      <c r="BQ14922" s="31"/>
    </row>
    <row r="14923" spans="66:69" x14ac:dyDescent="0.25">
      <c r="BN14923" s="31"/>
      <c r="BO14923" s="31"/>
      <c r="BP14923" s="31"/>
      <c r="BQ14923" s="31"/>
    </row>
    <row r="14924" spans="66:69" x14ac:dyDescent="0.25">
      <c r="BN14924" s="31"/>
      <c r="BO14924" s="31"/>
      <c r="BP14924" s="31"/>
      <c r="BQ14924" s="31"/>
    </row>
    <row r="14925" spans="66:69" x14ac:dyDescent="0.25">
      <c r="BN14925" s="31"/>
      <c r="BO14925" s="31"/>
      <c r="BP14925" s="31"/>
      <c r="BQ14925" s="31"/>
    </row>
    <row r="14926" spans="66:69" x14ac:dyDescent="0.25">
      <c r="BN14926" s="31"/>
      <c r="BO14926" s="31"/>
      <c r="BP14926" s="31"/>
      <c r="BQ14926" s="31"/>
    </row>
    <row r="14927" spans="66:69" x14ac:dyDescent="0.25">
      <c r="BN14927" s="31"/>
      <c r="BO14927" s="31"/>
      <c r="BP14927" s="31"/>
      <c r="BQ14927" s="31"/>
    </row>
    <row r="14928" spans="66:69" x14ac:dyDescent="0.25">
      <c r="BN14928" s="31"/>
      <c r="BO14928" s="31"/>
      <c r="BP14928" s="31"/>
      <c r="BQ14928" s="31"/>
    </row>
    <row r="14929" spans="66:69" x14ac:dyDescent="0.25">
      <c r="BN14929" s="31"/>
      <c r="BO14929" s="31"/>
      <c r="BP14929" s="31"/>
      <c r="BQ14929" s="31"/>
    </row>
    <row r="14930" spans="66:69" x14ac:dyDescent="0.25">
      <c r="BN14930" s="31"/>
      <c r="BO14930" s="31"/>
      <c r="BP14930" s="31"/>
      <c r="BQ14930" s="31"/>
    </row>
    <row r="14931" spans="66:69" x14ac:dyDescent="0.25">
      <c r="BN14931" s="31"/>
      <c r="BO14931" s="31"/>
      <c r="BP14931" s="31"/>
      <c r="BQ14931" s="31"/>
    </row>
    <row r="14932" spans="66:69" x14ac:dyDescent="0.25">
      <c r="BN14932" s="31"/>
      <c r="BO14932" s="31"/>
      <c r="BP14932" s="31"/>
      <c r="BQ14932" s="31"/>
    </row>
    <row r="14933" spans="66:69" x14ac:dyDescent="0.25">
      <c r="BN14933" s="31"/>
      <c r="BO14933" s="31"/>
      <c r="BP14933" s="31"/>
      <c r="BQ14933" s="31"/>
    </row>
    <row r="14934" spans="66:69" x14ac:dyDescent="0.25">
      <c r="BN14934" s="31"/>
      <c r="BO14934" s="31"/>
      <c r="BP14934" s="31"/>
      <c r="BQ14934" s="31"/>
    </row>
    <row r="14935" spans="66:69" x14ac:dyDescent="0.25">
      <c r="BN14935" s="31"/>
      <c r="BO14935" s="31"/>
      <c r="BP14935" s="31"/>
      <c r="BQ14935" s="31"/>
    </row>
    <row r="14936" spans="66:69" x14ac:dyDescent="0.25">
      <c r="BN14936" s="31"/>
      <c r="BO14936" s="31"/>
      <c r="BP14936" s="31"/>
      <c r="BQ14936" s="31"/>
    </row>
    <row r="14937" spans="66:69" x14ac:dyDescent="0.25">
      <c r="BN14937" s="31"/>
      <c r="BO14937" s="31"/>
      <c r="BP14937" s="31"/>
      <c r="BQ14937" s="31"/>
    </row>
    <row r="14938" spans="66:69" x14ac:dyDescent="0.25">
      <c r="BN14938" s="31"/>
      <c r="BO14938" s="31"/>
      <c r="BP14938" s="31"/>
      <c r="BQ14938" s="31"/>
    </row>
    <row r="14939" spans="66:69" x14ac:dyDescent="0.25">
      <c r="BN14939" s="31"/>
      <c r="BO14939" s="31"/>
      <c r="BP14939" s="31"/>
      <c r="BQ14939" s="31"/>
    </row>
    <row r="14940" spans="66:69" x14ac:dyDescent="0.25">
      <c r="BN14940" s="31"/>
      <c r="BO14940" s="31"/>
      <c r="BP14940" s="31"/>
      <c r="BQ14940" s="31"/>
    </row>
    <row r="14941" spans="66:69" x14ac:dyDescent="0.25">
      <c r="BN14941" s="31"/>
      <c r="BO14941" s="31"/>
      <c r="BP14941" s="31"/>
      <c r="BQ14941" s="31"/>
    </row>
    <row r="14942" spans="66:69" x14ac:dyDescent="0.25">
      <c r="BN14942" s="31"/>
      <c r="BO14942" s="31"/>
      <c r="BP14942" s="31"/>
      <c r="BQ14942" s="31"/>
    </row>
    <row r="14943" spans="66:69" x14ac:dyDescent="0.25">
      <c r="BN14943" s="31"/>
      <c r="BO14943" s="31"/>
      <c r="BP14943" s="31"/>
      <c r="BQ14943" s="31"/>
    </row>
    <row r="14944" spans="66:69" x14ac:dyDescent="0.25">
      <c r="BN14944" s="31"/>
      <c r="BO14944" s="31"/>
      <c r="BP14944" s="31"/>
      <c r="BQ14944" s="31"/>
    </row>
    <row r="14945" spans="66:69" x14ac:dyDescent="0.25">
      <c r="BN14945" s="31"/>
      <c r="BO14945" s="31"/>
      <c r="BP14945" s="31"/>
      <c r="BQ14945" s="31"/>
    </row>
    <row r="14946" spans="66:69" x14ac:dyDescent="0.25">
      <c r="BN14946" s="31"/>
      <c r="BO14946" s="31"/>
      <c r="BP14946" s="31"/>
      <c r="BQ14946" s="31"/>
    </row>
    <row r="14947" spans="66:69" x14ac:dyDescent="0.25">
      <c r="BN14947" s="31"/>
      <c r="BO14947" s="31"/>
      <c r="BP14947" s="31"/>
      <c r="BQ14947" s="31"/>
    </row>
    <row r="14948" spans="66:69" x14ac:dyDescent="0.25">
      <c r="BN14948" s="31"/>
      <c r="BO14948" s="31"/>
      <c r="BP14948" s="31"/>
      <c r="BQ14948" s="31"/>
    </row>
    <row r="14949" spans="66:69" x14ac:dyDescent="0.25">
      <c r="BN14949" s="31"/>
      <c r="BO14949" s="31"/>
      <c r="BP14949" s="31"/>
      <c r="BQ14949" s="31"/>
    </row>
    <row r="14950" spans="66:69" x14ac:dyDescent="0.25">
      <c r="BN14950" s="31"/>
      <c r="BO14950" s="31"/>
      <c r="BP14950" s="31"/>
      <c r="BQ14950" s="31"/>
    </row>
    <row r="14951" spans="66:69" x14ac:dyDescent="0.25">
      <c r="BN14951" s="31"/>
      <c r="BO14951" s="31"/>
      <c r="BP14951" s="31"/>
      <c r="BQ14951" s="31"/>
    </row>
    <row r="14952" spans="66:69" x14ac:dyDescent="0.25">
      <c r="BN14952" s="31"/>
      <c r="BO14952" s="31"/>
      <c r="BP14952" s="31"/>
      <c r="BQ14952" s="31"/>
    </row>
    <row r="14953" spans="66:69" x14ac:dyDescent="0.25">
      <c r="BN14953" s="31"/>
      <c r="BO14953" s="31"/>
      <c r="BP14953" s="31"/>
      <c r="BQ14953" s="31"/>
    </row>
    <row r="14954" spans="66:69" x14ac:dyDescent="0.25">
      <c r="BN14954" s="31"/>
      <c r="BO14954" s="31"/>
      <c r="BP14954" s="31"/>
      <c r="BQ14954" s="31"/>
    </row>
    <row r="14955" spans="66:69" x14ac:dyDescent="0.25">
      <c r="BN14955" s="31"/>
      <c r="BO14955" s="31"/>
      <c r="BP14955" s="31"/>
      <c r="BQ14955" s="31"/>
    </row>
    <row r="14956" spans="66:69" x14ac:dyDescent="0.25">
      <c r="BN14956" s="31"/>
      <c r="BO14956" s="31"/>
      <c r="BP14956" s="31"/>
      <c r="BQ14956" s="31"/>
    </row>
    <row r="14957" spans="66:69" x14ac:dyDescent="0.25">
      <c r="BN14957" s="31"/>
      <c r="BO14957" s="31"/>
      <c r="BP14957" s="31"/>
      <c r="BQ14957" s="31"/>
    </row>
    <row r="14958" spans="66:69" x14ac:dyDescent="0.25">
      <c r="BN14958" s="31"/>
      <c r="BO14958" s="31"/>
      <c r="BP14958" s="31"/>
      <c r="BQ14958" s="31"/>
    </row>
    <row r="14959" spans="66:69" x14ac:dyDescent="0.25">
      <c r="BN14959" s="31"/>
      <c r="BO14959" s="31"/>
      <c r="BP14959" s="31"/>
      <c r="BQ14959" s="31"/>
    </row>
    <row r="14960" spans="66:69" x14ac:dyDescent="0.25">
      <c r="BN14960" s="31"/>
      <c r="BO14960" s="31"/>
      <c r="BP14960" s="31"/>
      <c r="BQ14960" s="31"/>
    </row>
    <row r="14961" spans="66:69" x14ac:dyDescent="0.25">
      <c r="BN14961" s="31"/>
      <c r="BO14961" s="31"/>
      <c r="BP14961" s="31"/>
      <c r="BQ14961" s="31"/>
    </row>
    <row r="14962" spans="66:69" x14ac:dyDescent="0.25">
      <c r="BN14962" s="31"/>
      <c r="BO14962" s="31"/>
      <c r="BP14962" s="31"/>
      <c r="BQ14962" s="31"/>
    </row>
    <row r="14963" spans="66:69" x14ac:dyDescent="0.25">
      <c r="BN14963" s="31"/>
      <c r="BO14963" s="31"/>
      <c r="BP14963" s="31"/>
      <c r="BQ14963" s="31"/>
    </row>
    <row r="14964" spans="66:69" x14ac:dyDescent="0.25">
      <c r="BN14964" s="31"/>
      <c r="BO14964" s="31"/>
      <c r="BP14964" s="31"/>
      <c r="BQ14964" s="31"/>
    </row>
    <row r="14965" spans="66:69" x14ac:dyDescent="0.25">
      <c r="BN14965" s="31"/>
      <c r="BO14965" s="31"/>
      <c r="BP14965" s="31"/>
      <c r="BQ14965" s="31"/>
    </row>
    <row r="14966" spans="66:69" x14ac:dyDescent="0.25">
      <c r="BN14966" s="31"/>
      <c r="BO14966" s="31"/>
      <c r="BP14966" s="31"/>
      <c r="BQ14966" s="31"/>
    </row>
    <row r="14967" spans="66:69" x14ac:dyDescent="0.25">
      <c r="BN14967" s="31"/>
      <c r="BO14967" s="31"/>
      <c r="BP14967" s="31"/>
      <c r="BQ14967" s="31"/>
    </row>
    <row r="14968" spans="66:69" x14ac:dyDescent="0.25">
      <c r="BN14968" s="31"/>
      <c r="BO14968" s="31"/>
      <c r="BP14968" s="31"/>
      <c r="BQ14968" s="31"/>
    </row>
    <row r="14969" spans="66:69" x14ac:dyDescent="0.25">
      <c r="BN14969" s="31"/>
      <c r="BO14969" s="31"/>
      <c r="BP14969" s="31"/>
      <c r="BQ14969" s="31"/>
    </row>
    <row r="14970" spans="66:69" x14ac:dyDescent="0.25">
      <c r="BN14970" s="31"/>
      <c r="BO14970" s="31"/>
      <c r="BP14970" s="31"/>
      <c r="BQ14970" s="31"/>
    </row>
    <row r="14971" spans="66:69" x14ac:dyDescent="0.25">
      <c r="BN14971" s="31"/>
      <c r="BO14971" s="31"/>
      <c r="BP14971" s="31"/>
      <c r="BQ14971" s="31"/>
    </row>
    <row r="14972" spans="66:69" x14ac:dyDescent="0.25">
      <c r="BN14972" s="31"/>
      <c r="BO14972" s="31"/>
      <c r="BP14972" s="31"/>
      <c r="BQ14972" s="31"/>
    </row>
    <row r="14973" spans="66:69" x14ac:dyDescent="0.25">
      <c r="BN14973" s="31"/>
      <c r="BO14973" s="31"/>
      <c r="BP14973" s="31"/>
      <c r="BQ14973" s="31"/>
    </row>
    <row r="14974" spans="66:69" x14ac:dyDescent="0.25">
      <c r="BN14974" s="31"/>
      <c r="BO14974" s="31"/>
      <c r="BP14974" s="31"/>
      <c r="BQ14974" s="31"/>
    </row>
    <row r="14975" spans="66:69" x14ac:dyDescent="0.25">
      <c r="BN14975" s="31"/>
      <c r="BO14975" s="31"/>
      <c r="BP14975" s="31"/>
      <c r="BQ14975" s="31"/>
    </row>
    <row r="14976" spans="66:69" x14ac:dyDescent="0.25">
      <c r="BN14976" s="31"/>
      <c r="BO14976" s="31"/>
      <c r="BP14976" s="31"/>
      <c r="BQ14976" s="31"/>
    </row>
    <row r="14977" spans="66:69" x14ac:dyDescent="0.25">
      <c r="BN14977" s="31"/>
      <c r="BO14977" s="31"/>
      <c r="BP14977" s="31"/>
      <c r="BQ14977" s="31"/>
    </row>
    <row r="14978" spans="66:69" x14ac:dyDescent="0.25">
      <c r="BN14978" s="31"/>
      <c r="BO14978" s="31"/>
      <c r="BP14978" s="31"/>
      <c r="BQ14978" s="31"/>
    </row>
    <row r="14979" spans="66:69" x14ac:dyDescent="0.25">
      <c r="BN14979" s="31"/>
      <c r="BO14979" s="31"/>
      <c r="BP14979" s="31"/>
      <c r="BQ14979" s="31"/>
    </row>
    <row r="14980" spans="66:69" x14ac:dyDescent="0.25">
      <c r="BN14980" s="31"/>
      <c r="BO14980" s="31"/>
      <c r="BP14980" s="31"/>
      <c r="BQ14980" s="31"/>
    </row>
    <row r="14981" spans="66:69" x14ac:dyDescent="0.25">
      <c r="BN14981" s="31"/>
      <c r="BO14981" s="31"/>
      <c r="BP14981" s="31"/>
      <c r="BQ14981" s="31"/>
    </row>
    <row r="14982" spans="66:69" x14ac:dyDescent="0.25">
      <c r="BN14982" s="31"/>
      <c r="BO14982" s="31"/>
      <c r="BP14982" s="31"/>
      <c r="BQ14982" s="31"/>
    </row>
    <row r="14983" spans="66:69" x14ac:dyDescent="0.25">
      <c r="BN14983" s="31"/>
      <c r="BO14983" s="31"/>
      <c r="BP14983" s="31"/>
      <c r="BQ14983" s="31"/>
    </row>
    <row r="14984" spans="66:69" x14ac:dyDescent="0.25">
      <c r="BN14984" s="31"/>
      <c r="BO14984" s="31"/>
      <c r="BP14984" s="31"/>
      <c r="BQ14984" s="31"/>
    </row>
    <row r="14985" spans="66:69" x14ac:dyDescent="0.25">
      <c r="BN14985" s="31"/>
      <c r="BO14985" s="31"/>
      <c r="BP14985" s="31"/>
      <c r="BQ14985" s="31"/>
    </row>
    <row r="14986" spans="66:69" x14ac:dyDescent="0.25">
      <c r="BN14986" s="31"/>
      <c r="BO14986" s="31"/>
      <c r="BP14986" s="31"/>
      <c r="BQ14986" s="31"/>
    </row>
    <row r="14987" spans="66:69" x14ac:dyDescent="0.25">
      <c r="BN14987" s="31"/>
      <c r="BO14987" s="31"/>
      <c r="BP14987" s="31"/>
      <c r="BQ14987" s="31"/>
    </row>
    <row r="14988" spans="66:69" x14ac:dyDescent="0.25">
      <c r="BN14988" s="31"/>
      <c r="BO14988" s="31"/>
      <c r="BP14988" s="31"/>
      <c r="BQ14988" s="31"/>
    </row>
    <row r="14989" spans="66:69" x14ac:dyDescent="0.25">
      <c r="BN14989" s="31"/>
      <c r="BO14989" s="31"/>
      <c r="BP14989" s="31"/>
      <c r="BQ14989" s="31"/>
    </row>
    <row r="14990" spans="66:69" x14ac:dyDescent="0.25">
      <c r="BN14990" s="31"/>
      <c r="BO14990" s="31"/>
      <c r="BP14990" s="31"/>
      <c r="BQ14990" s="31"/>
    </row>
    <row r="14991" spans="66:69" x14ac:dyDescent="0.25">
      <c r="BN14991" s="31"/>
      <c r="BO14991" s="31"/>
      <c r="BP14991" s="31"/>
      <c r="BQ14991" s="31"/>
    </row>
    <row r="14992" spans="66:69" x14ac:dyDescent="0.25">
      <c r="BN14992" s="31"/>
      <c r="BO14992" s="31"/>
      <c r="BP14992" s="31"/>
      <c r="BQ14992" s="31"/>
    </row>
    <row r="14993" spans="66:69" x14ac:dyDescent="0.25">
      <c r="BN14993" s="31"/>
      <c r="BO14993" s="31"/>
      <c r="BP14993" s="31"/>
      <c r="BQ14993" s="31"/>
    </row>
    <row r="14994" spans="66:69" x14ac:dyDescent="0.25">
      <c r="BN14994" s="31"/>
      <c r="BO14994" s="31"/>
      <c r="BP14994" s="31"/>
      <c r="BQ14994" s="31"/>
    </row>
    <row r="14995" spans="66:69" x14ac:dyDescent="0.25">
      <c r="BN14995" s="31"/>
      <c r="BO14995" s="31"/>
      <c r="BP14995" s="31"/>
      <c r="BQ14995" s="31"/>
    </row>
    <row r="14996" spans="66:69" x14ac:dyDescent="0.25">
      <c r="BN14996" s="31"/>
      <c r="BO14996" s="31"/>
      <c r="BP14996" s="31"/>
      <c r="BQ14996" s="31"/>
    </row>
    <row r="14997" spans="66:69" x14ac:dyDescent="0.25">
      <c r="BN14997" s="31"/>
      <c r="BO14997" s="31"/>
      <c r="BP14997" s="31"/>
      <c r="BQ14997" s="31"/>
    </row>
    <row r="14998" spans="66:69" x14ac:dyDescent="0.25">
      <c r="BN14998" s="31"/>
      <c r="BO14998" s="31"/>
      <c r="BP14998" s="31"/>
      <c r="BQ14998" s="31"/>
    </row>
    <row r="14999" spans="66:69" x14ac:dyDescent="0.25">
      <c r="BN14999" s="31"/>
      <c r="BO14999" s="31"/>
      <c r="BP14999" s="31"/>
      <c r="BQ14999" s="31"/>
    </row>
    <row r="15000" spans="66:69" x14ac:dyDescent="0.25">
      <c r="BN15000" s="31"/>
      <c r="BO15000" s="31"/>
      <c r="BP15000" s="31"/>
      <c r="BQ15000" s="31"/>
    </row>
    <row r="15001" spans="66:69" x14ac:dyDescent="0.25">
      <c r="BN15001" s="31"/>
      <c r="BO15001" s="31"/>
      <c r="BP15001" s="31"/>
      <c r="BQ15001" s="31"/>
    </row>
    <row r="15002" spans="66:69" x14ac:dyDescent="0.25">
      <c r="BN15002" s="31"/>
      <c r="BO15002" s="31"/>
      <c r="BP15002" s="31"/>
      <c r="BQ15002" s="31"/>
    </row>
    <row r="15003" spans="66:69" x14ac:dyDescent="0.25">
      <c r="BN15003" s="31"/>
      <c r="BO15003" s="31"/>
      <c r="BP15003" s="31"/>
      <c r="BQ15003" s="31"/>
    </row>
    <row r="15004" spans="66:69" x14ac:dyDescent="0.25">
      <c r="BN15004" s="31"/>
      <c r="BO15004" s="31"/>
      <c r="BP15004" s="31"/>
      <c r="BQ15004" s="31"/>
    </row>
    <row r="15005" spans="66:69" x14ac:dyDescent="0.25">
      <c r="BN15005" s="31"/>
      <c r="BO15005" s="31"/>
      <c r="BP15005" s="31"/>
      <c r="BQ15005" s="31"/>
    </row>
    <row r="15006" spans="66:69" x14ac:dyDescent="0.25">
      <c r="BN15006" s="31"/>
      <c r="BO15006" s="31"/>
      <c r="BP15006" s="31"/>
      <c r="BQ15006" s="31"/>
    </row>
    <row r="15007" spans="66:69" x14ac:dyDescent="0.25">
      <c r="BN15007" s="31"/>
      <c r="BO15007" s="31"/>
      <c r="BP15007" s="31"/>
      <c r="BQ15007" s="31"/>
    </row>
    <row r="15008" spans="66:69" x14ac:dyDescent="0.25">
      <c r="BN15008" s="31"/>
      <c r="BO15008" s="31"/>
      <c r="BP15008" s="31"/>
      <c r="BQ15008" s="31"/>
    </row>
    <row r="15009" spans="66:69" x14ac:dyDescent="0.25">
      <c r="BN15009" s="31"/>
      <c r="BO15009" s="31"/>
      <c r="BP15009" s="31"/>
      <c r="BQ15009" s="31"/>
    </row>
    <row r="15010" spans="66:69" x14ac:dyDescent="0.25">
      <c r="BN15010" s="31"/>
      <c r="BO15010" s="31"/>
      <c r="BP15010" s="31"/>
      <c r="BQ15010" s="31"/>
    </row>
    <row r="15011" spans="66:69" x14ac:dyDescent="0.25">
      <c r="BN15011" s="31"/>
      <c r="BO15011" s="31"/>
      <c r="BP15011" s="31"/>
      <c r="BQ15011" s="31"/>
    </row>
    <row r="15012" spans="66:69" x14ac:dyDescent="0.25">
      <c r="BN15012" s="31"/>
      <c r="BO15012" s="31"/>
      <c r="BP15012" s="31"/>
      <c r="BQ15012" s="31"/>
    </row>
    <row r="15013" spans="66:69" x14ac:dyDescent="0.25">
      <c r="BN15013" s="31"/>
      <c r="BO15013" s="31"/>
      <c r="BP15013" s="31"/>
      <c r="BQ15013" s="31"/>
    </row>
    <row r="15014" spans="66:69" x14ac:dyDescent="0.25">
      <c r="BN15014" s="31"/>
      <c r="BO15014" s="31"/>
      <c r="BP15014" s="31"/>
      <c r="BQ15014" s="31"/>
    </row>
    <row r="15015" spans="66:69" x14ac:dyDescent="0.25">
      <c r="BN15015" s="31"/>
      <c r="BO15015" s="31"/>
      <c r="BP15015" s="31"/>
      <c r="BQ15015" s="31"/>
    </row>
    <row r="15016" spans="66:69" x14ac:dyDescent="0.25">
      <c r="BN15016" s="31"/>
      <c r="BO15016" s="31"/>
      <c r="BP15016" s="31"/>
      <c r="BQ15016" s="31"/>
    </row>
    <row r="15017" spans="66:69" x14ac:dyDescent="0.25">
      <c r="BN15017" s="31"/>
      <c r="BO15017" s="31"/>
      <c r="BP15017" s="31"/>
      <c r="BQ15017" s="31"/>
    </row>
    <row r="15018" spans="66:69" x14ac:dyDescent="0.25">
      <c r="BN15018" s="31"/>
      <c r="BO15018" s="31"/>
      <c r="BP15018" s="31"/>
      <c r="BQ15018" s="31"/>
    </row>
    <row r="15019" spans="66:69" x14ac:dyDescent="0.25">
      <c r="BN15019" s="31"/>
      <c r="BO15019" s="31"/>
      <c r="BP15019" s="31"/>
      <c r="BQ15019" s="31"/>
    </row>
    <row r="15020" spans="66:69" x14ac:dyDescent="0.25">
      <c r="BN15020" s="31"/>
      <c r="BO15020" s="31"/>
      <c r="BP15020" s="31"/>
      <c r="BQ15020" s="31"/>
    </row>
    <row r="15021" spans="66:69" x14ac:dyDescent="0.25">
      <c r="BN15021" s="31"/>
      <c r="BO15021" s="31"/>
      <c r="BP15021" s="31"/>
      <c r="BQ15021" s="31"/>
    </row>
    <row r="15022" spans="66:69" x14ac:dyDescent="0.25">
      <c r="BN15022" s="31"/>
      <c r="BO15022" s="31"/>
      <c r="BP15022" s="31"/>
      <c r="BQ15022" s="31"/>
    </row>
    <row r="15023" spans="66:69" x14ac:dyDescent="0.25">
      <c r="BN15023" s="31"/>
      <c r="BO15023" s="31"/>
      <c r="BP15023" s="31"/>
      <c r="BQ15023" s="31"/>
    </row>
    <row r="15024" spans="66:69" x14ac:dyDescent="0.25">
      <c r="BN15024" s="31"/>
      <c r="BO15024" s="31"/>
      <c r="BP15024" s="31"/>
      <c r="BQ15024" s="31"/>
    </row>
    <row r="15025" spans="66:69" x14ac:dyDescent="0.25">
      <c r="BN15025" s="31"/>
      <c r="BO15025" s="31"/>
      <c r="BP15025" s="31"/>
      <c r="BQ15025" s="31"/>
    </row>
    <row r="15026" spans="66:69" x14ac:dyDescent="0.25">
      <c r="BN15026" s="31"/>
      <c r="BO15026" s="31"/>
      <c r="BP15026" s="31"/>
      <c r="BQ15026" s="31"/>
    </row>
    <row r="15027" spans="66:69" x14ac:dyDescent="0.25">
      <c r="BN15027" s="31"/>
      <c r="BO15027" s="31"/>
      <c r="BP15027" s="31"/>
      <c r="BQ15027" s="31"/>
    </row>
    <row r="15028" spans="66:69" x14ac:dyDescent="0.25">
      <c r="BN15028" s="31"/>
      <c r="BO15028" s="31"/>
      <c r="BP15028" s="31"/>
      <c r="BQ15028" s="31"/>
    </row>
    <row r="15029" spans="66:69" x14ac:dyDescent="0.25">
      <c r="BN15029" s="31"/>
      <c r="BO15029" s="31"/>
      <c r="BP15029" s="31"/>
      <c r="BQ15029" s="31"/>
    </row>
    <row r="15030" spans="66:69" x14ac:dyDescent="0.25">
      <c r="BN15030" s="31"/>
      <c r="BO15030" s="31"/>
      <c r="BP15030" s="31"/>
      <c r="BQ15030" s="31"/>
    </row>
    <row r="15031" spans="66:69" x14ac:dyDescent="0.25">
      <c r="BN15031" s="31"/>
      <c r="BO15031" s="31"/>
      <c r="BP15031" s="31"/>
      <c r="BQ15031" s="31"/>
    </row>
    <row r="15032" spans="66:69" x14ac:dyDescent="0.25">
      <c r="BN15032" s="31"/>
      <c r="BO15032" s="31"/>
      <c r="BP15032" s="31"/>
      <c r="BQ15032" s="31"/>
    </row>
    <row r="15033" spans="66:69" x14ac:dyDescent="0.25">
      <c r="BN15033" s="31"/>
      <c r="BO15033" s="31"/>
      <c r="BP15033" s="31"/>
      <c r="BQ15033" s="31"/>
    </row>
    <row r="15034" spans="66:69" x14ac:dyDescent="0.25">
      <c r="BN15034" s="31"/>
      <c r="BO15034" s="31"/>
      <c r="BP15034" s="31"/>
      <c r="BQ15034" s="31"/>
    </row>
    <row r="15035" spans="66:69" x14ac:dyDescent="0.25">
      <c r="BN15035" s="31"/>
      <c r="BO15035" s="31"/>
      <c r="BP15035" s="31"/>
      <c r="BQ15035" s="31"/>
    </row>
    <row r="15036" spans="66:69" x14ac:dyDescent="0.25">
      <c r="BN15036" s="31"/>
      <c r="BO15036" s="31"/>
      <c r="BP15036" s="31"/>
      <c r="BQ15036" s="31"/>
    </row>
    <row r="15037" spans="66:69" x14ac:dyDescent="0.25">
      <c r="BN15037" s="31"/>
      <c r="BO15037" s="31"/>
      <c r="BP15037" s="31"/>
      <c r="BQ15037" s="31"/>
    </row>
    <row r="15038" spans="66:69" x14ac:dyDescent="0.25">
      <c r="BN15038" s="31"/>
      <c r="BO15038" s="31"/>
      <c r="BP15038" s="31"/>
      <c r="BQ15038" s="31"/>
    </row>
    <row r="15039" spans="66:69" x14ac:dyDescent="0.25">
      <c r="BN15039" s="31"/>
      <c r="BO15039" s="31"/>
      <c r="BP15039" s="31"/>
      <c r="BQ15039" s="31"/>
    </row>
    <row r="15040" spans="66:69" x14ac:dyDescent="0.25">
      <c r="BN15040" s="31"/>
      <c r="BO15040" s="31"/>
      <c r="BP15040" s="31"/>
      <c r="BQ15040" s="31"/>
    </row>
    <row r="15041" spans="66:69" x14ac:dyDescent="0.25">
      <c r="BN15041" s="31"/>
      <c r="BO15041" s="31"/>
      <c r="BP15041" s="31"/>
      <c r="BQ15041" s="31"/>
    </row>
    <row r="15042" spans="66:69" x14ac:dyDescent="0.25">
      <c r="BN15042" s="31"/>
      <c r="BO15042" s="31"/>
      <c r="BP15042" s="31"/>
      <c r="BQ15042" s="31"/>
    </row>
    <row r="15043" spans="66:69" x14ac:dyDescent="0.25">
      <c r="BN15043" s="31"/>
      <c r="BO15043" s="31"/>
      <c r="BP15043" s="31"/>
      <c r="BQ15043" s="31"/>
    </row>
    <row r="15044" spans="66:69" x14ac:dyDescent="0.25">
      <c r="BN15044" s="31"/>
      <c r="BO15044" s="31"/>
      <c r="BP15044" s="31"/>
      <c r="BQ15044" s="31"/>
    </row>
    <row r="15045" spans="66:69" x14ac:dyDescent="0.25">
      <c r="BN15045" s="31"/>
      <c r="BO15045" s="31"/>
      <c r="BP15045" s="31"/>
      <c r="BQ15045" s="31"/>
    </row>
    <row r="15046" spans="66:69" x14ac:dyDescent="0.25">
      <c r="BN15046" s="31"/>
      <c r="BO15046" s="31"/>
      <c r="BP15046" s="31"/>
      <c r="BQ15046" s="31"/>
    </row>
    <row r="15047" spans="66:69" x14ac:dyDescent="0.25">
      <c r="BN15047" s="31"/>
      <c r="BO15047" s="31"/>
      <c r="BP15047" s="31"/>
      <c r="BQ15047" s="31"/>
    </row>
    <row r="15048" spans="66:69" x14ac:dyDescent="0.25">
      <c r="BN15048" s="31"/>
      <c r="BO15048" s="31"/>
      <c r="BP15048" s="31"/>
      <c r="BQ15048" s="31"/>
    </row>
    <row r="15049" spans="66:69" x14ac:dyDescent="0.25">
      <c r="BN15049" s="31"/>
      <c r="BO15049" s="31"/>
      <c r="BP15049" s="31"/>
      <c r="BQ15049" s="31"/>
    </row>
    <row r="15050" spans="66:69" x14ac:dyDescent="0.25">
      <c r="BN15050" s="31"/>
      <c r="BO15050" s="31"/>
      <c r="BP15050" s="31"/>
      <c r="BQ15050" s="31"/>
    </row>
    <row r="15051" spans="66:69" x14ac:dyDescent="0.25">
      <c r="BN15051" s="31"/>
      <c r="BO15051" s="31"/>
      <c r="BP15051" s="31"/>
      <c r="BQ15051" s="31"/>
    </row>
    <row r="15052" spans="66:69" x14ac:dyDescent="0.25">
      <c r="BN15052" s="31"/>
      <c r="BO15052" s="31"/>
      <c r="BP15052" s="31"/>
      <c r="BQ15052" s="31"/>
    </row>
    <row r="15053" spans="66:69" x14ac:dyDescent="0.25">
      <c r="BN15053" s="31"/>
      <c r="BO15053" s="31"/>
      <c r="BP15053" s="31"/>
      <c r="BQ15053" s="31"/>
    </row>
    <row r="15054" spans="66:69" x14ac:dyDescent="0.25">
      <c r="BN15054" s="31"/>
      <c r="BO15054" s="31"/>
      <c r="BP15054" s="31"/>
      <c r="BQ15054" s="31"/>
    </row>
    <row r="15055" spans="66:69" x14ac:dyDescent="0.25">
      <c r="BN15055" s="31"/>
      <c r="BO15055" s="31"/>
      <c r="BP15055" s="31"/>
      <c r="BQ15055" s="31"/>
    </row>
    <row r="15056" spans="66:69" x14ac:dyDescent="0.25">
      <c r="BN15056" s="31"/>
      <c r="BO15056" s="31"/>
      <c r="BP15056" s="31"/>
      <c r="BQ15056" s="31"/>
    </row>
    <row r="15057" spans="66:69" x14ac:dyDescent="0.25">
      <c r="BN15057" s="31"/>
      <c r="BO15057" s="31"/>
      <c r="BP15057" s="31"/>
      <c r="BQ15057" s="31"/>
    </row>
    <row r="15058" spans="66:69" x14ac:dyDescent="0.25">
      <c r="BN15058" s="31"/>
      <c r="BO15058" s="31"/>
      <c r="BP15058" s="31"/>
      <c r="BQ15058" s="31"/>
    </row>
    <row r="15059" spans="66:69" x14ac:dyDescent="0.25">
      <c r="BN15059" s="31"/>
      <c r="BO15059" s="31"/>
      <c r="BP15059" s="31"/>
      <c r="BQ15059" s="31"/>
    </row>
    <row r="15060" spans="66:69" x14ac:dyDescent="0.25">
      <c r="BN15060" s="31"/>
      <c r="BO15060" s="31"/>
      <c r="BP15060" s="31"/>
      <c r="BQ15060" s="31"/>
    </row>
    <row r="15061" spans="66:69" x14ac:dyDescent="0.25">
      <c r="BN15061" s="31"/>
      <c r="BO15061" s="31"/>
      <c r="BP15061" s="31"/>
      <c r="BQ15061" s="31"/>
    </row>
    <row r="15062" spans="66:69" x14ac:dyDescent="0.25">
      <c r="BN15062" s="31"/>
      <c r="BO15062" s="31"/>
      <c r="BP15062" s="31"/>
      <c r="BQ15062" s="31"/>
    </row>
    <row r="15063" spans="66:69" x14ac:dyDescent="0.25">
      <c r="BN15063" s="31"/>
      <c r="BO15063" s="31"/>
      <c r="BP15063" s="31"/>
      <c r="BQ15063" s="31"/>
    </row>
    <row r="15064" spans="66:69" x14ac:dyDescent="0.25">
      <c r="BN15064" s="31"/>
      <c r="BO15064" s="31"/>
      <c r="BP15064" s="31"/>
      <c r="BQ15064" s="31"/>
    </row>
    <row r="15065" spans="66:69" x14ac:dyDescent="0.25">
      <c r="BN15065" s="31"/>
      <c r="BO15065" s="31"/>
      <c r="BP15065" s="31"/>
      <c r="BQ15065" s="31"/>
    </row>
    <row r="15066" spans="66:69" x14ac:dyDescent="0.25">
      <c r="BN15066" s="31"/>
      <c r="BO15066" s="31"/>
      <c r="BP15066" s="31"/>
      <c r="BQ15066" s="31"/>
    </row>
    <row r="15067" spans="66:69" x14ac:dyDescent="0.25">
      <c r="BN15067" s="31"/>
      <c r="BO15067" s="31"/>
      <c r="BP15067" s="31"/>
      <c r="BQ15067" s="31"/>
    </row>
    <row r="15068" spans="66:69" x14ac:dyDescent="0.25">
      <c r="BN15068" s="31"/>
      <c r="BO15068" s="31"/>
      <c r="BP15068" s="31"/>
      <c r="BQ15068" s="31"/>
    </row>
    <row r="15069" spans="66:69" x14ac:dyDescent="0.25">
      <c r="BN15069" s="31"/>
      <c r="BO15069" s="31"/>
      <c r="BP15069" s="31"/>
      <c r="BQ15069" s="31"/>
    </row>
    <row r="15070" spans="66:69" x14ac:dyDescent="0.25">
      <c r="BN15070" s="31"/>
      <c r="BO15070" s="31"/>
      <c r="BP15070" s="31"/>
      <c r="BQ15070" s="31"/>
    </row>
    <row r="15071" spans="66:69" x14ac:dyDescent="0.25">
      <c r="BN15071" s="31"/>
      <c r="BO15071" s="31"/>
      <c r="BP15071" s="31"/>
      <c r="BQ15071" s="31"/>
    </row>
    <row r="15072" spans="66:69" x14ac:dyDescent="0.25">
      <c r="BN15072" s="31"/>
      <c r="BO15072" s="31"/>
      <c r="BP15072" s="31"/>
      <c r="BQ15072" s="31"/>
    </row>
    <row r="15073" spans="66:69" x14ac:dyDescent="0.25">
      <c r="BN15073" s="31"/>
      <c r="BO15073" s="31"/>
      <c r="BP15073" s="31"/>
      <c r="BQ15073" s="31"/>
    </row>
    <row r="15074" spans="66:69" x14ac:dyDescent="0.25">
      <c r="BN15074" s="31"/>
      <c r="BO15074" s="31"/>
      <c r="BP15074" s="31"/>
      <c r="BQ15074" s="31"/>
    </row>
    <row r="15075" spans="66:69" x14ac:dyDescent="0.25">
      <c r="BN15075" s="31"/>
      <c r="BO15075" s="31"/>
      <c r="BP15075" s="31"/>
      <c r="BQ15075" s="31"/>
    </row>
    <row r="15076" spans="66:69" x14ac:dyDescent="0.25">
      <c r="BN15076" s="31"/>
      <c r="BO15076" s="31"/>
      <c r="BP15076" s="31"/>
      <c r="BQ15076" s="31"/>
    </row>
    <row r="15077" spans="66:69" x14ac:dyDescent="0.25">
      <c r="BN15077" s="31"/>
      <c r="BO15077" s="31"/>
      <c r="BP15077" s="31"/>
      <c r="BQ15077" s="31"/>
    </row>
    <row r="15078" spans="66:69" x14ac:dyDescent="0.25">
      <c r="BN15078" s="31"/>
      <c r="BO15078" s="31"/>
      <c r="BP15078" s="31"/>
      <c r="BQ15078" s="31"/>
    </row>
    <row r="15079" spans="66:69" x14ac:dyDescent="0.25">
      <c r="BN15079" s="31"/>
      <c r="BO15079" s="31"/>
      <c r="BP15079" s="31"/>
      <c r="BQ15079" s="31"/>
    </row>
    <row r="15080" spans="66:69" x14ac:dyDescent="0.25">
      <c r="BN15080" s="31"/>
      <c r="BO15080" s="31"/>
      <c r="BP15080" s="31"/>
      <c r="BQ15080" s="31"/>
    </row>
    <row r="15081" spans="66:69" x14ac:dyDescent="0.25">
      <c r="BN15081" s="31"/>
      <c r="BO15081" s="31"/>
      <c r="BP15081" s="31"/>
      <c r="BQ15081" s="31"/>
    </row>
    <row r="15082" spans="66:69" x14ac:dyDescent="0.25">
      <c r="BN15082" s="31"/>
      <c r="BO15082" s="31"/>
      <c r="BP15082" s="31"/>
      <c r="BQ15082" s="31"/>
    </row>
    <row r="15083" spans="66:69" x14ac:dyDescent="0.25">
      <c r="BN15083" s="31"/>
      <c r="BO15083" s="31"/>
      <c r="BP15083" s="31"/>
      <c r="BQ15083" s="31"/>
    </row>
    <row r="15084" spans="66:69" x14ac:dyDescent="0.25">
      <c r="BN15084" s="31"/>
      <c r="BO15084" s="31"/>
      <c r="BP15084" s="31"/>
      <c r="BQ15084" s="31"/>
    </row>
    <row r="15085" spans="66:69" x14ac:dyDescent="0.25">
      <c r="BN15085" s="31"/>
      <c r="BO15085" s="31"/>
      <c r="BP15085" s="31"/>
      <c r="BQ15085" s="31"/>
    </row>
    <row r="15086" spans="66:69" x14ac:dyDescent="0.25">
      <c r="BN15086" s="31"/>
      <c r="BO15086" s="31"/>
      <c r="BP15086" s="31"/>
      <c r="BQ15086" s="31"/>
    </row>
    <row r="15087" spans="66:69" x14ac:dyDescent="0.25">
      <c r="BN15087" s="31"/>
      <c r="BO15087" s="31"/>
      <c r="BP15087" s="31"/>
      <c r="BQ15087" s="31"/>
    </row>
    <row r="15088" spans="66:69" x14ac:dyDescent="0.25">
      <c r="BN15088" s="31"/>
      <c r="BO15088" s="31"/>
      <c r="BP15088" s="31"/>
      <c r="BQ15088" s="31"/>
    </row>
    <row r="15089" spans="66:69" x14ac:dyDescent="0.25">
      <c r="BN15089" s="31"/>
      <c r="BO15089" s="31"/>
      <c r="BP15089" s="31"/>
      <c r="BQ15089" s="31"/>
    </row>
    <row r="15090" spans="66:69" x14ac:dyDescent="0.25">
      <c r="BN15090" s="31"/>
      <c r="BO15090" s="31"/>
      <c r="BP15090" s="31"/>
      <c r="BQ15090" s="31"/>
    </row>
    <row r="15091" spans="66:69" x14ac:dyDescent="0.25">
      <c r="BN15091" s="31"/>
      <c r="BO15091" s="31"/>
      <c r="BP15091" s="31"/>
      <c r="BQ15091" s="31"/>
    </row>
    <row r="15092" spans="66:69" x14ac:dyDescent="0.25">
      <c r="BN15092" s="31"/>
      <c r="BO15092" s="31"/>
      <c r="BP15092" s="31"/>
      <c r="BQ15092" s="31"/>
    </row>
    <row r="15093" spans="66:69" x14ac:dyDescent="0.25">
      <c r="BN15093" s="31"/>
      <c r="BO15093" s="31"/>
      <c r="BP15093" s="31"/>
      <c r="BQ15093" s="31"/>
    </row>
    <row r="15094" spans="66:69" x14ac:dyDescent="0.25">
      <c r="BN15094" s="31"/>
      <c r="BO15094" s="31"/>
      <c r="BP15094" s="31"/>
      <c r="BQ15094" s="31"/>
    </row>
    <row r="15095" spans="66:69" x14ac:dyDescent="0.25">
      <c r="BN15095" s="31"/>
      <c r="BO15095" s="31"/>
      <c r="BP15095" s="31"/>
      <c r="BQ15095" s="31"/>
    </row>
    <row r="15096" spans="66:69" x14ac:dyDescent="0.25">
      <c r="BN15096" s="31"/>
      <c r="BO15096" s="31"/>
      <c r="BP15096" s="31"/>
      <c r="BQ15096" s="31"/>
    </row>
    <row r="15097" spans="66:69" x14ac:dyDescent="0.25">
      <c r="BN15097" s="31"/>
      <c r="BO15097" s="31"/>
      <c r="BP15097" s="31"/>
      <c r="BQ15097" s="31"/>
    </row>
    <row r="15098" spans="66:69" x14ac:dyDescent="0.25">
      <c r="BN15098" s="31"/>
      <c r="BO15098" s="31"/>
      <c r="BP15098" s="31"/>
      <c r="BQ15098" s="31"/>
    </row>
    <row r="15099" spans="66:69" x14ac:dyDescent="0.25">
      <c r="BN15099" s="31"/>
      <c r="BO15099" s="31"/>
      <c r="BP15099" s="31"/>
      <c r="BQ15099" s="31"/>
    </row>
    <row r="15100" spans="66:69" x14ac:dyDescent="0.25">
      <c r="BN15100" s="31"/>
      <c r="BO15100" s="31"/>
      <c r="BP15100" s="31"/>
      <c r="BQ15100" s="31"/>
    </row>
    <row r="15101" spans="66:69" x14ac:dyDescent="0.25">
      <c r="BN15101" s="31"/>
      <c r="BO15101" s="31"/>
      <c r="BP15101" s="31"/>
      <c r="BQ15101" s="31"/>
    </row>
    <row r="15102" spans="66:69" x14ac:dyDescent="0.25">
      <c r="BN15102" s="31"/>
      <c r="BO15102" s="31"/>
      <c r="BP15102" s="31"/>
      <c r="BQ15102" s="31"/>
    </row>
    <row r="15103" spans="66:69" x14ac:dyDescent="0.25">
      <c r="BN15103" s="31"/>
      <c r="BO15103" s="31"/>
      <c r="BP15103" s="31"/>
      <c r="BQ15103" s="31"/>
    </row>
    <row r="15104" spans="66:69" x14ac:dyDescent="0.25">
      <c r="BN15104" s="31"/>
      <c r="BO15104" s="31"/>
      <c r="BP15104" s="31"/>
      <c r="BQ15104" s="31"/>
    </row>
    <row r="15105" spans="66:69" x14ac:dyDescent="0.25">
      <c r="BN15105" s="31"/>
      <c r="BO15105" s="31"/>
      <c r="BP15105" s="31"/>
      <c r="BQ15105" s="31"/>
    </row>
    <row r="15106" spans="66:69" x14ac:dyDescent="0.25">
      <c r="BN15106" s="31"/>
      <c r="BO15106" s="31"/>
      <c r="BP15106" s="31"/>
      <c r="BQ15106" s="31"/>
    </row>
    <row r="15107" spans="66:69" x14ac:dyDescent="0.25">
      <c r="BN15107" s="31"/>
      <c r="BO15107" s="31"/>
      <c r="BP15107" s="31"/>
      <c r="BQ15107" s="31"/>
    </row>
    <row r="15108" spans="66:69" x14ac:dyDescent="0.25">
      <c r="BN15108" s="31"/>
      <c r="BO15108" s="31"/>
      <c r="BP15108" s="31"/>
      <c r="BQ15108" s="31"/>
    </row>
    <row r="15109" spans="66:69" x14ac:dyDescent="0.25">
      <c r="BN15109" s="31"/>
      <c r="BO15109" s="31"/>
      <c r="BP15109" s="31"/>
      <c r="BQ15109" s="31"/>
    </row>
    <row r="15110" spans="66:69" x14ac:dyDescent="0.25">
      <c r="BN15110" s="31"/>
      <c r="BO15110" s="31"/>
      <c r="BP15110" s="31"/>
      <c r="BQ15110" s="31"/>
    </row>
    <row r="15111" spans="66:69" x14ac:dyDescent="0.25">
      <c r="BN15111" s="31"/>
      <c r="BO15111" s="31"/>
      <c r="BP15111" s="31"/>
      <c r="BQ15111" s="31"/>
    </row>
    <row r="15112" spans="66:69" x14ac:dyDescent="0.25">
      <c r="BN15112" s="31"/>
      <c r="BO15112" s="31"/>
      <c r="BP15112" s="31"/>
      <c r="BQ15112" s="31"/>
    </row>
    <row r="15113" spans="66:69" x14ac:dyDescent="0.25">
      <c r="BN15113" s="31"/>
      <c r="BO15113" s="31"/>
      <c r="BP15113" s="31"/>
      <c r="BQ15113" s="31"/>
    </row>
    <row r="15114" spans="66:69" x14ac:dyDescent="0.25">
      <c r="BN15114" s="31"/>
      <c r="BO15114" s="31"/>
      <c r="BP15114" s="31"/>
      <c r="BQ15114" s="31"/>
    </row>
    <row r="15115" spans="66:69" x14ac:dyDescent="0.25">
      <c r="BN15115" s="31"/>
      <c r="BO15115" s="31"/>
      <c r="BP15115" s="31"/>
      <c r="BQ15115" s="31"/>
    </row>
    <row r="15116" spans="66:69" x14ac:dyDescent="0.25">
      <c r="BN15116" s="31"/>
      <c r="BO15116" s="31"/>
      <c r="BP15116" s="31"/>
      <c r="BQ15116" s="31"/>
    </row>
    <row r="15117" spans="66:69" x14ac:dyDescent="0.25">
      <c r="BN15117" s="31"/>
      <c r="BO15117" s="31"/>
      <c r="BP15117" s="31"/>
      <c r="BQ15117" s="31"/>
    </row>
    <row r="15118" spans="66:69" x14ac:dyDescent="0.25">
      <c r="BN15118" s="31"/>
      <c r="BO15118" s="31"/>
      <c r="BP15118" s="31"/>
      <c r="BQ15118" s="31"/>
    </row>
    <row r="15119" spans="66:69" x14ac:dyDescent="0.25">
      <c r="BN15119" s="31"/>
      <c r="BO15119" s="31"/>
      <c r="BP15119" s="31"/>
      <c r="BQ15119" s="31"/>
    </row>
    <row r="15120" spans="66:69" x14ac:dyDescent="0.25">
      <c r="BN15120" s="31"/>
      <c r="BO15120" s="31"/>
      <c r="BP15120" s="31"/>
      <c r="BQ15120" s="31"/>
    </row>
    <row r="15121" spans="66:69" x14ac:dyDescent="0.25">
      <c r="BN15121" s="31"/>
      <c r="BO15121" s="31"/>
      <c r="BP15121" s="31"/>
      <c r="BQ15121" s="31"/>
    </row>
    <row r="15122" spans="66:69" x14ac:dyDescent="0.25">
      <c r="BN15122" s="31"/>
      <c r="BO15122" s="31"/>
      <c r="BP15122" s="31"/>
      <c r="BQ15122" s="31"/>
    </row>
    <row r="15123" spans="66:69" x14ac:dyDescent="0.25">
      <c r="BN15123" s="31"/>
      <c r="BO15123" s="31"/>
      <c r="BP15123" s="31"/>
      <c r="BQ15123" s="31"/>
    </row>
    <row r="15124" spans="66:69" x14ac:dyDescent="0.25">
      <c r="BN15124" s="31"/>
      <c r="BO15124" s="31"/>
      <c r="BP15124" s="31"/>
      <c r="BQ15124" s="31"/>
    </row>
    <row r="15125" spans="66:69" x14ac:dyDescent="0.25">
      <c r="BN15125" s="31"/>
      <c r="BO15125" s="31"/>
      <c r="BP15125" s="31"/>
      <c r="BQ15125" s="31"/>
    </row>
    <row r="15126" spans="66:69" x14ac:dyDescent="0.25">
      <c r="BN15126" s="31"/>
      <c r="BO15126" s="31"/>
      <c r="BP15126" s="31"/>
      <c r="BQ15126" s="31"/>
    </row>
    <row r="15127" spans="66:69" x14ac:dyDescent="0.25">
      <c r="BN15127" s="31"/>
      <c r="BO15127" s="31"/>
      <c r="BP15127" s="31"/>
      <c r="BQ15127" s="31"/>
    </row>
    <row r="15128" spans="66:69" x14ac:dyDescent="0.25">
      <c r="BN15128" s="31"/>
      <c r="BO15128" s="31"/>
      <c r="BP15128" s="31"/>
      <c r="BQ15128" s="31"/>
    </row>
    <row r="15129" spans="66:69" x14ac:dyDescent="0.25">
      <c r="BN15129" s="31"/>
      <c r="BO15129" s="31"/>
      <c r="BP15129" s="31"/>
      <c r="BQ15129" s="31"/>
    </row>
    <row r="15130" spans="66:69" x14ac:dyDescent="0.25">
      <c r="BN15130" s="31"/>
      <c r="BO15130" s="31"/>
      <c r="BP15130" s="31"/>
      <c r="BQ15130" s="31"/>
    </row>
    <row r="15131" spans="66:69" x14ac:dyDescent="0.25">
      <c r="BN15131" s="31"/>
      <c r="BO15131" s="31"/>
      <c r="BP15131" s="31"/>
      <c r="BQ15131" s="31"/>
    </row>
    <row r="15132" spans="66:69" x14ac:dyDescent="0.25">
      <c r="BN15132" s="31"/>
      <c r="BO15132" s="31"/>
      <c r="BP15132" s="31"/>
      <c r="BQ15132" s="31"/>
    </row>
    <row r="15133" spans="66:69" x14ac:dyDescent="0.25">
      <c r="BN15133" s="31"/>
      <c r="BO15133" s="31"/>
      <c r="BP15133" s="31"/>
      <c r="BQ15133" s="31"/>
    </row>
    <row r="15134" spans="66:69" x14ac:dyDescent="0.25">
      <c r="BN15134" s="31"/>
      <c r="BO15134" s="31"/>
      <c r="BP15134" s="31"/>
      <c r="BQ15134" s="31"/>
    </row>
    <row r="15135" spans="66:69" x14ac:dyDescent="0.25">
      <c r="BN15135" s="31"/>
      <c r="BO15135" s="31"/>
      <c r="BP15135" s="31"/>
      <c r="BQ15135" s="31"/>
    </row>
    <row r="15136" spans="66:69" x14ac:dyDescent="0.25">
      <c r="BN15136" s="31"/>
      <c r="BO15136" s="31"/>
      <c r="BP15136" s="31"/>
      <c r="BQ15136" s="31"/>
    </row>
    <row r="15137" spans="66:69" x14ac:dyDescent="0.25">
      <c r="BN15137" s="31"/>
      <c r="BO15137" s="31"/>
      <c r="BP15137" s="31"/>
      <c r="BQ15137" s="31"/>
    </row>
    <row r="15138" spans="66:69" x14ac:dyDescent="0.25">
      <c r="BN15138" s="31"/>
      <c r="BO15138" s="31"/>
      <c r="BP15138" s="31"/>
      <c r="BQ15138" s="31"/>
    </row>
    <row r="15139" spans="66:69" x14ac:dyDescent="0.25">
      <c r="BN15139" s="31"/>
      <c r="BO15139" s="31"/>
      <c r="BP15139" s="31"/>
      <c r="BQ15139" s="31"/>
    </row>
    <row r="15140" spans="66:69" x14ac:dyDescent="0.25">
      <c r="BN15140" s="31"/>
      <c r="BO15140" s="31"/>
      <c r="BP15140" s="31"/>
      <c r="BQ15140" s="31"/>
    </row>
    <row r="15141" spans="66:69" x14ac:dyDescent="0.25">
      <c r="BN15141" s="31"/>
      <c r="BO15141" s="31"/>
      <c r="BP15141" s="31"/>
      <c r="BQ15141" s="31"/>
    </row>
    <row r="15142" spans="66:69" x14ac:dyDescent="0.25">
      <c r="BN15142" s="31"/>
      <c r="BO15142" s="31"/>
      <c r="BP15142" s="31"/>
      <c r="BQ15142" s="31"/>
    </row>
    <row r="15143" spans="66:69" x14ac:dyDescent="0.25">
      <c r="BN15143" s="31"/>
      <c r="BO15143" s="31"/>
      <c r="BP15143" s="31"/>
      <c r="BQ15143" s="31"/>
    </row>
    <row r="15144" spans="66:69" x14ac:dyDescent="0.25">
      <c r="BN15144" s="31"/>
      <c r="BO15144" s="31"/>
      <c r="BP15144" s="31"/>
      <c r="BQ15144" s="31"/>
    </row>
    <row r="15145" spans="66:69" x14ac:dyDescent="0.25">
      <c r="BN15145" s="31"/>
      <c r="BO15145" s="31"/>
      <c r="BP15145" s="31"/>
      <c r="BQ15145" s="31"/>
    </row>
    <row r="15146" spans="66:69" x14ac:dyDescent="0.25">
      <c r="BN15146" s="31"/>
      <c r="BO15146" s="31"/>
      <c r="BP15146" s="31"/>
      <c r="BQ15146" s="31"/>
    </row>
    <row r="15147" spans="66:69" x14ac:dyDescent="0.25">
      <c r="BN15147" s="31"/>
      <c r="BO15147" s="31"/>
      <c r="BP15147" s="31"/>
      <c r="BQ15147" s="31"/>
    </row>
    <row r="15148" spans="66:69" x14ac:dyDescent="0.25">
      <c r="BN15148" s="31"/>
      <c r="BO15148" s="31"/>
      <c r="BP15148" s="31"/>
      <c r="BQ15148" s="31"/>
    </row>
    <row r="15149" spans="66:69" x14ac:dyDescent="0.25">
      <c r="BN15149" s="31"/>
      <c r="BO15149" s="31"/>
      <c r="BP15149" s="31"/>
      <c r="BQ15149" s="31"/>
    </row>
    <row r="15150" spans="66:69" x14ac:dyDescent="0.25">
      <c r="BN15150" s="31"/>
      <c r="BO15150" s="31"/>
      <c r="BP15150" s="31"/>
      <c r="BQ15150" s="31"/>
    </row>
    <row r="15151" spans="66:69" x14ac:dyDescent="0.25">
      <c r="BN15151" s="31"/>
      <c r="BO15151" s="31"/>
      <c r="BP15151" s="31"/>
      <c r="BQ15151" s="31"/>
    </row>
    <row r="15152" spans="66:69" x14ac:dyDescent="0.25">
      <c r="BN15152" s="31"/>
      <c r="BO15152" s="31"/>
      <c r="BP15152" s="31"/>
      <c r="BQ15152" s="31"/>
    </row>
    <row r="15153" spans="66:69" x14ac:dyDescent="0.25">
      <c r="BN15153" s="31"/>
      <c r="BO15153" s="31"/>
      <c r="BP15153" s="31"/>
      <c r="BQ15153" s="31"/>
    </row>
    <row r="15154" spans="66:69" x14ac:dyDescent="0.25">
      <c r="BN15154" s="31"/>
      <c r="BO15154" s="31"/>
      <c r="BP15154" s="31"/>
      <c r="BQ15154" s="31"/>
    </row>
    <row r="15155" spans="66:69" x14ac:dyDescent="0.25">
      <c r="BN15155" s="31"/>
      <c r="BO15155" s="31"/>
      <c r="BP15155" s="31"/>
      <c r="BQ15155" s="31"/>
    </row>
    <row r="15156" spans="66:69" x14ac:dyDescent="0.25">
      <c r="BN15156" s="31"/>
      <c r="BO15156" s="31"/>
      <c r="BP15156" s="31"/>
      <c r="BQ15156" s="31"/>
    </row>
    <row r="15157" spans="66:69" x14ac:dyDescent="0.25">
      <c r="BN15157" s="31"/>
      <c r="BO15157" s="31"/>
      <c r="BP15157" s="31"/>
      <c r="BQ15157" s="31"/>
    </row>
    <row r="15158" spans="66:69" x14ac:dyDescent="0.25">
      <c r="BN15158" s="31"/>
      <c r="BO15158" s="31"/>
      <c r="BP15158" s="31"/>
      <c r="BQ15158" s="31"/>
    </row>
    <row r="15159" spans="66:69" x14ac:dyDescent="0.25">
      <c r="BN15159" s="31"/>
      <c r="BO15159" s="31"/>
      <c r="BP15159" s="31"/>
      <c r="BQ15159" s="31"/>
    </row>
    <row r="15160" spans="66:69" x14ac:dyDescent="0.25">
      <c r="BN15160" s="31"/>
      <c r="BO15160" s="31"/>
      <c r="BP15160" s="31"/>
      <c r="BQ15160" s="31"/>
    </row>
    <row r="15161" spans="66:69" x14ac:dyDescent="0.25">
      <c r="BN15161" s="31"/>
      <c r="BO15161" s="31"/>
      <c r="BP15161" s="31"/>
      <c r="BQ15161" s="31"/>
    </row>
    <row r="15162" spans="66:69" x14ac:dyDescent="0.25">
      <c r="BN15162" s="31"/>
      <c r="BO15162" s="31"/>
      <c r="BP15162" s="31"/>
      <c r="BQ15162" s="31"/>
    </row>
    <row r="15163" spans="66:69" x14ac:dyDescent="0.25">
      <c r="BN15163" s="31"/>
      <c r="BO15163" s="31"/>
      <c r="BP15163" s="31"/>
      <c r="BQ15163" s="31"/>
    </row>
    <row r="15164" spans="66:69" x14ac:dyDescent="0.25">
      <c r="BN15164" s="31"/>
      <c r="BO15164" s="31"/>
      <c r="BP15164" s="31"/>
      <c r="BQ15164" s="31"/>
    </row>
    <row r="15165" spans="66:69" x14ac:dyDescent="0.25">
      <c r="BN15165" s="31"/>
      <c r="BO15165" s="31"/>
      <c r="BP15165" s="31"/>
      <c r="BQ15165" s="31"/>
    </row>
    <row r="15166" spans="66:69" x14ac:dyDescent="0.25">
      <c r="BN15166" s="31"/>
      <c r="BO15166" s="31"/>
      <c r="BP15166" s="31"/>
      <c r="BQ15166" s="31"/>
    </row>
    <row r="15167" spans="66:69" x14ac:dyDescent="0.25">
      <c r="BN15167" s="31"/>
      <c r="BO15167" s="31"/>
      <c r="BP15167" s="31"/>
      <c r="BQ15167" s="31"/>
    </row>
    <row r="15168" spans="66:69" x14ac:dyDescent="0.25">
      <c r="BN15168" s="31"/>
      <c r="BO15168" s="31"/>
      <c r="BP15168" s="31"/>
      <c r="BQ15168" s="31"/>
    </row>
    <row r="15169" spans="66:69" x14ac:dyDescent="0.25">
      <c r="BN15169" s="31"/>
      <c r="BO15169" s="31"/>
      <c r="BP15169" s="31"/>
      <c r="BQ15169" s="31"/>
    </row>
    <row r="15170" spans="66:69" x14ac:dyDescent="0.25">
      <c r="BN15170" s="31"/>
      <c r="BO15170" s="31"/>
      <c r="BP15170" s="31"/>
      <c r="BQ15170" s="31"/>
    </row>
    <row r="15171" spans="66:69" x14ac:dyDescent="0.25">
      <c r="BN15171" s="31"/>
      <c r="BO15171" s="31"/>
      <c r="BP15171" s="31"/>
      <c r="BQ15171" s="31"/>
    </row>
    <row r="15172" spans="66:69" x14ac:dyDescent="0.25">
      <c r="BN15172" s="31"/>
      <c r="BO15172" s="31"/>
      <c r="BP15172" s="31"/>
      <c r="BQ15172" s="31"/>
    </row>
    <row r="15173" spans="66:69" x14ac:dyDescent="0.25">
      <c r="BN15173" s="31"/>
      <c r="BO15173" s="31"/>
      <c r="BP15173" s="31"/>
      <c r="BQ15173" s="31"/>
    </row>
    <row r="15174" spans="66:69" x14ac:dyDescent="0.25">
      <c r="BN15174" s="31"/>
      <c r="BO15174" s="31"/>
      <c r="BP15174" s="31"/>
      <c r="BQ15174" s="31"/>
    </row>
    <row r="15175" spans="66:69" x14ac:dyDescent="0.25">
      <c r="BN15175" s="31"/>
      <c r="BO15175" s="31"/>
      <c r="BP15175" s="31"/>
      <c r="BQ15175" s="31"/>
    </row>
    <row r="15176" spans="66:69" x14ac:dyDescent="0.25">
      <c r="BN15176" s="31"/>
      <c r="BO15176" s="31"/>
      <c r="BP15176" s="31"/>
      <c r="BQ15176" s="31"/>
    </row>
    <row r="15177" spans="66:69" x14ac:dyDescent="0.25">
      <c r="BN15177" s="31"/>
      <c r="BO15177" s="31"/>
      <c r="BP15177" s="31"/>
      <c r="BQ15177" s="31"/>
    </row>
    <row r="15178" spans="66:69" x14ac:dyDescent="0.25">
      <c r="BN15178" s="31"/>
      <c r="BO15178" s="31"/>
      <c r="BP15178" s="31"/>
      <c r="BQ15178" s="31"/>
    </row>
    <row r="15179" spans="66:69" x14ac:dyDescent="0.25">
      <c r="BN15179" s="31"/>
      <c r="BO15179" s="31"/>
      <c r="BP15179" s="31"/>
      <c r="BQ15179" s="31"/>
    </row>
    <row r="15180" spans="66:69" x14ac:dyDescent="0.25">
      <c r="BN15180" s="31"/>
      <c r="BO15180" s="31"/>
      <c r="BP15180" s="31"/>
      <c r="BQ15180" s="31"/>
    </row>
    <row r="15181" spans="66:69" x14ac:dyDescent="0.25">
      <c r="BN15181" s="31"/>
      <c r="BO15181" s="31"/>
      <c r="BP15181" s="31"/>
      <c r="BQ15181" s="31"/>
    </row>
    <row r="15182" spans="66:69" x14ac:dyDescent="0.25">
      <c r="BN15182" s="31"/>
      <c r="BO15182" s="31"/>
      <c r="BP15182" s="31"/>
      <c r="BQ15182" s="31"/>
    </row>
    <row r="15183" spans="66:69" x14ac:dyDescent="0.25">
      <c r="BN15183" s="31"/>
      <c r="BO15183" s="31"/>
      <c r="BP15183" s="31"/>
      <c r="BQ15183" s="31"/>
    </row>
    <row r="15184" spans="66:69" x14ac:dyDescent="0.25">
      <c r="BN15184" s="31"/>
      <c r="BO15184" s="31"/>
      <c r="BP15184" s="31"/>
      <c r="BQ15184" s="31"/>
    </row>
    <row r="15185" spans="66:69" x14ac:dyDescent="0.25">
      <c r="BN15185" s="31"/>
      <c r="BO15185" s="31"/>
      <c r="BP15185" s="31"/>
      <c r="BQ15185" s="31"/>
    </row>
    <row r="15186" spans="66:69" x14ac:dyDescent="0.25">
      <c r="BN15186" s="31"/>
      <c r="BO15186" s="31"/>
      <c r="BP15186" s="31"/>
      <c r="BQ15186" s="31"/>
    </row>
    <row r="15187" spans="66:69" x14ac:dyDescent="0.25">
      <c r="BN15187" s="31"/>
      <c r="BO15187" s="31"/>
      <c r="BP15187" s="31"/>
      <c r="BQ15187" s="31"/>
    </row>
    <row r="15188" spans="66:69" x14ac:dyDescent="0.25">
      <c r="BN15188" s="31"/>
      <c r="BO15188" s="31"/>
      <c r="BP15188" s="31"/>
      <c r="BQ15188" s="31"/>
    </row>
    <row r="15189" spans="66:69" x14ac:dyDescent="0.25">
      <c r="BN15189" s="31"/>
      <c r="BO15189" s="31"/>
      <c r="BP15189" s="31"/>
      <c r="BQ15189" s="31"/>
    </row>
    <row r="15190" spans="66:69" x14ac:dyDescent="0.25">
      <c r="BN15190" s="31"/>
      <c r="BO15190" s="31"/>
      <c r="BP15190" s="31"/>
      <c r="BQ15190" s="31"/>
    </row>
    <row r="15191" spans="66:69" x14ac:dyDescent="0.25">
      <c r="BN15191" s="31"/>
      <c r="BO15191" s="31"/>
      <c r="BP15191" s="31"/>
      <c r="BQ15191" s="31"/>
    </row>
    <row r="15192" spans="66:69" x14ac:dyDescent="0.25">
      <c r="BN15192" s="31"/>
      <c r="BO15192" s="31"/>
      <c r="BP15192" s="31"/>
      <c r="BQ15192" s="31"/>
    </row>
    <row r="15193" spans="66:69" x14ac:dyDescent="0.25">
      <c r="BN15193" s="31"/>
      <c r="BO15193" s="31"/>
      <c r="BP15193" s="31"/>
      <c r="BQ15193" s="31"/>
    </row>
    <row r="15194" spans="66:69" x14ac:dyDescent="0.25">
      <c r="BN15194" s="31"/>
      <c r="BO15194" s="31"/>
      <c r="BP15194" s="31"/>
      <c r="BQ15194" s="31"/>
    </row>
    <row r="15195" spans="66:69" x14ac:dyDescent="0.25">
      <c r="BN15195" s="31"/>
      <c r="BO15195" s="31"/>
      <c r="BP15195" s="31"/>
      <c r="BQ15195" s="31"/>
    </row>
    <row r="15196" spans="66:69" x14ac:dyDescent="0.25">
      <c r="BN15196" s="31"/>
      <c r="BO15196" s="31"/>
      <c r="BP15196" s="31"/>
      <c r="BQ15196" s="31"/>
    </row>
    <row r="15197" spans="66:69" x14ac:dyDescent="0.25">
      <c r="BN15197" s="31"/>
      <c r="BO15197" s="31"/>
      <c r="BP15197" s="31"/>
      <c r="BQ15197" s="31"/>
    </row>
    <row r="15198" spans="66:69" x14ac:dyDescent="0.25">
      <c r="BN15198" s="31"/>
      <c r="BO15198" s="31"/>
      <c r="BP15198" s="31"/>
      <c r="BQ15198" s="31"/>
    </row>
    <row r="15199" spans="66:69" x14ac:dyDescent="0.25">
      <c r="BN15199" s="31"/>
      <c r="BO15199" s="31"/>
      <c r="BP15199" s="31"/>
      <c r="BQ15199" s="31"/>
    </row>
    <row r="15200" spans="66:69" x14ac:dyDescent="0.25">
      <c r="BN15200" s="31"/>
      <c r="BO15200" s="31"/>
      <c r="BP15200" s="31"/>
      <c r="BQ15200" s="31"/>
    </row>
    <row r="15201" spans="66:69" x14ac:dyDescent="0.25">
      <c r="BN15201" s="31"/>
      <c r="BO15201" s="31"/>
      <c r="BP15201" s="31"/>
      <c r="BQ15201" s="31"/>
    </row>
    <row r="15202" spans="66:69" x14ac:dyDescent="0.25">
      <c r="BN15202" s="31"/>
      <c r="BO15202" s="31"/>
      <c r="BP15202" s="31"/>
      <c r="BQ15202" s="31"/>
    </row>
    <row r="15203" spans="66:69" x14ac:dyDescent="0.25">
      <c r="BN15203" s="31"/>
      <c r="BO15203" s="31"/>
      <c r="BP15203" s="31"/>
      <c r="BQ15203" s="31"/>
    </row>
    <row r="15204" spans="66:69" x14ac:dyDescent="0.25">
      <c r="BN15204" s="31"/>
      <c r="BO15204" s="31"/>
      <c r="BP15204" s="31"/>
      <c r="BQ15204" s="31"/>
    </row>
    <row r="15205" spans="66:69" x14ac:dyDescent="0.25">
      <c r="BN15205" s="31"/>
      <c r="BO15205" s="31"/>
      <c r="BP15205" s="31"/>
      <c r="BQ15205" s="31"/>
    </row>
    <row r="15206" spans="66:69" x14ac:dyDescent="0.25">
      <c r="BN15206" s="31"/>
      <c r="BO15206" s="31"/>
      <c r="BP15206" s="31"/>
      <c r="BQ15206" s="31"/>
    </row>
    <row r="15207" spans="66:69" x14ac:dyDescent="0.25">
      <c r="BN15207" s="31"/>
      <c r="BO15207" s="31"/>
      <c r="BP15207" s="31"/>
      <c r="BQ15207" s="31"/>
    </row>
    <row r="15208" spans="66:69" x14ac:dyDescent="0.25">
      <c r="BN15208" s="31"/>
      <c r="BO15208" s="31"/>
      <c r="BP15208" s="31"/>
      <c r="BQ15208" s="31"/>
    </row>
    <row r="15209" spans="66:69" x14ac:dyDescent="0.25">
      <c r="BN15209" s="31"/>
      <c r="BO15209" s="31"/>
      <c r="BP15209" s="31"/>
      <c r="BQ15209" s="31"/>
    </row>
    <row r="15210" spans="66:69" x14ac:dyDescent="0.25">
      <c r="BN15210" s="31"/>
      <c r="BO15210" s="31"/>
      <c r="BP15210" s="31"/>
      <c r="BQ15210" s="31"/>
    </row>
    <row r="15211" spans="66:69" x14ac:dyDescent="0.25">
      <c r="BN15211" s="31"/>
      <c r="BO15211" s="31"/>
      <c r="BP15211" s="31"/>
      <c r="BQ15211" s="31"/>
    </row>
    <row r="15212" spans="66:69" x14ac:dyDescent="0.25">
      <c r="BN15212" s="31"/>
      <c r="BO15212" s="31"/>
      <c r="BP15212" s="31"/>
      <c r="BQ15212" s="31"/>
    </row>
    <row r="15213" spans="66:69" x14ac:dyDescent="0.25">
      <c r="BN15213" s="31"/>
      <c r="BO15213" s="31"/>
      <c r="BP15213" s="31"/>
      <c r="BQ15213" s="31"/>
    </row>
    <row r="15214" spans="66:69" x14ac:dyDescent="0.25">
      <c r="BN15214" s="31"/>
      <c r="BO15214" s="31"/>
      <c r="BP15214" s="31"/>
      <c r="BQ15214" s="31"/>
    </row>
    <row r="15215" spans="66:69" x14ac:dyDescent="0.25">
      <c r="BN15215" s="31"/>
      <c r="BO15215" s="31"/>
      <c r="BP15215" s="31"/>
      <c r="BQ15215" s="31"/>
    </row>
    <row r="15216" spans="66:69" x14ac:dyDescent="0.25">
      <c r="BN15216" s="31"/>
      <c r="BO15216" s="31"/>
      <c r="BP15216" s="31"/>
      <c r="BQ15216" s="31"/>
    </row>
    <row r="15217" spans="66:69" x14ac:dyDescent="0.25">
      <c r="BN15217" s="31"/>
      <c r="BO15217" s="31"/>
      <c r="BP15217" s="31"/>
      <c r="BQ15217" s="31"/>
    </row>
    <row r="15218" spans="66:69" x14ac:dyDescent="0.25">
      <c r="BN15218" s="31"/>
      <c r="BO15218" s="31"/>
      <c r="BP15218" s="31"/>
      <c r="BQ15218" s="31"/>
    </row>
    <row r="15219" spans="66:69" x14ac:dyDescent="0.25">
      <c r="BN15219" s="31"/>
      <c r="BO15219" s="31"/>
      <c r="BP15219" s="31"/>
      <c r="BQ15219" s="31"/>
    </row>
    <row r="15220" spans="66:69" x14ac:dyDescent="0.25">
      <c r="BN15220" s="31"/>
      <c r="BO15220" s="31"/>
      <c r="BP15220" s="31"/>
      <c r="BQ15220" s="31"/>
    </row>
    <row r="15221" spans="66:69" x14ac:dyDescent="0.25">
      <c r="BN15221" s="31"/>
      <c r="BO15221" s="31"/>
      <c r="BP15221" s="31"/>
      <c r="BQ15221" s="31"/>
    </row>
    <row r="15222" spans="66:69" x14ac:dyDescent="0.25">
      <c r="BN15222" s="31"/>
      <c r="BO15222" s="31"/>
      <c r="BP15222" s="31"/>
      <c r="BQ15222" s="31"/>
    </row>
    <row r="15223" spans="66:69" x14ac:dyDescent="0.25">
      <c r="BN15223" s="31"/>
      <c r="BO15223" s="31"/>
      <c r="BP15223" s="31"/>
      <c r="BQ15223" s="31"/>
    </row>
    <row r="15224" spans="66:69" x14ac:dyDescent="0.25">
      <c r="BN15224" s="31"/>
      <c r="BO15224" s="31"/>
      <c r="BP15224" s="31"/>
      <c r="BQ15224" s="31"/>
    </row>
    <row r="15225" spans="66:69" x14ac:dyDescent="0.25">
      <c r="BN15225" s="31"/>
      <c r="BO15225" s="31"/>
      <c r="BP15225" s="31"/>
      <c r="BQ15225" s="31"/>
    </row>
    <row r="15226" spans="66:69" x14ac:dyDescent="0.25">
      <c r="BN15226" s="31"/>
      <c r="BO15226" s="31"/>
      <c r="BP15226" s="31"/>
      <c r="BQ15226" s="31"/>
    </row>
    <row r="15227" spans="66:69" x14ac:dyDescent="0.25">
      <c r="BN15227" s="31"/>
      <c r="BO15227" s="31"/>
      <c r="BP15227" s="31"/>
      <c r="BQ15227" s="31"/>
    </row>
    <row r="15228" spans="66:69" x14ac:dyDescent="0.25">
      <c r="BN15228" s="31"/>
      <c r="BO15228" s="31"/>
      <c r="BP15228" s="31"/>
      <c r="BQ15228" s="31"/>
    </row>
    <row r="15229" spans="66:69" x14ac:dyDescent="0.25">
      <c r="BN15229" s="31"/>
      <c r="BO15229" s="31"/>
      <c r="BP15229" s="31"/>
      <c r="BQ15229" s="31"/>
    </row>
    <row r="15230" spans="66:69" x14ac:dyDescent="0.25">
      <c r="BN15230" s="31"/>
      <c r="BO15230" s="31"/>
      <c r="BP15230" s="31"/>
      <c r="BQ15230" s="31"/>
    </row>
    <row r="15231" spans="66:69" x14ac:dyDescent="0.25">
      <c r="BN15231" s="31"/>
      <c r="BO15231" s="31"/>
      <c r="BP15231" s="31"/>
      <c r="BQ15231" s="31"/>
    </row>
    <row r="15232" spans="66:69" x14ac:dyDescent="0.25">
      <c r="BN15232" s="31"/>
      <c r="BO15232" s="31"/>
      <c r="BP15232" s="31"/>
      <c r="BQ15232" s="31"/>
    </row>
    <row r="15233" spans="66:69" x14ac:dyDescent="0.25">
      <c r="BN15233" s="31"/>
      <c r="BO15233" s="31"/>
      <c r="BP15233" s="31"/>
      <c r="BQ15233" s="31"/>
    </row>
    <row r="15234" spans="66:69" x14ac:dyDescent="0.25">
      <c r="BN15234" s="31"/>
      <c r="BO15234" s="31"/>
      <c r="BP15234" s="31"/>
      <c r="BQ15234" s="31"/>
    </row>
    <row r="15235" spans="66:69" x14ac:dyDescent="0.25">
      <c r="BN15235" s="31"/>
      <c r="BO15235" s="31"/>
      <c r="BP15235" s="31"/>
      <c r="BQ15235" s="31"/>
    </row>
    <row r="15236" spans="66:69" x14ac:dyDescent="0.25">
      <c r="BN15236" s="31"/>
      <c r="BO15236" s="31"/>
      <c r="BP15236" s="31"/>
      <c r="BQ15236" s="31"/>
    </row>
    <row r="15237" spans="66:69" x14ac:dyDescent="0.25">
      <c r="BN15237" s="31"/>
      <c r="BO15237" s="31"/>
      <c r="BP15237" s="31"/>
      <c r="BQ15237" s="31"/>
    </row>
    <row r="15238" spans="66:69" x14ac:dyDescent="0.25">
      <c r="BN15238" s="31"/>
      <c r="BO15238" s="31"/>
      <c r="BP15238" s="31"/>
      <c r="BQ15238" s="31"/>
    </row>
    <row r="15239" spans="66:69" x14ac:dyDescent="0.25">
      <c r="BN15239" s="31"/>
      <c r="BO15239" s="31"/>
      <c r="BP15239" s="31"/>
      <c r="BQ15239" s="31"/>
    </row>
    <row r="15240" spans="66:69" x14ac:dyDescent="0.25">
      <c r="BN15240" s="31"/>
      <c r="BO15240" s="31"/>
      <c r="BP15240" s="31"/>
      <c r="BQ15240" s="31"/>
    </row>
    <row r="15241" spans="66:69" x14ac:dyDescent="0.25">
      <c r="BN15241" s="31"/>
      <c r="BO15241" s="31"/>
      <c r="BP15241" s="31"/>
      <c r="BQ15241" s="31"/>
    </row>
    <row r="15242" spans="66:69" x14ac:dyDescent="0.25">
      <c r="BN15242" s="31"/>
      <c r="BO15242" s="31"/>
      <c r="BP15242" s="31"/>
      <c r="BQ15242" s="31"/>
    </row>
    <row r="15243" spans="66:69" x14ac:dyDescent="0.25">
      <c r="BN15243" s="31"/>
      <c r="BO15243" s="31"/>
      <c r="BP15243" s="31"/>
      <c r="BQ15243" s="31"/>
    </row>
    <row r="15244" spans="66:69" x14ac:dyDescent="0.25">
      <c r="BN15244" s="31"/>
      <c r="BO15244" s="31"/>
      <c r="BP15244" s="31"/>
      <c r="BQ15244" s="31"/>
    </row>
    <row r="15245" spans="66:69" x14ac:dyDescent="0.25">
      <c r="BN15245" s="31"/>
      <c r="BO15245" s="31"/>
      <c r="BP15245" s="31"/>
      <c r="BQ15245" s="31"/>
    </row>
    <row r="15246" spans="66:69" x14ac:dyDescent="0.25">
      <c r="BN15246" s="31"/>
      <c r="BO15246" s="31"/>
      <c r="BP15246" s="31"/>
      <c r="BQ15246" s="31"/>
    </row>
    <row r="15247" spans="66:69" x14ac:dyDescent="0.25">
      <c r="BN15247" s="31"/>
      <c r="BO15247" s="31"/>
      <c r="BP15247" s="31"/>
      <c r="BQ15247" s="31"/>
    </row>
    <row r="15248" spans="66:69" x14ac:dyDescent="0.25">
      <c r="BN15248" s="31"/>
      <c r="BO15248" s="31"/>
      <c r="BP15248" s="31"/>
      <c r="BQ15248" s="31"/>
    </row>
    <row r="15249" spans="66:69" x14ac:dyDescent="0.25">
      <c r="BN15249" s="31"/>
      <c r="BO15249" s="31"/>
      <c r="BP15249" s="31"/>
      <c r="BQ15249" s="31"/>
    </row>
    <row r="15250" spans="66:69" x14ac:dyDescent="0.25">
      <c r="BN15250" s="31"/>
      <c r="BO15250" s="31"/>
      <c r="BP15250" s="31"/>
      <c r="BQ15250" s="31"/>
    </row>
    <row r="15251" spans="66:69" x14ac:dyDescent="0.25">
      <c r="BN15251" s="31"/>
      <c r="BO15251" s="31"/>
      <c r="BP15251" s="31"/>
      <c r="BQ15251" s="31"/>
    </row>
    <row r="15252" spans="66:69" x14ac:dyDescent="0.25">
      <c r="BN15252" s="31"/>
      <c r="BO15252" s="31"/>
      <c r="BP15252" s="31"/>
      <c r="BQ15252" s="31"/>
    </row>
    <row r="15253" spans="66:69" x14ac:dyDescent="0.25">
      <c r="BN15253" s="31"/>
      <c r="BO15253" s="31"/>
      <c r="BP15253" s="31"/>
      <c r="BQ15253" s="31"/>
    </row>
    <row r="15254" spans="66:69" x14ac:dyDescent="0.25">
      <c r="BN15254" s="31"/>
      <c r="BO15254" s="31"/>
      <c r="BP15254" s="31"/>
      <c r="BQ15254" s="31"/>
    </row>
    <row r="15255" spans="66:69" x14ac:dyDescent="0.25">
      <c r="BN15255" s="31"/>
      <c r="BO15255" s="31"/>
      <c r="BP15255" s="31"/>
      <c r="BQ15255" s="31"/>
    </row>
    <row r="15256" spans="66:69" x14ac:dyDescent="0.25">
      <c r="BN15256" s="31"/>
      <c r="BO15256" s="31"/>
      <c r="BP15256" s="31"/>
      <c r="BQ15256" s="31"/>
    </row>
    <row r="15257" spans="66:69" x14ac:dyDescent="0.25">
      <c r="BN15257" s="31"/>
      <c r="BO15257" s="31"/>
      <c r="BP15257" s="31"/>
      <c r="BQ15257" s="31"/>
    </row>
    <row r="15258" spans="66:69" x14ac:dyDescent="0.25">
      <c r="BN15258" s="31"/>
      <c r="BO15258" s="31"/>
      <c r="BP15258" s="31"/>
      <c r="BQ15258" s="31"/>
    </row>
    <row r="15259" spans="66:69" x14ac:dyDescent="0.25">
      <c r="BN15259" s="31"/>
      <c r="BO15259" s="31"/>
      <c r="BP15259" s="31"/>
      <c r="BQ15259" s="31"/>
    </row>
    <row r="15260" spans="66:69" x14ac:dyDescent="0.25">
      <c r="BN15260" s="31"/>
      <c r="BO15260" s="31"/>
      <c r="BP15260" s="31"/>
      <c r="BQ15260" s="31"/>
    </row>
    <row r="15261" spans="66:69" x14ac:dyDescent="0.25">
      <c r="BN15261" s="31"/>
      <c r="BO15261" s="31"/>
      <c r="BP15261" s="31"/>
      <c r="BQ15261" s="31"/>
    </row>
    <row r="15262" spans="66:69" x14ac:dyDescent="0.25">
      <c r="BN15262" s="31"/>
      <c r="BO15262" s="31"/>
      <c r="BP15262" s="31"/>
      <c r="BQ15262" s="31"/>
    </row>
    <row r="15263" spans="66:69" x14ac:dyDescent="0.25">
      <c r="BN15263" s="31"/>
      <c r="BO15263" s="31"/>
      <c r="BP15263" s="31"/>
      <c r="BQ15263" s="31"/>
    </row>
    <row r="15264" spans="66:69" x14ac:dyDescent="0.25">
      <c r="BN15264" s="31"/>
      <c r="BO15264" s="31"/>
      <c r="BP15264" s="31"/>
      <c r="BQ15264" s="31"/>
    </row>
    <row r="15265" spans="66:69" x14ac:dyDescent="0.25">
      <c r="BN15265" s="31"/>
      <c r="BO15265" s="31"/>
      <c r="BP15265" s="31"/>
      <c r="BQ15265" s="31"/>
    </row>
    <row r="15266" spans="66:69" x14ac:dyDescent="0.25">
      <c r="BN15266" s="31"/>
      <c r="BO15266" s="31"/>
      <c r="BP15266" s="31"/>
      <c r="BQ15266" s="31"/>
    </row>
    <row r="15267" spans="66:69" x14ac:dyDescent="0.25">
      <c r="BN15267" s="31"/>
      <c r="BO15267" s="31"/>
      <c r="BP15267" s="31"/>
      <c r="BQ15267" s="31"/>
    </row>
    <row r="15268" spans="66:69" x14ac:dyDescent="0.25">
      <c r="BN15268" s="31"/>
      <c r="BO15268" s="31"/>
      <c r="BP15268" s="31"/>
      <c r="BQ15268" s="31"/>
    </row>
    <row r="15269" spans="66:69" x14ac:dyDescent="0.25">
      <c r="BN15269" s="31"/>
      <c r="BO15269" s="31"/>
      <c r="BP15269" s="31"/>
      <c r="BQ15269" s="31"/>
    </row>
    <row r="15270" spans="66:69" x14ac:dyDescent="0.25">
      <c r="BN15270" s="31"/>
      <c r="BO15270" s="31"/>
      <c r="BP15270" s="31"/>
      <c r="BQ15270" s="31"/>
    </row>
    <row r="15271" spans="66:69" x14ac:dyDescent="0.25">
      <c r="BN15271" s="31"/>
      <c r="BO15271" s="31"/>
      <c r="BP15271" s="31"/>
      <c r="BQ15271" s="31"/>
    </row>
    <row r="15272" spans="66:69" x14ac:dyDescent="0.25">
      <c r="BN15272" s="31"/>
      <c r="BO15272" s="31"/>
      <c r="BP15272" s="31"/>
      <c r="BQ15272" s="31"/>
    </row>
    <row r="15273" spans="66:69" x14ac:dyDescent="0.25">
      <c r="BN15273" s="31"/>
      <c r="BO15273" s="31"/>
      <c r="BP15273" s="31"/>
      <c r="BQ15273" s="31"/>
    </row>
    <row r="15274" spans="66:69" x14ac:dyDescent="0.25">
      <c r="BN15274" s="31"/>
      <c r="BO15274" s="31"/>
      <c r="BP15274" s="31"/>
      <c r="BQ15274" s="31"/>
    </row>
    <row r="15275" spans="66:69" x14ac:dyDescent="0.25">
      <c r="BN15275" s="31"/>
      <c r="BO15275" s="31"/>
      <c r="BP15275" s="31"/>
      <c r="BQ15275" s="31"/>
    </row>
    <row r="15276" spans="66:69" x14ac:dyDescent="0.25">
      <c r="BN15276" s="31"/>
      <c r="BO15276" s="31"/>
      <c r="BP15276" s="31"/>
      <c r="BQ15276" s="31"/>
    </row>
    <row r="15277" spans="66:69" x14ac:dyDescent="0.25">
      <c r="BN15277" s="31"/>
      <c r="BO15277" s="31"/>
      <c r="BP15277" s="31"/>
      <c r="BQ15277" s="31"/>
    </row>
    <row r="15278" spans="66:69" x14ac:dyDescent="0.25">
      <c r="BN15278" s="31"/>
      <c r="BO15278" s="31"/>
      <c r="BP15278" s="31"/>
      <c r="BQ15278" s="31"/>
    </row>
    <row r="15279" spans="66:69" x14ac:dyDescent="0.25">
      <c r="BN15279" s="31"/>
      <c r="BO15279" s="31"/>
      <c r="BP15279" s="31"/>
      <c r="BQ15279" s="31"/>
    </row>
    <row r="15280" spans="66:69" x14ac:dyDescent="0.25">
      <c r="BN15280" s="31"/>
      <c r="BO15280" s="31"/>
      <c r="BP15280" s="31"/>
      <c r="BQ15280" s="31"/>
    </row>
    <row r="15281" spans="66:69" x14ac:dyDescent="0.25">
      <c r="BN15281" s="31"/>
      <c r="BO15281" s="31"/>
      <c r="BP15281" s="31"/>
      <c r="BQ15281" s="31"/>
    </row>
    <row r="15282" spans="66:69" x14ac:dyDescent="0.25">
      <c r="BN15282" s="31"/>
      <c r="BO15282" s="31"/>
      <c r="BP15282" s="31"/>
      <c r="BQ15282" s="31"/>
    </row>
    <row r="15283" spans="66:69" x14ac:dyDescent="0.25">
      <c r="BN15283" s="31"/>
      <c r="BO15283" s="31"/>
      <c r="BP15283" s="31"/>
      <c r="BQ15283" s="31"/>
    </row>
    <row r="15284" spans="66:69" x14ac:dyDescent="0.25">
      <c r="BN15284" s="31"/>
      <c r="BO15284" s="31"/>
      <c r="BP15284" s="31"/>
      <c r="BQ15284" s="31"/>
    </row>
    <row r="15285" spans="66:69" x14ac:dyDescent="0.25">
      <c r="BN15285" s="31"/>
      <c r="BO15285" s="31"/>
      <c r="BP15285" s="31"/>
      <c r="BQ15285" s="31"/>
    </row>
    <row r="15286" spans="66:69" x14ac:dyDescent="0.25">
      <c r="BN15286" s="31"/>
      <c r="BO15286" s="31"/>
      <c r="BP15286" s="31"/>
      <c r="BQ15286" s="31"/>
    </row>
    <row r="15287" spans="66:69" x14ac:dyDescent="0.25">
      <c r="BN15287" s="31"/>
      <c r="BO15287" s="31"/>
      <c r="BP15287" s="31"/>
      <c r="BQ15287" s="31"/>
    </row>
    <row r="15288" spans="66:69" x14ac:dyDescent="0.25">
      <c r="BN15288" s="31"/>
      <c r="BO15288" s="31"/>
      <c r="BP15288" s="31"/>
      <c r="BQ15288" s="31"/>
    </row>
    <row r="15289" spans="66:69" x14ac:dyDescent="0.25">
      <c r="BN15289" s="31"/>
      <c r="BO15289" s="31"/>
      <c r="BP15289" s="31"/>
      <c r="BQ15289" s="31"/>
    </row>
    <row r="15290" spans="66:69" x14ac:dyDescent="0.25">
      <c r="BN15290" s="31"/>
      <c r="BO15290" s="31"/>
      <c r="BP15290" s="31"/>
      <c r="BQ15290" s="31"/>
    </row>
    <row r="15291" spans="66:69" x14ac:dyDescent="0.25">
      <c r="BN15291" s="31"/>
      <c r="BO15291" s="31"/>
      <c r="BP15291" s="31"/>
      <c r="BQ15291" s="31"/>
    </row>
    <row r="15292" spans="66:69" x14ac:dyDescent="0.25">
      <c r="BN15292" s="31"/>
      <c r="BO15292" s="31"/>
      <c r="BP15292" s="31"/>
      <c r="BQ15292" s="31"/>
    </row>
    <row r="15293" spans="66:69" x14ac:dyDescent="0.25">
      <c r="BN15293" s="31"/>
      <c r="BO15293" s="31"/>
      <c r="BP15293" s="31"/>
      <c r="BQ15293" s="31"/>
    </row>
    <row r="15294" spans="66:69" x14ac:dyDescent="0.25">
      <c r="BN15294" s="31"/>
      <c r="BO15294" s="31"/>
      <c r="BP15294" s="31"/>
      <c r="BQ15294" s="31"/>
    </row>
    <row r="15295" spans="66:69" x14ac:dyDescent="0.25">
      <c r="BN15295" s="31"/>
      <c r="BO15295" s="31"/>
      <c r="BP15295" s="31"/>
      <c r="BQ15295" s="31"/>
    </row>
    <row r="15296" spans="66:69" x14ac:dyDescent="0.25">
      <c r="BN15296" s="31"/>
      <c r="BO15296" s="31"/>
      <c r="BP15296" s="31"/>
      <c r="BQ15296" s="31"/>
    </row>
    <row r="15297" spans="66:69" x14ac:dyDescent="0.25">
      <c r="BN15297" s="31"/>
      <c r="BO15297" s="31"/>
      <c r="BP15297" s="31"/>
      <c r="BQ15297" s="31"/>
    </row>
    <row r="15298" spans="66:69" x14ac:dyDescent="0.25">
      <c r="BN15298" s="31"/>
      <c r="BO15298" s="31"/>
      <c r="BP15298" s="31"/>
      <c r="BQ15298" s="31"/>
    </row>
    <row r="15299" spans="66:69" x14ac:dyDescent="0.25">
      <c r="BN15299" s="31"/>
      <c r="BO15299" s="31"/>
      <c r="BP15299" s="31"/>
      <c r="BQ15299" s="31"/>
    </row>
    <row r="15300" spans="66:69" x14ac:dyDescent="0.25">
      <c r="BN15300" s="31"/>
      <c r="BO15300" s="31"/>
      <c r="BP15300" s="31"/>
      <c r="BQ15300" s="31"/>
    </row>
    <row r="15301" spans="66:69" x14ac:dyDescent="0.25">
      <c r="BN15301" s="31"/>
      <c r="BO15301" s="31"/>
      <c r="BP15301" s="31"/>
      <c r="BQ15301" s="31"/>
    </row>
    <row r="15302" spans="66:69" x14ac:dyDescent="0.25">
      <c r="BN15302" s="31"/>
      <c r="BO15302" s="31"/>
      <c r="BP15302" s="31"/>
      <c r="BQ15302" s="31"/>
    </row>
    <row r="15303" spans="66:69" x14ac:dyDescent="0.25">
      <c r="BN15303" s="31"/>
      <c r="BO15303" s="31"/>
      <c r="BP15303" s="31"/>
      <c r="BQ15303" s="31"/>
    </row>
    <row r="15304" spans="66:69" x14ac:dyDescent="0.25">
      <c r="BN15304" s="31"/>
      <c r="BO15304" s="31"/>
      <c r="BP15304" s="31"/>
      <c r="BQ15304" s="31"/>
    </row>
    <row r="15305" spans="66:69" x14ac:dyDescent="0.25">
      <c r="BN15305" s="31"/>
      <c r="BO15305" s="31"/>
      <c r="BP15305" s="31"/>
      <c r="BQ15305" s="31"/>
    </row>
    <row r="15306" spans="66:69" x14ac:dyDescent="0.25">
      <c r="BN15306" s="31"/>
      <c r="BO15306" s="31"/>
      <c r="BP15306" s="31"/>
      <c r="BQ15306" s="31"/>
    </row>
    <row r="15307" spans="66:69" x14ac:dyDescent="0.25">
      <c r="BN15307" s="31"/>
      <c r="BO15307" s="31"/>
      <c r="BP15307" s="31"/>
      <c r="BQ15307" s="31"/>
    </row>
    <row r="15308" spans="66:69" x14ac:dyDescent="0.25">
      <c r="BN15308" s="31"/>
      <c r="BO15308" s="31"/>
      <c r="BP15308" s="31"/>
      <c r="BQ15308" s="31"/>
    </row>
    <row r="15309" spans="66:69" x14ac:dyDescent="0.25">
      <c r="BN15309" s="31"/>
      <c r="BO15309" s="31"/>
      <c r="BP15309" s="31"/>
      <c r="BQ15309" s="31"/>
    </row>
    <row r="15310" spans="66:69" x14ac:dyDescent="0.25">
      <c r="BN15310" s="31"/>
      <c r="BO15310" s="31"/>
      <c r="BP15310" s="31"/>
      <c r="BQ15310" s="31"/>
    </row>
    <row r="15311" spans="66:69" x14ac:dyDescent="0.25">
      <c r="BN15311" s="31"/>
      <c r="BO15311" s="31"/>
      <c r="BP15311" s="31"/>
      <c r="BQ15311" s="31"/>
    </row>
    <row r="15312" spans="66:69" x14ac:dyDescent="0.25">
      <c r="BN15312" s="31"/>
      <c r="BO15312" s="31"/>
      <c r="BP15312" s="31"/>
      <c r="BQ15312" s="31"/>
    </row>
    <row r="15313" spans="66:69" x14ac:dyDescent="0.25">
      <c r="BN15313" s="31"/>
      <c r="BO15313" s="31"/>
      <c r="BP15313" s="31"/>
      <c r="BQ15313" s="31"/>
    </row>
    <row r="15314" spans="66:69" x14ac:dyDescent="0.25">
      <c r="BN15314" s="31"/>
      <c r="BO15314" s="31"/>
      <c r="BP15314" s="31"/>
      <c r="BQ15314" s="31"/>
    </row>
    <row r="15315" spans="66:69" x14ac:dyDescent="0.25">
      <c r="BN15315" s="31"/>
      <c r="BO15315" s="31"/>
      <c r="BP15315" s="31"/>
      <c r="BQ15315" s="31"/>
    </row>
    <row r="15316" spans="66:69" x14ac:dyDescent="0.25">
      <c r="BN15316" s="31"/>
      <c r="BO15316" s="31"/>
      <c r="BP15316" s="31"/>
      <c r="BQ15316" s="31"/>
    </row>
    <row r="15317" spans="66:69" x14ac:dyDescent="0.25">
      <c r="BN15317" s="31"/>
      <c r="BO15317" s="31"/>
      <c r="BP15317" s="31"/>
      <c r="BQ15317" s="31"/>
    </row>
    <row r="15318" spans="66:69" x14ac:dyDescent="0.25">
      <c r="BN15318" s="31"/>
      <c r="BO15318" s="31"/>
      <c r="BP15318" s="31"/>
      <c r="BQ15318" s="31"/>
    </row>
    <row r="15319" spans="66:69" x14ac:dyDescent="0.25">
      <c r="BN15319" s="31"/>
      <c r="BO15319" s="31"/>
      <c r="BP15319" s="31"/>
      <c r="BQ15319" s="31"/>
    </row>
    <row r="15320" spans="66:69" x14ac:dyDescent="0.25">
      <c r="BN15320" s="31"/>
      <c r="BO15320" s="31"/>
      <c r="BP15320" s="31"/>
      <c r="BQ15320" s="31"/>
    </row>
    <row r="15321" spans="66:69" x14ac:dyDescent="0.25">
      <c r="BN15321" s="31"/>
      <c r="BO15321" s="31"/>
      <c r="BP15321" s="31"/>
      <c r="BQ15321" s="31"/>
    </row>
    <row r="15322" spans="66:69" x14ac:dyDescent="0.25">
      <c r="BN15322" s="31"/>
      <c r="BO15322" s="31"/>
      <c r="BP15322" s="31"/>
      <c r="BQ15322" s="31"/>
    </row>
    <row r="15323" spans="66:69" x14ac:dyDescent="0.25">
      <c r="BN15323" s="31"/>
      <c r="BO15323" s="31"/>
      <c r="BP15323" s="31"/>
      <c r="BQ15323" s="31"/>
    </row>
    <row r="15324" spans="66:69" x14ac:dyDescent="0.25">
      <c r="BN15324" s="31"/>
      <c r="BO15324" s="31"/>
      <c r="BP15324" s="31"/>
      <c r="BQ15324" s="31"/>
    </row>
    <row r="15325" spans="66:69" x14ac:dyDescent="0.25">
      <c r="BN15325" s="31"/>
      <c r="BO15325" s="31"/>
      <c r="BP15325" s="31"/>
      <c r="BQ15325" s="31"/>
    </row>
    <row r="15326" spans="66:69" x14ac:dyDescent="0.25">
      <c r="BN15326" s="31"/>
      <c r="BO15326" s="31"/>
      <c r="BP15326" s="31"/>
      <c r="BQ15326" s="31"/>
    </row>
    <row r="15327" spans="66:69" x14ac:dyDescent="0.25">
      <c r="BN15327" s="31"/>
      <c r="BO15327" s="31"/>
      <c r="BP15327" s="31"/>
      <c r="BQ15327" s="31"/>
    </row>
    <row r="15328" spans="66:69" x14ac:dyDescent="0.25">
      <c r="BN15328" s="31"/>
      <c r="BO15328" s="31"/>
      <c r="BP15328" s="31"/>
      <c r="BQ15328" s="31"/>
    </row>
    <row r="15329" spans="66:69" x14ac:dyDescent="0.25">
      <c r="BN15329" s="31"/>
      <c r="BO15329" s="31"/>
      <c r="BP15329" s="31"/>
      <c r="BQ15329" s="31"/>
    </row>
    <row r="15330" spans="66:69" x14ac:dyDescent="0.25">
      <c r="BN15330" s="31"/>
      <c r="BO15330" s="31"/>
      <c r="BP15330" s="31"/>
      <c r="BQ15330" s="31"/>
    </row>
    <row r="15331" spans="66:69" x14ac:dyDescent="0.25">
      <c r="BN15331" s="31"/>
      <c r="BO15331" s="31"/>
      <c r="BP15331" s="31"/>
      <c r="BQ15331" s="31"/>
    </row>
    <row r="15332" spans="66:69" x14ac:dyDescent="0.25">
      <c r="BN15332" s="31"/>
      <c r="BO15332" s="31"/>
      <c r="BP15332" s="31"/>
      <c r="BQ15332" s="31"/>
    </row>
    <row r="15333" spans="66:69" x14ac:dyDescent="0.25">
      <c r="BN15333" s="31"/>
      <c r="BO15333" s="31"/>
      <c r="BP15333" s="31"/>
      <c r="BQ15333" s="31"/>
    </row>
    <row r="15334" spans="66:69" x14ac:dyDescent="0.25">
      <c r="BN15334" s="31"/>
      <c r="BO15334" s="31"/>
      <c r="BP15334" s="31"/>
      <c r="BQ15334" s="31"/>
    </row>
    <row r="15335" spans="66:69" x14ac:dyDescent="0.25">
      <c r="BN15335" s="31"/>
      <c r="BO15335" s="31"/>
      <c r="BP15335" s="31"/>
      <c r="BQ15335" s="31"/>
    </row>
    <row r="15336" spans="66:69" x14ac:dyDescent="0.25">
      <c r="BN15336" s="31"/>
      <c r="BO15336" s="31"/>
      <c r="BP15336" s="31"/>
      <c r="BQ15336" s="31"/>
    </row>
    <row r="15337" spans="66:69" x14ac:dyDescent="0.25">
      <c r="BN15337" s="31"/>
      <c r="BO15337" s="31"/>
      <c r="BP15337" s="31"/>
      <c r="BQ15337" s="31"/>
    </row>
    <row r="15338" spans="66:69" x14ac:dyDescent="0.25">
      <c r="BN15338" s="31"/>
      <c r="BO15338" s="31"/>
      <c r="BP15338" s="31"/>
      <c r="BQ15338" s="31"/>
    </row>
    <row r="15339" spans="66:69" x14ac:dyDescent="0.25">
      <c r="BN15339" s="31"/>
      <c r="BO15339" s="31"/>
      <c r="BP15339" s="31"/>
      <c r="BQ15339" s="31"/>
    </row>
    <row r="15340" spans="66:69" x14ac:dyDescent="0.25">
      <c r="BN15340" s="31"/>
      <c r="BO15340" s="31"/>
      <c r="BP15340" s="31"/>
      <c r="BQ15340" s="31"/>
    </row>
    <row r="15341" spans="66:69" x14ac:dyDescent="0.25">
      <c r="BN15341" s="31"/>
      <c r="BO15341" s="31"/>
      <c r="BP15341" s="31"/>
      <c r="BQ15341" s="31"/>
    </row>
    <row r="15342" spans="66:69" x14ac:dyDescent="0.25">
      <c r="BN15342" s="31"/>
      <c r="BO15342" s="31"/>
      <c r="BP15342" s="31"/>
      <c r="BQ15342" s="31"/>
    </row>
    <row r="15343" spans="66:69" x14ac:dyDescent="0.25">
      <c r="BN15343" s="31"/>
      <c r="BO15343" s="31"/>
      <c r="BP15343" s="31"/>
      <c r="BQ15343" s="31"/>
    </row>
    <row r="15344" spans="66:69" x14ac:dyDescent="0.25">
      <c r="BN15344" s="31"/>
      <c r="BO15344" s="31"/>
      <c r="BP15344" s="31"/>
      <c r="BQ15344" s="31"/>
    </row>
    <row r="15345" spans="66:69" x14ac:dyDescent="0.25">
      <c r="BN15345" s="31"/>
      <c r="BO15345" s="31"/>
      <c r="BP15345" s="31"/>
      <c r="BQ15345" s="31"/>
    </row>
    <row r="15346" spans="66:69" x14ac:dyDescent="0.25">
      <c r="BN15346" s="31"/>
      <c r="BO15346" s="31"/>
      <c r="BP15346" s="31"/>
      <c r="BQ15346" s="31"/>
    </row>
    <row r="15347" spans="66:69" x14ac:dyDescent="0.25">
      <c r="BN15347" s="31"/>
      <c r="BO15347" s="31"/>
      <c r="BP15347" s="31"/>
      <c r="BQ15347" s="31"/>
    </row>
    <row r="15348" spans="66:69" x14ac:dyDescent="0.25">
      <c r="BN15348" s="31"/>
      <c r="BO15348" s="31"/>
      <c r="BP15348" s="31"/>
      <c r="BQ15348" s="31"/>
    </row>
    <row r="15349" spans="66:69" x14ac:dyDescent="0.25">
      <c r="BN15349" s="31"/>
      <c r="BO15349" s="31"/>
      <c r="BP15349" s="31"/>
      <c r="BQ15349" s="31"/>
    </row>
    <row r="15350" spans="66:69" x14ac:dyDescent="0.25">
      <c r="BN15350" s="31"/>
      <c r="BO15350" s="31"/>
      <c r="BP15350" s="31"/>
      <c r="BQ15350" s="31"/>
    </row>
    <row r="15351" spans="66:69" x14ac:dyDescent="0.25">
      <c r="BN15351" s="31"/>
      <c r="BO15351" s="31"/>
      <c r="BP15351" s="31"/>
      <c r="BQ15351" s="31"/>
    </row>
    <row r="15352" spans="66:69" x14ac:dyDescent="0.25">
      <c r="BN15352" s="31"/>
      <c r="BO15352" s="31"/>
      <c r="BP15352" s="31"/>
      <c r="BQ15352" s="31"/>
    </row>
    <row r="15353" spans="66:69" x14ac:dyDescent="0.25">
      <c r="BN15353" s="31"/>
      <c r="BO15353" s="31"/>
      <c r="BP15353" s="31"/>
      <c r="BQ15353" s="31"/>
    </row>
    <row r="15354" spans="66:69" x14ac:dyDescent="0.25">
      <c r="BN15354" s="31"/>
      <c r="BO15354" s="31"/>
      <c r="BP15354" s="31"/>
      <c r="BQ15354" s="31"/>
    </row>
    <row r="15355" spans="66:69" x14ac:dyDescent="0.25">
      <c r="BN15355" s="31"/>
      <c r="BO15355" s="31"/>
      <c r="BP15355" s="31"/>
      <c r="BQ15355" s="31"/>
    </row>
    <row r="15356" spans="66:69" x14ac:dyDescent="0.25">
      <c r="BN15356" s="31"/>
      <c r="BO15356" s="31"/>
      <c r="BP15356" s="31"/>
      <c r="BQ15356" s="31"/>
    </row>
    <row r="15357" spans="66:69" x14ac:dyDescent="0.25">
      <c r="BN15357" s="31"/>
      <c r="BO15357" s="31"/>
      <c r="BP15357" s="31"/>
      <c r="BQ15357" s="31"/>
    </row>
    <row r="15358" spans="66:69" x14ac:dyDescent="0.25">
      <c r="BN15358" s="31"/>
      <c r="BO15358" s="31"/>
      <c r="BP15358" s="31"/>
      <c r="BQ15358" s="31"/>
    </row>
    <row r="15359" spans="66:69" x14ac:dyDescent="0.25">
      <c r="BN15359" s="31"/>
      <c r="BO15359" s="31"/>
      <c r="BP15359" s="31"/>
      <c r="BQ15359" s="31"/>
    </row>
    <row r="15360" spans="66:69" x14ac:dyDescent="0.25">
      <c r="BN15360" s="31"/>
      <c r="BO15360" s="31"/>
      <c r="BP15360" s="31"/>
      <c r="BQ15360" s="31"/>
    </row>
    <row r="15361" spans="66:69" x14ac:dyDescent="0.25">
      <c r="BN15361" s="31"/>
      <c r="BO15361" s="31"/>
      <c r="BP15361" s="31"/>
      <c r="BQ15361" s="31"/>
    </row>
    <row r="15362" spans="66:69" x14ac:dyDescent="0.25">
      <c r="BN15362" s="31"/>
      <c r="BO15362" s="31"/>
      <c r="BP15362" s="31"/>
      <c r="BQ15362" s="31"/>
    </row>
    <row r="15363" spans="66:69" x14ac:dyDescent="0.25">
      <c r="BN15363" s="31"/>
      <c r="BO15363" s="31"/>
      <c r="BP15363" s="31"/>
      <c r="BQ15363" s="31"/>
    </row>
    <row r="15364" spans="66:69" x14ac:dyDescent="0.25">
      <c r="BN15364" s="31"/>
      <c r="BO15364" s="31"/>
      <c r="BP15364" s="31"/>
      <c r="BQ15364" s="31"/>
    </row>
    <row r="15365" spans="66:69" x14ac:dyDescent="0.25">
      <c r="BN15365" s="31"/>
      <c r="BO15365" s="31"/>
      <c r="BP15365" s="31"/>
      <c r="BQ15365" s="31"/>
    </row>
    <row r="15366" spans="66:69" x14ac:dyDescent="0.25">
      <c r="BN15366" s="31"/>
      <c r="BO15366" s="31"/>
      <c r="BP15366" s="31"/>
      <c r="BQ15366" s="31"/>
    </row>
    <row r="15367" spans="66:69" x14ac:dyDescent="0.25">
      <c r="BN15367" s="31"/>
      <c r="BO15367" s="31"/>
      <c r="BP15367" s="31"/>
      <c r="BQ15367" s="31"/>
    </row>
    <row r="15368" spans="66:69" x14ac:dyDescent="0.25">
      <c r="BN15368" s="31"/>
      <c r="BO15368" s="31"/>
      <c r="BP15368" s="31"/>
      <c r="BQ15368" s="31"/>
    </row>
    <row r="15369" spans="66:69" x14ac:dyDescent="0.25">
      <c r="BN15369" s="31"/>
      <c r="BO15369" s="31"/>
      <c r="BP15369" s="31"/>
      <c r="BQ15369" s="31"/>
    </row>
    <row r="15370" spans="66:69" x14ac:dyDescent="0.25">
      <c r="BN15370" s="31"/>
      <c r="BO15370" s="31"/>
      <c r="BP15370" s="31"/>
      <c r="BQ15370" s="31"/>
    </row>
    <row r="15371" spans="66:69" x14ac:dyDescent="0.25">
      <c r="BN15371" s="31"/>
      <c r="BO15371" s="31"/>
      <c r="BP15371" s="31"/>
      <c r="BQ15371" s="31"/>
    </row>
    <row r="15372" spans="66:69" x14ac:dyDescent="0.25">
      <c r="BN15372" s="31"/>
      <c r="BO15372" s="31"/>
      <c r="BP15372" s="31"/>
      <c r="BQ15372" s="31"/>
    </row>
    <row r="15373" spans="66:69" x14ac:dyDescent="0.25">
      <c r="BN15373" s="31"/>
      <c r="BO15373" s="31"/>
      <c r="BP15373" s="31"/>
      <c r="BQ15373" s="31"/>
    </row>
    <row r="15374" spans="66:69" x14ac:dyDescent="0.25">
      <c r="BN15374" s="31"/>
      <c r="BO15374" s="31"/>
      <c r="BP15374" s="31"/>
      <c r="BQ15374" s="31"/>
    </row>
    <row r="15375" spans="66:69" x14ac:dyDescent="0.25">
      <c r="BN15375" s="31"/>
      <c r="BO15375" s="31"/>
      <c r="BP15375" s="31"/>
      <c r="BQ15375" s="31"/>
    </row>
    <row r="15376" spans="66:69" x14ac:dyDescent="0.25">
      <c r="BN15376" s="31"/>
      <c r="BO15376" s="31"/>
      <c r="BP15376" s="31"/>
      <c r="BQ15376" s="31"/>
    </row>
    <row r="15377" spans="66:69" x14ac:dyDescent="0.25">
      <c r="BN15377" s="31"/>
      <c r="BO15377" s="31"/>
      <c r="BP15377" s="31"/>
      <c r="BQ15377" s="31"/>
    </row>
    <row r="15378" spans="66:69" x14ac:dyDescent="0.25">
      <c r="BN15378" s="31"/>
      <c r="BO15378" s="31"/>
      <c r="BP15378" s="31"/>
      <c r="BQ15378" s="31"/>
    </row>
    <row r="15379" spans="66:69" x14ac:dyDescent="0.25">
      <c r="BN15379" s="31"/>
      <c r="BO15379" s="31"/>
      <c r="BP15379" s="31"/>
      <c r="BQ15379" s="31"/>
    </row>
    <row r="15380" spans="66:69" x14ac:dyDescent="0.25">
      <c r="BN15380" s="31"/>
      <c r="BO15380" s="31"/>
      <c r="BP15380" s="31"/>
      <c r="BQ15380" s="31"/>
    </row>
    <row r="15381" spans="66:69" x14ac:dyDescent="0.25">
      <c r="BN15381" s="31"/>
      <c r="BO15381" s="31"/>
      <c r="BP15381" s="31"/>
      <c r="BQ15381" s="31"/>
    </row>
    <row r="15382" spans="66:69" x14ac:dyDescent="0.25">
      <c r="BN15382" s="31"/>
      <c r="BO15382" s="31"/>
      <c r="BP15382" s="31"/>
      <c r="BQ15382" s="31"/>
    </row>
    <row r="15383" spans="66:69" x14ac:dyDescent="0.25">
      <c r="BN15383" s="31"/>
      <c r="BO15383" s="31"/>
      <c r="BP15383" s="31"/>
      <c r="BQ15383" s="31"/>
    </row>
    <row r="15384" spans="66:69" x14ac:dyDescent="0.25">
      <c r="BN15384" s="31"/>
      <c r="BO15384" s="31"/>
      <c r="BP15384" s="31"/>
      <c r="BQ15384" s="31"/>
    </row>
    <row r="15385" spans="66:69" x14ac:dyDescent="0.25">
      <c r="BN15385" s="31"/>
      <c r="BO15385" s="31"/>
      <c r="BP15385" s="31"/>
      <c r="BQ15385" s="31"/>
    </row>
    <row r="15386" spans="66:69" x14ac:dyDescent="0.25">
      <c r="BN15386" s="31"/>
      <c r="BO15386" s="31"/>
      <c r="BP15386" s="31"/>
      <c r="BQ15386" s="31"/>
    </row>
    <row r="15387" spans="66:69" x14ac:dyDescent="0.25">
      <c r="BN15387" s="31"/>
      <c r="BO15387" s="31"/>
      <c r="BP15387" s="31"/>
      <c r="BQ15387" s="31"/>
    </row>
    <row r="15388" spans="66:69" x14ac:dyDescent="0.25">
      <c r="BN15388" s="31"/>
      <c r="BO15388" s="31"/>
      <c r="BP15388" s="31"/>
      <c r="BQ15388" s="31"/>
    </row>
    <row r="15389" spans="66:69" x14ac:dyDescent="0.25">
      <c r="BN15389" s="31"/>
      <c r="BO15389" s="31"/>
      <c r="BP15389" s="31"/>
      <c r="BQ15389" s="31"/>
    </row>
    <row r="15390" spans="66:69" x14ac:dyDescent="0.25">
      <c r="BN15390" s="31"/>
      <c r="BO15390" s="31"/>
      <c r="BP15390" s="31"/>
      <c r="BQ15390" s="31"/>
    </row>
    <row r="15391" spans="66:69" x14ac:dyDescent="0.25">
      <c r="BN15391" s="31"/>
      <c r="BO15391" s="31"/>
      <c r="BP15391" s="31"/>
      <c r="BQ15391" s="31"/>
    </row>
    <row r="15392" spans="66:69" x14ac:dyDescent="0.25">
      <c r="BN15392" s="31"/>
      <c r="BO15392" s="31"/>
      <c r="BP15392" s="31"/>
      <c r="BQ15392" s="31"/>
    </row>
    <row r="15393" spans="66:69" x14ac:dyDescent="0.25">
      <c r="BN15393" s="31"/>
      <c r="BO15393" s="31"/>
      <c r="BP15393" s="31"/>
      <c r="BQ15393" s="31"/>
    </row>
    <row r="15394" spans="66:69" x14ac:dyDescent="0.25">
      <c r="BN15394" s="31"/>
      <c r="BO15394" s="31"/>
      <c r="BP15394" s="31"/>
      <c r="BQ15394" s="31"/>
    </row>
    <row r="15395" spans="66:69" x14ac:dyDescent="0.25">
      <c r="BN15395" s="31"/>
      <c r="BO15395" s="31"/>
      <c r="BP15395" s="31"/>
      <c r="BQ15395" s="31"/>
    </row>
    <row r="15396" spans="66:69" x14ac:dyDescent="0.25">
      <c r="BN15396" s="31"/>
      <c r="BO15396" s="31"/>
      <c r="BP15396" s="31"/>
      <c r="BQ15396" s="31"/>
    </row>
    <row r="15397" spans="66:69" x14ac:dyDescent="0.25">
      <c r="BN15397" s="31"/>
      <c r="BO15397" s="31"/>
      <c r="BP15397" s="31"/>
      <c r="BQ15397" s="31"/>
    </row>
    <row r="15398" spans="66:69" x14ac:dyDescent="0.25">
      <c r="BN15398" s="31"/>
      <c r="BO15398" s="31"/>
      <c r="BP15398" s="31"/>
      <c r="BQ15398" s="31"/>
    </row>
    <row r="15399" spans="66:69" x14ac:dyDescent="0.25">
      <c r="BN15399" s="31"/>
      <c r="BO15399" s="31"/>
      <c r="BP15399" s="31"/>
      <c r="BQ15399" s="31"/>
    </row>
    <row r="15400" spans="66:69" x14ac:dyDescent="0.25">
      <c r="BN15400" s="31"/>
      <c r="BO15400" s="31"/>
      <c r="BP15400" s="31"/>
      <c r="BQ15400" s="31"/>
    </row>
    <row r="15401" spans="66:69" x14ac:dyDescent="0.25">
      <c r="BN15401" s="31"/>
      <c r="BO15401" s="31"/>
      <c r="BP15401" s="31"/>
      <c r="BQ15401" s="31"/>
    </row>
    <row r="15402" spans="66:69" x14ac:dyDescent="0.25">
      <c r="BN15402" s="31"/>
      <c r="BO15402" s="31"/>
      <c r="BP15402" s="31"/>
      <c r="BQ15402" s="31"/>
    </row>
    <row r="15403" spans="66:69" x14ac:dyDescent="0.25">
      <c r="BN15403" s="31"/>
      <c r="BO15403" s="31"/>
      <c r="BP15403" s="31"/>
      <c r="BQ15403" s="31"/>
    </row>
    <row r="15404" spans="66:69" x14ac:dyDescent="0.25">
      <c r="BN15404" s="31"/>
      <c r="BO15404" s="31"/>
      <c r="BP15404" s="31"/>
      <c r="BQ15404" s="31"/>
    </row>
    <row r="15405" spans="66:69" x14ac:dyDescent="0.25">
      <c r="BN15405" s="31"/>
      <c r="BO15405" s="31"/>
      <c r="BP15405" s="31"/>
      <c r="BQ15405" s="31"/>
    </row>
    <row r="15406" spans="66:69" x14ac:dyDescent="0.25">
      <c r="BN15406" s="31"/>
      <c r="BO15406" s="31"/>
      <c r="BP15406" s="31"/>
      <c r="BQ15406" s="31"/>
    </row>
    <row r="15407" spans="66:69" x14ac:dyDescent="0.25">
      <c r="BN15407" s="31"/>
      <c r="BO15407" s="31"/>
      <c r="BP15407" s="31"/>
      <c r="BQ15407" s="31"/>
    </row>
    <row r="15408" spans="66:69" x14ac:dyDescent="0.25">
      <c r="BN15408" s="31"/>
      <c r="BO15408" s="31"/>
      <c r="BP15408" s="31"/>
      <c r="BQ15408" s="31"/>
    </row>
    <row r="15409" spans="66:69" x14ac:dyDescent="0.25">
      <c r="BN15409" s="31"/>
      <c r="BO15409" s="31"/>
      <c r="BP15409" s="31"/>
      <c r="BQ15409" s="31"/>
    </row>
    <row r="15410" spans="66:69" x14ac:dyDescent="0.25">
      <c r="BN15410" s="31"/>
      <c r="BO15410" s="31"/>
      <c r="BP15410" s="31"/>
      <c r="BQ15410" s="31"/>
    </row>
    <row r="15411" spans="66:69" x14ac:dyDescent="0.25">
      <c r="BN15411" s="31"/>
      <c r="BO15411" s="31"/>
      <c r="BP15411" s="31"/>
      <c r="BQ15411" s="31"/>
    </row>
    <row r="15412" spans="66:69" x14ac:dyDescent="0.25">
      <c r="BN15412" s="31"/>
      <c r="BO15412" s="31"/>
      <c r="BP15412" s="31"/>
      <c r="BQ15412" s="31"/>
    </row>
    <row r="15413" spans="66:69" x14ac:dyDescent="0.25">
      <c r="BN15413" s="31"/>
      <c r="BO15413" s="31"/>
      <c r="BP15413" s="31"/>
      <c r="BQ15413" s="31"/>
    </row>
    <row r="15414" spans="66:69" x14ac:dyDescent="0.25">
      <c r="BN15414" s="31"/>
      <c r="BO15414" s="31"/>
      <c r="BP15414" s="31"/>
      <c r="BQ15414" s="31"/>
    </row>
    <row r="15415" spans="66:69" x14ac:dyDescent="0.25">
      <c r="BN15415" s="31"/>
      <c r="BO15415" s="31"/>
      <c r="BP15415" s="31"/>
      <c r="BQ15415" s="31"/>
    </row>
    <row r="15416" spans="66:69" x14ac:dyDescent="0.25">
      <c r="BN15416" s="31"/>
      <c r="BO15416" s="31"/>
      <c r="BP15416" s="31"/>
      <c r="BQ15416" s="31"/>
    </row>
    <row r="15417" spans="66:69" x14ac:dyDescent="0.25">
      <c r="BN15417" s="31"/>
      <c r="BO15417" s="31"/>
      <c r="BP15417" s="31"/>
      <c r="BQ15417" s="31"/>
    </row>
    <row r="15418" spans="66:69" x14ac:dyDescent="0.25">
      <c r="BN15418" s="31"/>
      <c r="BO15418" s="31"/>
      <c r="BP15418" s="31"/>
      <c r="BQ15418" s="31"/>
    </row>
    <row r="15419" spans="66:69" x14ac:dyDescent="0.25">
      <c r="BN15419" s="31"/>
      <c r="BO15419" s="31"/>
      <c r="BP15419" s="31"/>
      <c r="BQ15419" s="31"/>
    </row>
    <row r="15420" spans="66:69" x14ac:dyDescent="0.25">
      <c r="BN15420" s="31"/>
      <c r="BO15420" s="31"/>
      <c r="BP15420" s="31"/>
      <c r="BQ15420" s="31"/>
    </row>
    <row r="15421" spans="66:69" x14ac:dyDescent="0.25">
      <c r="BN15421" s="31"/>
      <c r="BO15421" s="31"/>
      <c r="BP15421" s="31"/>
      <c r="BQ15421" s="31"/>
    </row>
    <row r="15422" spans="66:69" x14ac:dyDescent="0.25">
      <c r="BN15422" s="31"/>
      <c r="BO15422" s="31"/>
      <c r="BP15422" s="31"/>
      <c r="BQ15422" s="31"/>
    </row>
    <row r="15423" spans="66:69" x14ac:dyDescent="0.25">
      <c r="BN15423" s="31"/>
      <c r="BO15423" s="31"/>
      <c r="BP15423" s="31"/>
      <c r="BQ15423" s="31"/>
    </row>
    <row r="15424" spans="66:69" x14ac:dyDescent="0.25">
      <c r="BN15424" s="31"/>
      <c r="BO15424" s="31"/>
      <c r="BP15424" s="31"/>
      <c r="BQ15424" s="31"/>
    </row>
    <row r="15425" spans="66:69" x14ac:dyDescent="0.25">
      <c r="BN15425" s="31"/>
      <c r="BO15425" s="31"/>
      <c r="BP15425" s="31"/>
      <c r="BQ15425" s="31"/>
    </row>
    <row r="15426" spans="66:69" x14ac:dyDescent="0.25">
      <c r="BN15426" s="31"/>
      <c r="BO15426" s="31"/>
      <c r="BP15426" s="31"/>
      <c r="BQ15426" s="31"/>
    </row>
    <row r="15427" spans="66:69" x14ac:dyDescent="0.25">
      <c r="BN15427" s="31"/>
      <c r="BO15427" s="31"/>
      <c r="BP15427" s="31"/>
      <c r="BQ15427" s="31"/>
    </row>
    <row r="15428" spans="66:69" x14ac:dyDescent="0.25">
      <c r="BN15428" s="31"/>
      <c r="BO15428" s="31"/>
      <c r="BP15428" s="31"/>
      <c r="BQ15428" s="31"/>
    </row>
    <row r="15429" spans="66:69" x14ac:dyDescent="0.25">
      <c r="BN15429" s="31"/>
      <c r="BO15429" s="31"/>
      <c r="BP15429" s="31"/>
      <c r="BQ15429" s="31"/>
    </row>
    <row r="15430" spans="66:69" x14ac:dyDescent="0.25">
      <c r="BN15430" s="31"/>
      <c r="BO15430" s="31"/>
      <c r="BP15430" s="31"/>
      <c r="BQ15430" s="31"/>
    </row>
    <row r="15431" spans="66:69" x14ac:dyDescent="0.25">
      <c r="BN15431" s="31"/>
      <c r="BO15431" s="31"/>
      <c r="BP15431" s="31"/>
      <c r="BQ15431" s="31"/>
    </row>
    <row r="15432" spans="66:69" x14ac:dyDescent="0.25">
      <c r="BN15432" s="31"/>
      <c r="BO15432" s="31"/>
      <c r="BP15432" s="31"/>
      <c r="BQ15432" s="31"/>
    </row>
    <row r="15433" spans="66:69" x14ac:dyDescent="0.25">
      <c r="BN15433" s="31"/>
      <c r="BO15433" s="31"/>
      <c r="BP15433" s="31"/>
      <c r="BQ15433" s="31"/>
    </row>
    <row r="15434" spans="66:69" x14ac:dyDescent="0.25">
      <c r="BN15434" s="31"/>
      <c r="BO15434" s="31"/>
      <c r="BP15434" s="31"/>
      <c r="BQ15434" s="31"/>
    </row>
    <row r="15435" spans="66:69" x14ac:dyDescent="0.25">
      <c r="BN15435" s="31"/>
      <c r="BO15435" s="31"/>
      <c r="BP15435" s="31"/>
      <c r="BQ15435" s="31"/>
    </row>
    <row r="15436" spans="66:69" x14ac:dyDescent="0.25">
      <c r="BN15436" s="31"/>
      <c r="BO15436" s="31"/>
      <c r="BP15436" s="31"/>
      <c r="BQ15436" s="31"/>
    </row>
    <row r="15437" spans="66:69" x14ac:dyDescent="0.25">
      <c r="BN15437" s="31"/>
      <c r="BO15437" s="31"/>
      <c r="BP15437" s="31"/>
      <c r="BQ15437" s="31"/>
    </row>
    <row r="15438" spans="66:69" x14ac:dyDescent="0.25">
      <c r="BN15438" s="31"/>
      <c r="BO15438" s="31"/>
      <c r="BP15438" s="31"/>
      <c r="BQ15438" s="31"/>
    </row>
    <row r="15439" spans="66:69" x14ac:dyDescent="0.25">
      <c r="BN15439" s="31"/>
      <c r="BO15439" s="31"/>
      <c r="BP15439" s="31"/>
      <c r="BQ15439" s="31"/>
    </row>
    <row r="15440" spans="66:69" x14ac:dyDescent="0.25">
      <c r="BN15440" s="31"/>
      <c r="BO15440" s="31"/>
      <c r="BP15440" s="31"/>
      <c r="BQ15440" s="31"/>
    </row>
    <row r="15441" spans="66:69" x14ac:dyDescent="0.25">
      <c r="BN15441" s="31"/>
      <c r="BO15441" s="31"/>
      <c r="BP15441" s="31"/>
      <c r="BQ15441" s="31"/>
    </row>
    <row r="15442" spans="66:69" x14ac:dyDescent="0.25">
      <c r="BN15442" s="31"/>
      <c r="BO15442" s="31"/>
      <c r="BP15442" s="31"/>
      <c r="BQ15442" s="31"/>
    </row>
    <row r="15443" spans="66:69" x14ac:dyDescent="0.25">
      <c r="BN15443" s="31"/>
      <c r="BO15443" s="31"/>
      <c r="BP15443" s="31"/>
      <c r="BQ15443" s="31"/>
    </row>
    <row r="15444" spans="66:69" x14ac:dyDescent="0.25">
      <c r="BN15444" s="31"/>
      <c r="BO15444" s="31"/>
      <c r="BP15444" s="31"/>
      <c r="BQ15444" s="31"/>
    </row>
    <row r="15445" spans="66:69" x14ac:dyDescent="0.25">
      <c r="BN15445" s="31"/>
      <c r="BO15445" s="31"/>
      <c r="BP15445" s="31"/>
      <c r="BQ15445" s="31"/>
    </row>
    <row r="15446" spans="66:69" x14ac:dyDescent="0.25">
      <c r="BN15446" s="31"/>
      <c r="BO15446" s="31"/>
      <c r="BP15446" s="31"/>
      <c r="BQ15446" s="31"/>
    </row>
    <row r="15447" spans="66:69" x14ac:dyDescent="0.25">
      <c r="BN15447" s="31"/>
      <c r="BO15447" s="31"/>
      <c r="BP15447" s="31"/>
      <c r="BQ15447" s="31"/>
    </row>
    <row r="15448" spans="66:69" x14ac:dyDescent="0.25">
      <c r="BN15448" s="31"/>
      <c r="BO15448" s="31"/>
      <c r="BP15448" s="31"/>
      <c r="BQ15448" s="31"/>
    </row>
    <row r="15449" spans="66:69" x14ac:dyDescent="0.25">
      <c r="BN15449" s="31"/>
      <c r="BO15449" s="31"/>
      <c r="BP15449" s="31"/>
      <c r="BQ15449" s="31"/>
    </row>
    <row r="15450" spans="66:69" x14ac:dyDescent="0.25">
      <c r="BN15450" s="31"/>
      <c r="BO15450" s="31"/>
      <c r="BP15450" s="31"/>
      <c r="BQ15450" s="31"/>
    </row>
    <row r="15451" spans="66:69" x14ac:dyDescent="0.25">
      <c r="BN15451" s="31"/>
      <c r="BO15451" s="31"/>
      <c r="BP15451" s="31"/>
      <c r="BQ15451" s="31"/>
    </row>
    <row r="15452" spans="66:69" x14ac:dyDescent="0.25">
      <c r="BN15452" s="31"/>
      <c r="BO15452" s="31"/>
      <c r="BP15452" s="31"/>
      <c r="BQ15452" s="31"/>
    </row>
    <row r="15453" spans="66:69" x14ac:dyDescent="0.25">
      <c r="BN15453" s="31"/>
      <c r="BO15453" s="31"/>
      <c r="BP15453" s="31"/>
      <c r="BQ15453" s="31"/>
    </row>
    <row r="15454" spans="66:69" x14ac:dyDescent="0.25">
      <c r="BN15454" s="31"/>
      <c r="BO15454" s="31"/>
      <c r="BP15454" s="31"/>
      <c r="BQ15454" s="31"/>
    </row>
    <row r="15455" spans="66:69" x14ac:dyDescent="0.25">
      <c r="BN15455" s="31"/>
      <c r="BO15455" s="31"/>
      <c r="BP15455" s="31"/>
      <c r="BQ15455" s="31"/>
    </row>
    <row r="15456" spans="66:69" x14ac:dyDescent="0.25">
      <c r="BN15456" s="31"/>
      <c r="BO15456" s="31"/>
      <c r="BP15456" s="31"/>
      <c r="BQ15456" s="31"/>
    </row>
    <row r="15457" spans="66:69" x14ac:dyDescent="0.25">
      <c r="BN15457" s="31"/>
      <c r="BO15457" s="31"/>
      <c r="BP15457" s="31"/>
      <c r="BQ15457" s="31"/>
    </row>
    <row r="15458" spans="66:69" x14ac:dyDescent="0.25">
      <c r="BN15458" s="31"/>
      <c r="BO15458" s="31"/>
      <c r="BP15458" s="31"/>
      <c r="BQ15458" s="31"/>
    </row>
    <row r="15459" spans="66:69" x14ac:dyDescent="0.25">
      <c r="BN15459" s="31"/>
      <c r="BO15459" s="31"/>
      <c r="BP15459" s="31"/>
      <c r="BQ15459" s="31"/>
    </row>
    <row r="15460" spans="66:69" x14ac:dyDescent="0.25">
      <c r="BN15460" s="31"/>
      <c r="BO15460" s="31"/>
      <c r="BP15460" s="31"/>
      <c r="BQ15460" s="31"/>
    </row>
    <row r="15461" spans="66:69" x14ac:dyDescent="0.25">
      <c r="BN15461" s="31"/>
      <c r="BO15461" s="31"/>
      <c r="BP15461" s="31"/>
      <c r="BQ15461" s="31"/>
    </row>
    <row r="15462" spans="66:69" x14ac:dyDescent="0.25">
      <c r="BN15462" s="31"/>
      <c r="BO15462" s="31"/>
      <c r="BP15462" s="31"/>
      <c r="BQ15462" s="31"/>
    </row>
    <row r="15463" spans="66:69" x14ac:dyDescent="0.25">
      <c r="BN15463" s="31"/>
      <c r="BO15463" s="31"/>
      <c r="BP15463" s="31"/>
      <c r="BQ15463" s="31"/>
    </row>
    <row r="15464" spans="66:69" x14ac:dyDescent="0.25">
      <c r="BN15464" s="31"/>
      <c r="BO15464" s="31"/>
      <c r="BP15464" s="31"/>
      <c r="BQ15464" s="31"/>
    </row>
    <row r="15465" spans="66:69" x14ac:dyDescent="0.25">
      <c r="BN15465" s="31"/>
      <c r="BO15465" s="31"/>
      <c r="BP15465" s="31"/>
      <c r="BQ15465" s="31"/>
    </row>
    <row r="15466" spans="66:69" x14ac:dyDescent="0.25">
      <c r="BN15466" s="31"/>
      <c r="BO15466" s="31"/>
      <c r="BP15466" s="31"/>
      <c r="BQ15466" s="31"/>
    </row>
    <row r="15467" spans="66:69" x14ac:dyDescent="0.25">
      <c r="BN15467" s="31"/>
      <c r="BO15467" s="31"/>
      <c r="BP15467" s="31"/>
      <c r="BQ15467" s="31"/>
    </row>
    <row r="15468" spans="66:69" x14ac:dyDescent="0.25">
      <c r="BN15468" s="31"/>
      <c r="BO15468" s="31"/>
      <c r="BP15468" s="31"/>
      <c r="BQ15468" s="31"/>
    </row>
    <row r="15469" spans="66:69" x14ac:dyDescent="0.25">
      <c r="BN15469" s="31"/>
      <c r="BO15469" s="31"/>
      <c r="BP15469" s="31"/>
      <c r="BQ15469" s="31"/>
    </row>
    <row r="15470" spans="66:69" x14ac:dyDescent="0.25">
      <c r="BN15470" s="31"/>
      <c r="BO15470" s="31"/>
      <c r="BP15470" s="31"/>
      <c r="BQ15470" s="31"/>
    </row>
    <row r="15471" spans="66:69" x14ac:dyDescent="0.25">
      <c r="BN15471" s="31"/>
      <c r="BO15471" s="31"/>
      <c r="BP15471" s="31"/>
      <c r="BQ15471" s="31"/>
    </row>
    <row r="15472" spans="66:69" x14ac:dyDescent="0.25">
      <c r="BN15472" s="31"/>
      <c r="BO15472" s="31"/>
      <c r="BP15472" s="31"/>
      <c r="BQ15472" s="31"/>
    </row>
    <row r="15473" spans="66:69" x14ac:dyDescent="0.25">
      <c r="BN15473" s="31"/>
      <c r="BO15473" s="31"/>
      <c r="BP15473" s="31"/>
      <c r="BQ15473" s="31"/>
    </row>
    <row r="15474" spans="66:69" x14ac:dyDescent="0.25">
      <c r="BN15474" s="31"/>
      <c r="BO15474" s="31"/>
      <c r="BP15474" s="31"/>
      <c r="BQ15474" s="31"/>
    </row>
    <row r="15475" spans="66:69" x14ac:dyDescent="0.25">
      <c r="BN15475" s="31"/>
      <c r="BO15475" s="31"/>
      <c r="BP15475" s="31"/>
      <c r="BQ15475" s="31"/>
    </row>
    <row r="15476" spans="66:69" x14ac:dyDescent="0.25">
      <c r="BN15476" s="31"/>
      <c r="BO15476" s="31"/>
      <c r="BP15476" s="31"/>
      <c r="BQ15476" s="31"/>
    </row>
    <row r="15477" spans="66:69" x14ac:dyDescent="0.25">
      <c r="BN15477" s="31"/>
      <c r="BO15477" s="31"/>
      <c r="BP15477" s="31"/>
      <c r="BQ15477" s="31"/>
    </row>
    <row r="15478" spans="66:69" x14ac:dyDescent="0.25">
      <c r="BN15478" s="31"/>
      <c r="BO15478" s="31"/>
      <c r="BP15478" s="31"/>
      <c r="BQ15478" s="31"/>
    </row>
    <row r="15479" spans="66:69" x14ac:dyDescent="0.25">
      <c r="BN15479" s="31"/>
      <c r="BO15479" s="31"/>
      <c r="BP15479" s="31"/>
      <c r="BQ15479" s="31"/>
    </row>
    <row r="15480" spans="66:69" x14ac:dyDescent="0.25">
      <c r="BN15480" s="31"/>
      <c r="BO15480" s="31"/>
      <c r="BP15480" s="31"/>
      <c r="BQ15480" s="31"/>
    </row>
    <row r="15481" spans="66:69" x14ac:dyDescent="0.25">
      <c r="BN15481" s="31"/>
      <c r="BO15481" s="31"/>
      <c r="BP15481" s="31"/>
      <c r="BQ15481" s="31"/>
    </row>
    <row r="15482" spans="66:69" x14ac:dyDescent="0.25">
      <c r="BN15482" s="31"/>
      <c r="BO15482" s="31"/>
      <c r="BP15482" s="31"/>
      <c r="BQ15482" s="31"/>
    </row>
    <row r="15483" spans="66:69" x14ac:dyDescent="0.25">
      <c r="BN15483" s="31"/>
      <c r="BO15483" s="31"/>
      <c r="BP15483" s="31"/>
      <c r="BQ15483" s="31"/>
    </row>
    <row r="15484" spans="66:69" x14ac:dyDescent="0.25">
      <c r="BN15484" s="31"/>
      <c r="BO15484" s="31"/>
      <c r="BP15484" s="31"/>
      <c r="BQ15484" s="31"/>
    </row>
    <row r="15485" spans="66:69" x14ac:dyDescent="0.25">
      <c r="BN15485" s="31"/>
      <c r="BO15485" s="31"/>
      <c r="BP15485" s="31"/>
      <c r="BQ15485" s="31"/>
    </row>
    <row r="15486" spans="66:69" x14ac:dyDescent="0.25">
      <c r="BN15486" s="31"/>
      <c r="BO15486" s="31"/>
      <c r="BP15486" s="31"/>
      <c r="BQ15486" s="31"/>
    </row>
    <row r="15487" spans="66:69" x14ac:dyDescent="0.25">
      <c r="BN15487" s="31"/>
      <c r="BO15487" s="31"/>
      <c r="BP15487" s="31"/>
      <c r="BQ15487" s="31"/>
    </row>
    <row r="15488" spans="66:69" x14ac:dyDescent="0.25">
      <c r="BN15488" s="31"/>
      <c r="BO15488" s="31"/>
      <c r="BP15488" s="31"/>
      <c r="BQ15488" s="31"/>
    </row>
    <row r="15489" spans="66:69" x14ac:dyDescent="0.25">
      <c r="BN15489" s="31"/>
      <c r="BO15489" s="31"/>
      <c r="BP15489" s="31"/>
      <c r="BQ15489" s="31"/>
    </row>
    <row r="15490" spans="66:69" x14ac:dyDescent="0.25">
      <c r="BN15490" s="31"/>
      <c r="BO15490" s="31"/>
      <c r="BP15490" s="31"/>
      <c r="BQ15490" s="31"/>
    </row>
    <row r="15491" spans="66:69" x14ac:dyDescent="0.25">
      <c r="BN15491" s="31"/>
      <c r="BO15491" s="31"/>
      <c r="BP15491" s="31"/>
      <c r="BQ15491" s="31"/>
    </row>
    <row r="15492" spans="66:69" x14ac:dyDescent="0.25">
      <c r="BN15492" s="31"/>
      <c r="BO15492" s="31"/>
      <c r="BP15492" s="31"/>
      <c r="BQ15492" s="31"/>
    </row>
    <row r="15493" spans="66:69" x14ac:dyDescent="0.25">
      <c r="BN15493" s="31"/>
      <c r="BO15493" s="31"/>
      <c r="BP15493" s="31"/>
      <c r="BQ15493" s="31"/>
    </row>
    <row r="15494" spans="66:69" x14ac:dyDescent="0.25">
      <c r="BN15494" s="31"/>
      <c r="BO15494" s="31"/>
      <c r="BP15494" s="31"/>
      <c r="BQ15494" s="31"/>
    </row>
    <row r="15495" spans="66:69" x14ac:dyDescent="0.25">
      <c r="BN15495" s="31"/>
      <c r="BO15495" s="31"/>
      <c r="BP15495" s="31"/>
      <c r="BQ15495" s="31"/>
    </row>
    <row r="15496" spans="66:69" x14ac:dyDescent="0.25">
      <c r="BN15496" s="31"/>
      <c r="BO15496" s="31"/>
      <c r="BP15496" s="31"/>
      <c r="BQ15496" s="31"/>
    </row>
    <row r="15497" spans="66:69" x14ac:dyDescent="0.25">
      <c r="BN15497" s="31"/>
      <c r="BO15497" s="31"/>
      <c r="BP15497" s="31"/>
      <c r="BQ15497" s="31"/>
    </row>
    <row r="15498" spans="66:69" x14ac:dyDescent="0.25">
      <c r="BN15498" s="31"/>
      <c r="BO15498" s="31"/>
      <c r="BP15498" s="31"/>
      <c r="BQ15498" s="31"/>
    </row>
    <row r="15499" spans="66:69" x14ac:dyDescent="0.25">
      <c r="BN15499" s="31"/>
      <c r="BO15499" s="31"/>
      <c r="BP15499" s="31"/>
      <c r="BQ15499" s="31"/>
    </row>
    <row r="15500" spans="66:69" x14ac:dyDescent="0.25">
      <c r="BN15500" s="31"/>
      <c r="BO15500" s="31"/>
      <c r="BP15500" s="31"/>
      <c r="BQ15500" s="31"/>
    </row>
    <row r="15501" spans="66:69" x14ac:dyDescent="0.25">
      <c r="BN15501" s="31"/>
      <c r="BO15501" s="31"/>
      <c r="BP15501" s="31"/>
      <c r="BQ15501" s="31"/>
    </row>
    <row r="15502" spans="66:69" x14ac:dyDescent="0.25">
      <c r="BN15502" s="31"/>
      <c r="BO15502" s="31"/>
      <c r="BP15502" s="31"/>
      <c r="BQ15502" s="31"/>
    </row>
    <row r="15503" spans="66:69" x14ac:dyDescent="0.25">
      <c r="BN15503" s="31"/>
      <c r="BO15503" s="31"/>
      <c r="BP15503" s="31"/>
      <c r="BQ15503" s="31"/>
    </row>
    <row r="15504" spans="66:69" x14ac:dyDescent="0.25">
      <c r="BN15504" s="31"/>
      <c r="BO15504" s="31"/>
      <c r="BP15504" s="31"/>
      <c r="BQ15504" s="31"/>
    </row>
    <row r="15505" spans="66:69" x14ac:dyDescent="0.25">
      <c r="BN15505" s="31"/>
      <c r="BO15505" s="31"/>
      <c r="BP15505" s="31"/>
      <c r="BQ15505" s="31"/>
    </row>
    <row r="15506" spans="66:69" x14ac:dyDescent="0.25">
      <c r="BN15506" s="31"/>
      <c r="BO15506" s="31"/>
      <c r="BP15506" s="31"/>
      <c r="BQ15506" s="31"/>
    </row>
    <row r="15507" spans="66:69" x14ac:dyDescent="0.25">
      <c r="BN15507" s="31"/>
      <c r="BO15507" s="31"/>
      <c r="BP15507" s="31"/>
      <c r="BQ15507" s="31"/>
    </row>
    <row r="15508" spans="66:69" x14ac:dyDescent="0.25">
      <c r="BN15508" s="31"/>
      <c r="BO15508" s="31"/>
      <c r="BP15508" s="31"/>
      <c r="BQ15508" s="31"/>
    </row>
    <row r="15509" spans="66:69" x14ac:dyDescent="0.25">
      <c r="BN15509" s="31"/>
      <c r="BO15509" s="31"/>
      <c r="BP15509" s="31"/>
      <c r="BQ15509" s="31"/>
    </row>
    <row r="15510" spans="66:69" x14ac:dyDescent="0.25">
      <c r="BN15510" s="31"/>
      <c r="BO15510" s="31"/>
      <c r="BP15510" s="31"/>
      <c r="BQ15510" s="31"/>
    </row>
    <row r="15511" spans="66:69" x14ac:dyDescent="0.25">
      <c r="BN15511" s="31"/>
      <c r="BO15511" s="31"/>
      <c r="BP15511" s="31"/>
      <c r="BQ15511" s="31"/>
    </row>
    <row r="15512" spans="66:69" x14ac:dyDescent="0.25">
      <c r="BN15512" s="31"/>
      <c r="BO15512" s="31"/>
      <c r="BP15512" s="31"/>
      <c r="BQ15512" s="31"/>
    </row>
    <row r="15513" spans="66:69" x14ac:dyDescent="0.25">
      <c r="BN15513" s="31"/>
      <c r="BO15513" s="31"/>
      <c r="BP15513" s="31"/>
      <c r="BQ15513" s="31"/>
    </row>
    <row r="15514" spans="66:69" x14ac:dyDescent="0.25">
      <c r="BN15514" s="31"/>
      <c r="BO15514" s="31"/>
      <c r="BP15514" s="31"/>
      <c r="BQ15514" s="31"/>
    </row>
    <row r="15515" spans="66:69" x14ac:dyDescent="0.25">
      <c r="BN15515" s="31"/>
      <c r="BO15515" s="31"/>
      <c r="BP15515" s="31"/>
      <c r="BQ15515" s="31"/>
    </row>
    <row r="15516" spans="66:69" x14ac:dyDescent="0.25">
      <c r="BN15516" s="31"/>
      <c r="BO15516" s="31"/>
      <c r="BP15516" s="31"/>
      <c r="BQ15516" s="31"/>
    </row>
    <row r="15517" spans="66:69" x14ac:dyDescent="0.25">
      <c r="BN15517" s="31"/>
      <c r="BO15517" s="31"/>
      <c r="BP15517" s="31"/>
      <c r="BQ15517" s="31"/>
    </row>
    <row r="15518" spans="66:69" x14ac:dyDescent="0.25">
      <c r="BN15518" s="31"/>
      <c r="BO15518" s="31"/>
      <c r="BP15518" s="31"/>
      <c r="BQ15518" s="31"/>
    </row>
    <row r="15519" spans="66:69" x14ac:dyDescent="0.25">
      <c r="BN15519" s="31"/>
      <c r="BO15519" s="31"/>
      <c r="BP15519" s="31"/>
      <c r="BQ15519" s="31"/>
    </row>
    <row r="15520" spans="66:69" x14ac:dyDescent="0.25">
      <c r="BN15520" s="31"/>
      <c r="BO15520" s="31"/>
      <c r="BP15520" s="31"/>
      <c r="BQ15520" s="31"/>
    </row>
    <row r="15521" spans="66:69" x14ac:dyDescent="0.25">
      <c r="BN15521" s="31"/>
      <c r="BO15521" s="31"/>
      <c r="BP15521" s="31"/>
      <c r="BQ15521" s="31"/>
    </row>
    <row r="15522" spans="66:69" x14ac:dyDescent="0.25">
      <c r="BN15522" s="31"/>
      <c r="BO15522" s="31"/>
      <c r="BP15522" s="31"/>
      <c r="BQ15522" s="31"/>
    </row>
    <row r="15523" spans="66:69" x14ac:dyDescent="0.25">
      <c r="BN15523" s="31"/>
      <c r="BO15523" s="31"/>
      <c r="BP15523" s="31"/>
      <c r="BQ15523" s="31"/>
    </row>
    <row r="15524" spans="66:69" x14ac:dyDescent="0.25">
      <c r="BN15524" s="31"/>
      <c r="BO15524" s="31"/>
      <c r="BP15524" s="31"/>
      <c r="BQ15524" s="31"/>
    </row>
    <row r="15525" spans="66:69" x14ac:dyDescent="0.25">
      <c r="BN15525" s="31"/>
      <c r="BO15525" s="31"/>
      <c r="BP15525" s="31"/>
      <c r="BQ15525" s="31"/>
    </row>
    <row r="15526" spans="66:69" x14ac:dyDescent="0.25">
      <c r="BN15526" s="31"/>
      <c r="BO15526" s="31"/>
      <c r="BP15526" s="31"/>
      <c r="BQ15526" s="31"/>
    </row>
    <row r="15527" spans="66:69" x14ac:dyDescent="0.25">
      <c r="BN15527" s="31"/>
      <c r="BO15527" s="31"/>
      <c r="BP15527" s="31"/>
      <c r="BQ15527" s="31"/>
    </row>
    <row r="15528" spans="66:69" x14ac:dyDescent="0.25">
      <c r="BN15528" s="31"/>
      <c r="BO15528" s="31"/>
      <c r="BP15528" s="31"/>
      <c r="BQ15528" s="31"/>
    </row>
    <row r="15529" spans="66:69" x14ac:dyDescent="0.25">
      <c r="BN15529" s="31"/>
      <c r="BO15529" s="31"/>
      <c r="BP15529" s="31"/>
      <c r="BQ15529" s="31"/>
    </row>
    <row r="15530" spans="66:69" x14ac:dyDescent="0.25">
      <c r="BN15530" s="31"/>
      <c r="BO15530" s="31"/>
      <c r="BP15530" s="31"/>
      <c r="BQ15530" s="31"/>
    </row>
    <row r="15531" spans="66:69" x14ac:dyDescent="0.25">
      <c r="BN15531" s="31"/>
      <c r="BO15531" s="31"/>
      <c r="BP15531" s="31"/>
      <c r="BQ15531" s="31"/>
    </row>
    <row r="15532" spans="66:69" x14ac:dyDescent="0.25">
      <c r="BN15532" s="31"/>
      <c r="BO15532" s="31"/>
      <c r="BP15532" s="31"/>
      <c r="BQ15532" s="31"/>
    </row>
    <row r="15533" spans="66:69" x14ac:dyDescent="0.25">
      <c r="BN15533" s="31"/>
      <c r="BO15533" s="31"/>
      <c r="BP15533" s="31"/>
      <c r="BQ15533" s="31"/>
    </row>
    <row r="15534" spans="66:69" x14ac:dyDescent="0.25">
      <c r="BN15534" s="31"/>
      <c r="BO15534" s="31"/>
      <c r="BP15534" s="31"/>
      <c r="BQ15534" s="31"/>
    </row>
    <row r="15535" spans="66:69" x14ac:dyDescent="0.25">
      <c r="BN15535" s="31"/>
      <c r="BO15535" s="31"/>
      <c r="BP15535" s="31"/>
      <c r="BQ15535" s="31"/>
    </row>
    <row r="15536" spans="66:69" x14ac:dyDescent="0.25">
      <c r="BN15536" s="31"/>
      <c r="BO15536" s="31"/>
      <c r="BP15536" s="31"/>
      <c r="BQ15536" s="31"/>
    </row>
    <row r="15537" spans="66:69" x14ac:dyDescent="0.25">
      <c r="BN15537" s="31"/>
      <c r="BO15537" s="31"/>
      <c r="BP15537" s="31"/>
      <c r="BQ15537" s="31"/>
    </row>
    <row r="15538" spans="66:69" x14ac:dyDescent="0.25">
      <c r="BN15538" s="31"/>
      <c r="BO15538" s="31"/>
      <c r="BP15538" s="31"/>
      <c r="BQ15538" s="31"/>
    </row>
    <row r="15539" spans="66:69" x14ac:dyDescent="0.25">
      <c r="BN15539" s="31"/>
      <c r="BO15539" s="31"/>
      <c r="BP15539" s="31"/>
      <c r="BQ15539" s="31"/>
    </row>
    <row r="15540" spans="66:69" x14ac:dyDescent="0.25">
      <c r="BN15540" s="31"/>
      <c r="BO15540" s="31"/>
      <c r="BP15540" s="31"/>
      <c r="BQ15540" s="31"/>
    </row>
    <row r="15541" spans="66:69" x14ac:dyDescent="0.25">
      <c r="BN15541" s="31"/>
      <c r="BO15541" s="31"/>
      <c r="BP15541" s="31"/>
      <c r="BQ15541" s="31"/>
    </row>
    <row r="15542" spans="66:69" x14ac:dyDescent="0.25">
      <c r="BN15542" s="31"/>
      <c r="BO15542" s="31"/>
      <c r="BP15542" s="31"/>
      <c r="BQ15542" s="31"/>
    </row>
    <row r="15543" spans="66:69" x14ac:dyDescent="0.25">
      <c r="BN15543" s="31"/>
      <c r="BO15543" s="31"/>
      <c r="BP15543" s="31"/>
      <c r="BQ15543" s="31"/>
    </row>
    <row r="15544" spans="66:69" x14ac:dyDescent="0.25">
      <c r="BN15544" s="31"/>
      <c r="BO15544" s="31"/>
      <c r="BP15544" s="31"/>
      <c r="BQ15544" s="31"/>
    </row>
    <row r="15545" spans="66:69" x14ac:dyDescent="0.25">
      <c r="BN15545" s="31"/>
      <c r="BO15545" s="31"/>
      <c r="BP15545" s="31"/>
      <c r="BQ15545" s="31"/>
    </row>
    <row r="15546" spans="66:69" x14ac:dyDescent="0.25">
      <c r="BN15546" s="31"/>
      <c r="BO15546" s="31"/>
      <c r="BP15546" s="31"/>
      <c r="BQ15546" s="31"/>
    </row>
    <row r="15547" spans="66:69" x14ac:dyDescent="0.25">
      <c r="BN15547" s="31"/>
      <c r="BO15547" s="31"/>
      <c r="BP15547" s="31"/>
      <c r="BQ15547" s="31"/>
    </row>
    <row r="15548" spans="66:69" x14ac:dyDescent="0.25">
      <c r="BN15548" s="31"/>
      <c r="BO15548" s="31"/>
      <c r="BP15548" s="31"/>
      <c r="BQ15548" s="31"/>
    </row>
    <row r="15549" spans="66:69" x14ac:dyDescent="0.25">
      <c r="BN15549" s="31"/>
      <c r="BO15549" s="31"/>
      <c r="BP15549" s="31"/>
      <c r="BQ15549" s="31"/>
    </row>
    <row r="15550" spans="66:69" x14ac:dyDescent="0.25">
      <c r="BN15550" s="31"/>
      <c r="BO15550" s="31"/>
      <c r="BP15550" s="31"/>
      <c r="BQ15550" s="31"/>
    </row>
    <row r="15551" spans="66:69" x14ac:dyDescent="0.25">
      <c r="BN15551" s="31"/>
      <c r="BO15551" s="31"/>
      <c r="BP15551" s="31"/>
      <c r="BQ15551" s="31"/>
    </row>
    <row r="15552" spans="66:69" x14ac:dyDescent="0.25">
      <c r="BN15552" s="31"/>
      <c r="BO15552" s="31"/>
      <c r="BP15552" s="31"/>
      <c r="BQ15552" s="31"/>
    </row>
    <row r="15553" spans="66:69" x14ac:dyDescent="0.25">
      <c r="BN15553" s="31"/>
      <c r="BO15553" s="31"/>
      <c r="BP15553" s="31"/>
      <c r="BQ15553" s="31"/>
    </row>
    <row r="15554" spans="66:69" x14ac:dyDescent="0.25">
      <c r="BN15554" s="31"/>
      <c r="BO15554" s="31"/>
      <c r="BP15554" s="31"/>
      <c r="BQ15554" s="31"/>
    </row>
    <row r="15555" spans="66:69" x14ac:dyDescent="0.25">
      <c r="BN15555" s="31"/>
      <c r="BO15555" s="31"/>
      <c r="BP15555" s="31"/>
      <c r="BQ15555" s="31"/>
    </row>
    <row r="15556" spans="66:69" x14ac:dyDescent="0.25">
      <c r="BN15556" s="31"/>
      <c r="BO15556" s="31"/>
      <c r="BP15556" s="31"/>
      <c r="BQ15556" s="31"/>
    </row>
    <row r="15557" spans="66:69" x14ac:dyDescent="0.25">
      <c r="BN15557" s="31"/>
      <c r="BO15557" s="31"/>
      <c r="BP15557" s="31"/>
      <c r="BQ15557" s="31"/>
    </row>
    <row r="15558" spans="66:69" x14ac:dyDescent="0.25">
      <c r="BN15558" s="31"/>
      <c r="BO15558" s="31"/>
      <c r="BP15558" s="31"/>
      <c r="BQ15558" s="31"/>
    </row>
    <row r="15559" spans="66:69" x14ac:dyDescent="0.25">
      <c r="BN15559" s="31"/>
      <c r="BO15559" s="31"/>
      <c r="BP15559" s="31"/>
      <c r="BQ15559" s="31"/>
    </row>
    <row r="15560" spans="66:69" x14ac:dyDescent="0.25">
      <c r="BN15560" s="31"/>
      <c r="BO15560" s="31"/>
      <c r="BP15560" s="31"/>
      <c r="BQ15560" s="31"/>
    </row>
    <row r="15561" spans="66:69" x14ac:dyDescent="0.25">
      <c r="BN15561" s="31"/>
      <c r="BO15561" s="31"/>
      <c r="BP15561" s="31"/>
      <c r="BQ15561" s="31"/>
    </row>
    <row r="15562" spans="66:69" x14ac:dyDescent="0.25">
      <c r="BN15562" s="31"/>
      <c r="BO15562" s="31"/>
      <c r="BP15562" s="31"/>
      <c r="BQ15562" s="31"/>
    </row>
    <row r="15563" spans="66:69" x14ac:dyDescent="0.25">
      <c r="BN15563" s="31"/>
      <c r="BO15563" s="31"/>
      <c r="BP15563" s="31"/>
      <c r="BQ15563" s="31"/>
    </row>
    <row r="15564" spans="66:69" x14ac:dyDescent="0.25">
      <c r="BN15564" s="31"/>
      <c r="BO15564" s="31"/>
      <c r="BP15564" s="31"/>
      <c r="BQ15564" s="31"/>
    </row>
    <row r="15565" spans="66:69" x14ac:dyDescent="0.25">
      <c r="BN15565" s="31"/>
      <c r="BO15565" s="31"/>
      <c r="BP15565" s="31"/>
      <c r="BQ15565" s="31"/>
    </row>
    <row r="15566" spans="66:69" x14ac:dyDescent="0.25">
      <c r="BN15566" s="31"/>
      <c r="BO15566" s="31"/>
      <c r="BP15566" s="31"/>
      <c r="BQ15566" s="31"/>
    </row>
    <row r="15567" spans="66:69" x14ac:dyDescent="0.25">
      <c r="BN15567" s="31"/>
      <c r="BO15567" s="31"/>
      <c r="BP15567" s="31"/>
      <c r="BQ15567" s="31"/>
    </row>
    <row r="15568" spans="66:69" x14ac:dyDescent="0.25">
      <c r="BN15568" s="31"/>
      <c r="BO15568" s="31"/>
      <c r="BP15568" s="31"/>
      <c r="BQ15568" s="31"/>
    </row>
    <row r="15569" spans="66:69" x14ac:dyDescent="0.25">
      <c r="BN15569" s="31"/>
      <c r="BO15569" s="31"/>
      <c r="BP15569" s="31"/>
      <c r="BQ15569" s="31"/>
    </row>
    <row r="15570" spans="66:69" x14ac:dyDescent="0.25">
      <c r="BN15570" s="31"/>
      <c r="BO15570" s="31"/>
      <c r="BP15570" s="31"/>
      <c r="BQ15570" s="31"/>
    </row>
    <row r="15571" spans="66:69" x14ac:dyDescent="0.25">
      <c r="BN15571" s="31"/>
      <c r="BO15571" s="31"/>
      <c r="BP15571" s="31"/>
      <c r="BQ15571" s="31"/>
    </row>
    <row r="15572" spans="66:69" x14ac:dyDescent="0.25">
      <c r="BN15572" s="31"/>
      <c r="BO15572" s="31"/>
      <c r="BP15572" s="31"/>
      <c r="BQ15572" s="31"/>
    </row>
    <row r="15573" spans="66:69" x14ac:dyDescent="0.25">
      <c r="BN15573" s="31"/>
      <c r="BO15573" s="31"/>
      <c r="BP15573" s="31"/>
      <c r="BQ15573" s="31"/>
    </row>
    <row r="15574" spans="66:69" x14ac:dyDescent="0.25">
      <c r="BN15574" s="31"/>
      <c r="BO15574" s="31"/>
      <c r="BP15574" s="31"/>
      <c r="BQ15574" s="31"/>
    </row>
    <row r="15575" spans="66:69" x14ac:dyDescent="0.25">
      <c r="BN15575" s="31"/>
      <c r="BO15575" s="31"/>
      <c r="BP15575" s="31"/>
      <c r="BQ15575" s="31"/>
    </row>
    <row r="15576" spans="66:69" x14ac:dyDescent="0.25">
      <c r="BN15576" s="31"/>
      <c r="BO15576" s="31"/>
      <c r="BP15576" s="31"/>
      <c r="BQ15576" s="31"/>
    </row>
    <row r="15577" spans="66:69" x14ac:dyDescent="0.25">
      <c r="BN15577" s="31"/>
      <c r="BO15577" s="31"/>
      <c r="BP15577" s="31"/>
      <c r="BQ15577" s="31"/>
    </row>
    <row r="15578" spans="66:69" x14ac:dyDescent="0.25">
      <c r="BN15578" s="31"/>
      <c r="BO15578" s="31"/>
      <c r="BP15578" s="31"/>
      <c r="BQ15578" s="31"/>
    </row>
    <row r="15579" spans="66:69" x14ac:dyDescent="0.25">
      <c r="BN15579" s="31"/>
      <c r="BO15579" s="31"/>
      <c r="BP15579" s="31"/>
      <c r="BQ15579" s="31"/>
    </row>
    <row r="15580" spans="66:69" x14ac:dyDescent="0.25">
      <c r="BN15580" s="31"/>
      <c r="BO15580" s="31"/>
      <c r="BP15580" s="31"/>
      <c r="BQ15580" s="31"/>
    </row>
    <row r="15581" spans="66:69" x14ac:dyDescent="0.25">
      <c r="BN15581" s="31"/>
      <c r="BO15581" s="31"/>
      <c r="BP15581" s="31"/>
      <c r="BQ15581" s="31"/>
    </row>
    <row r="15582" spans="66:69" x14ac:dyDescent="0.25">
      <c r="BN15582" s="31"/>
      <c r="BO15582" s="31"/>
      <c r="BP15582" s="31"/>
      <c r="BQ15582" s="31"/>
    </row>
    <row r="15583" spans="66:69" x14ac:dyDescent="0.25">
      <c r="BN15583" s="31"/>
      <c r="BO15583" s="31"/>
      <c r="BP15583" s="31"/>
      <c r="BQ15583" s="31"/>
    </row>
    <row r="15584" spans="66:69" x14ac:dyDescent="0.25">
      <c r="BN15584" s="31"/>
      <c r="BO15584" s="31"/>
      <c r="BP15584" s="31"/>
      <c r="BQ15584" s="31"/>
    </row>
    <row r="15585" spans="66:69" x14ac:dyDescent="0.25">
      <c r="BN15585" s="31"/>
      <c r="BO15585" s="31"/>
      <c r="BP15585" s="31"/>
      <c r="BQ15585" s="31"/>
    </row>
    <row r="15586" spans="66:69" x14ac:dyDescent="0.25">
      <c r="BN15586" s="31"/>
      <c r="BO15586" s="31"/>
      <c r="BP15586" s="31"/>
      <c r="BQ15586" s="31"/>
    </row>
    <row r="15587" spans="66:69" x14ac:dyDescent="0.25">
      <c r="BN15587" s="31"/>
      <c r="BO15587" s="31"/>
      <c r="BP15587" s="31"/>
      <c r="BQ15587" s="31"/>
    </row>
    <row r="15588" spans="66:69" x14ac:dyDescent="0.25">
      <c r="BN15588" s="31"/>
      <c r="BO15588" s="31"/>
      <c r="BP15588" s="31"/>
      <c r="BQ15588" s="31"/>
    </row>
    <row r="15589" spans="66:69" x14ac:dyDescent="0.25">
      <c r="BN15589" s="31"/>
      <c r="BO15589" s="31"/>
      <c r="BP15589" s="31"/>
      <c r="BQ15589" s="31"/>
    </row>
    <row r="15590" spans="66:69" x14ac:dyDescent="0.25">
      <c r="BN15590" s="31"/>
      <c r="BO15590" s="31"/>
      <c r="BP15590" s="31"/>
      <c r="BQ15590" s="31"/>
    </row>
    <row r="15591" spans="66:69" x14ac:dyDescent="0.25">
      <c r="BN15591" s="31"/>
      <c r="BO15591" s="31"/>
      <c r="BP15591" s="31"/>
      <c r="BQ15591" s="31"/>
    </row>
    <row r="15592" spans="66:69" x14ac:dyDescent="0.25">
      <c r="BN15592" s="31"/>
      <c r="BO15592" s="31"/>
      <c r="BP15592" s="31"/>
      <c r="BQ15592" s="31"/>
    </row>
    <row r="15593" spans="66:69" x14ac:dyDescent="0.25">
      <c r="BN15593" s="31"/>
      <c r="BO15593" s="31"/>
      <c r="BP15593" s="31"/>
      <c r="BQ15593" s="31"/>
    </row>
    <row r="15594" spans="66:69" x14ac:dyDescent="0.25">
      <c r="BN15594" s="31"/>
      <c r="BO15594" s="31"/>
      <c r="BP15594" s="31"/>
      <c r="BQ15594" s="31"/>
    </row>
    <row r="15595" spans="66:69" x14ac:dyDescent="0.25">
      <c r="BN15595" s="31"/>
      <c r="BO15595" s="31"/>
      <c r="BP15595" s="31"/>
      <c r="BQ15595" s="31"/>
    </row>
    <row r="15596" spans="66:69" x14ac:dyDescent="0.25">
      <c r="BN15596" s="31"/>
      <c r="BO15596" s="31"/>
      <c r="BP15596" s="31"/>
      <c r="BQ15596" s="31"/>
    </row>
    <row r="15597" spans="66:69" x14ac:dyDescent="0.25">
      <c r="BN15597" s="31"/>
      <c r="BO15597" s="31"/>
      <c r="BP15597" s="31"/>
      <c r="BQ15597" s="31"/>
    </row>
    <row r="15598" spans="66:69" x14ac:dyDescent="0.25">
      <c r="BN15598" s="31"/>
      <c r="BO15598" s="31"/>
      <c r="BP15598" s="31"/>
      <c r="BQ15598" s="31"/>
    </row>
    <row r="15599" spans="66:69" x14ac:dyDescent="0.25">
      <c r="BN15599" s="31"/>
      <c r="BO15599" s="31"/>
      <c r="BP15599" s="31"/>
      <c r="BQ15599" s="31"/>
    </row>
    <row r="15600" spans="66:69" x14ac:dyDescent="0.25">
      <c r="BN15600" s="31"/>
      <c r="BO15600" s="31"/>
      <c r="BP15600" s="31"/>
      <c r="BQ15600" s="31"/>
    </row>
    <row r="15601" spans="66:69" x14ac:dyDescent="0.25">
      <c r="BN15601" s="31"/>
      <c r="BO15601" s="31"/>
      <c r="BP15601" s="31"/>
      <c r="BQ15601" s="31"/>
    </row>
    <row r="15602" spans="66:69" x14ac:dyDescent="0.25">
      <c r="BN15602" s="31"/>
      <c r="BO15602" s="31"/>
      <c r="BP15602" s="31"/>
      <c r="BQ15602" s="31"/>
    </row>
    <row r="15603" spans="66:69" x14ac:dyDescent="0.25">
      <c r="BN15603" s="31"/>
      <c r="BO15603" s="31"/>
      <c r="BP15603" s="31"/>
      <c r="BQ15603" s="31"/>
    </row>
    <row r="15604" spans="66:69" x14ac:dyDescent="0.25">
      <c r="BN15604" s="31"/>
      <c r="BO15604" s="31"/>
      <c r="BP15604" s="31"/>
      <c r="BQ15604" s="31"/>
    </row>
    <row r="15605" spans="66:69" x14ac:dyDescent="0.25">
      <c r="BN15605" s="31"/>
      <c r="BO15605" s="31"/>
      <c r="BP15605" s="31"/>
      <c r="BQ15605" s="31"/>
    </row>
    <row r="15606" spans="66:69" x14ac:dyDescent="0.25">
      <c r="BN15606" s="31"/>
      <c r="BO15606" s="31"/>
      <c r="BP15606" s="31"/>
      <c r="BQ15606" s="31"/>
    </row>
    <row r="15607" spans="66:69" x14ac:dyDescent="0.25">
      <c r="BN15607" s="31"/>
      <c r="BO15607" s="31"/>
      <c r="BP15607" s="31"/>
      <c r="BQ15607" s="31"/>
    </row>
    <row r="15608" spans="66:69" x14ac:dyDescent="0.25">
      <c r="BN15608" s="31"/>
      <c r="BO15608" s="31"/>
      <c r="BP15608" s="31"/>
      <c r="BQ15608" s="31"/>
    </row>
    <row r="15609" spans="66:69" x14ac:dyDescent="0.25">
      <c r="BN15609" s="31"/>
      <c r="BO15609" s="31"/>
      <c r="BP15609" s="31"/>
      <c r="BQ15609" s="31"/>
    </row>
    <row r="15610" spans="66:69" x14ac:dyDescent="0.25">
      <c r="BN15610" s="31"/>
      <c r="BO15610" s="31"/>
      <c r="BP15610" s="31"/>
      <c r="BQ15610" s="31"/>
    </row>
    <row r="15611" spans="66:69" x14ac:dyDescent="0.25">
      <c r="BN15611" s="31"/>
      <c r="BO15611" s="31"/>
      <c r="BP15611" s="31"/>
      <c r="BQ15611" s="31"/>
    </row>
    <row r="15612" spans="66:69" x14ac:dyDescent="0.25">
      <c r="BN15612" s="31"/>
      <c r="BO15612" s="31"/>
      <c r="BP15612" s="31"/>
      <c r="BQ15612" s="31"/>
    </row>
    <row r="15613" spans="66:69" x14ac:dyDescent="0.25">
      <c r="BN15613" s="31"/>
      <c r="BO15613" s="31"/>
      <c r="BP15613" s="31"/>
      <c r="BQ15613" s="31"/>
    </row>
    <row r="15614" spans="66:69" x14ac:dyDescent="0.25">
      <c r="BN15614" s="31"/>
      <c r="BO15614" s="31"/>
      <c r="BP15614" s="31"/>
      <c r="BQ15614" s="31"/>
    </row>
    <row r="15615" spans="66:69" x14ac:dyDescent="0.25">
      <c r="BN15615" s="31"/>
      <c r="BO15615" s="31"/>
      <c r="BP15615" s="31"/>
      <c r="BQ15615" s="31"/>
    </row>
    <row r="15616" spans="66:69" x14ac:dyDescent="0.25">
      <c r="BN15616" s="31"/>
      <c r="BO15616" s="31"/>
      <c r="BP15616" s="31"/>
      <c r="BQ15616" s="31"/>
    </row>
    <row r="15617" spans="66:69" x14ac:dyDescent="0.25">
      <c r="BN15617" s="31"/>
      <c r="BO15617" s="31"/>
      <c r="BP15617" s="31"/>
      <c r="BQ15617" s="31"/>
    </row>
    <row r="15618" spans="66:69" x14ac:dyDescent="0.25">
      <c r="BN15618" s="31"/>
      <c r="BO15618" s="31"/>
      <c r="BP15618" s="31"/>
      <c r="BQ15618" s="31"/>
    </row>
    <row r="15619" spans="66:69" x14ac:dyDescent="0.25">
      <c r="BN15619" s="31"/>
      <c r="BO15619" s="31"/>
      <c r="BP15619" s="31"/>
      <c r="BQ15619" s="31"/>
    </row>
    <row r="15620" spans="66:69" x14ac:dyDescent="0.25">
      <c r="BN15620" s="31"/>
      <c r="BO15620" s="31"/>
      <c r="BP15620" s="31"/>
      <c r="BQ15620" s="31"/>
    </row>
    <row r="15621" spans="66:69" x14ac:dyDescent="0.25">
      <c r="BN15621" s="31"/>
      <c r="BO15621" s="31"/>
      <c r="BP15621" s="31"/>
      <c r="BQ15621" s="31"/>
    </row>
    <row r="15622" spans="66:69" x14ac:dyDescent="0.25">
      <c r="BN15622" s="31"/>
      <c r="BO15622" s="31"/>
      <c r="BP15622" s="31"/>
      <c r="BQ15622" s="31"/>
    </row>
    <row r="15623" spans="66:69" x14ac:dyDescent="0.25">
      <c r="BN15623" s="31"/>
      <c r="BO15623" s="31"/>
      <c r="BP15623" s="31"/>
      <c r="BQ15623" s="31"/>
    </row>
    <row r="15624" spans="66:69" x14ac:dyDescent="0.25">
      <c r="BN15624" s="31"/>
      <c r="BO15624" s="31"/>
      <c r="BP15624" s="31"/>
      <c r="BQ15624" s="31"/>
    </row>
    <row r="15625" spans="66:69" x14ac:dyDescent="0.25">
      <c r="BN15625" s="31"/>
      <c r="BO15625" s="31"/>
      <c r="BP15625" s="31"/>
      <c r="BQ15625" s="31"/>
    </row>
    <row r="15626" spans="66:69" x14ac:dyDescent="0.25">
      <c r="BN15626" s="31"/>
      <c r="BO15626" s="31"/>
      <c r="BP15626" s="31"/>
      <c r="BQ15626" s="31"/>
    </row>
    <row r="15627" spans="66:69" x14ac:dyDescent="0.25">
      <c r="BN15627" s="31"/>
      <c r="BO15627" s="31"/>
      <c r="BP15627" s="31"/>
      <c r="BQ15627" s="31"/>
    </row>
    <row r="15628" spans="66:69" x14ac:dyDescent="0.25">
      <c r="BN15628" s="31"/>
      <c r="BO15628" s="31"/>
      <c r="BP15628" s="31"/>
      <c r="BQ15628" s="31"/>
    </row>
    <row r="15629" spans="66:69" x14ac:dyDescent="0.25">
      <c r="BN15629" s="31"/>
      <c r="BO15629" s="31"/>
      <c r="BP15629" s="31"/>
      <c r="BQ15629" s="31"/>
    </row>
    <row r="15630" spans="66:69" x14ac:dyDescent="0.25">
      <c r="BN15630" s="31"/>
      <c r="BO15630" s="31"/>
      <c r="BP15630" s="31"/>
      <c r="BQ15630" s="31"/>
    </row>
    <row r="15631" spans="66:69" x14ac:dyDescent="0.25">
      <c r="BN15631" s="31"/>
      <c r="BO15631" s="31"/>
      <c r="BP15631" s="31"/>
      <c r="BQ15631" s="31"/>
    </row>
    <row r="15632" spans="66:69" x14ac:dyDescent="0.25">
      <c r="BN15632" s="31"/>
      <c r="BO15632" s="31"/>
      <c r="BP15632" s="31"/>
      <c r="BQ15632" s="31"/>
    </row>
    <row r="15633" spans="66:69" x14ac:dyDescent="0.25">
      <c r="BN15633" s="31"/>
      <c r="BO15633" s="31"/>
      <c r="BP15633" s="31"/>
      <c r="BQ15633" s="31"/>
    </row>
    <row r="15634" spans="66:69" x14ac:dyDescent="0.25">
      <c r="BN15634" s="31"/>
      <c r="BO15634" s="31"/>
      <c r="BP15634" s="31"/>
      <c r="BQ15634" s="31"/>
    </row>
    <row r="15635" spans="66:69" x14ac:dyDescent="0.25">
      <c r="BN15635" s="31"/>
      <c r="BO15635" s="31"/>
      <c r="BP15635" s="31"/>
      <c r="BQ15635" s="31"/>
    </row>
    <row r="15636" spans="66:69" x14ac:dyDescent="0.25">
      <c r="BN15636" s="31"/>
      <c r="BO15636" s="31"/>
      <c r="BP15636" s="31"/>
      <c r="BQ15636" s="31"/>
    </row>
    <row r="15637" spans="66:69" x14ac:dyDescent="0.25">
      <c r="BN15637" s="31"/>
      <c r="BO15637" s="31"/>
      <c r="BP15637" s="31"/>
      <c r="BQ15637" s="31"/>
    </row>
    <row r="15638" spans="66:69" x14ac:dyDescent="0.25">
      <c r="BN15638" s="31"/>
      <c r="BO15638" s="31"/>
      <c r="BP15638" s="31"/>
      <c r="BQ15638" s="31"/>
    </row>
    <row r="15639" spans="66:69" x14ac:dyDescent="0.25">
      <c r="BN15639" s="31"/>
      <c r="BO15639" s="31"/>
      <c r="BP15639" s="31"/>
      <c r="BQ15639" s="31"/>
    </row>
    <row r="15640" spans="66:69" x14ac:dyDescent="0.25">
      <c r="BN15640" s="31"/>
      <c r="BO15640" s="31"/>
      <c r="BP15640" s="31"/>
      <c r="BQ15640" s="31"/>
    </row>
    <row r="15641" spans="66:69" x14ac:dyDescent="0.25">
      <c r="BN15641" s="31"/>
      <c r="BO15641" s="31"/>
      <c r="BP15641" s="31"/>
      <c r="BQ15641" s="31"/>
    </row>
    <row r="15642" spans="66:69" x14ac:dyDescent="0.25">
      <c r="BN15642" s="31"/>
      <c r="BO15642" s="31"/>
      <c r="BP15642" s="31"/>
      <c r="BQ15642" s="31"/>
    </row>
    <row r="15643" spans="66:69" x14ac:dyDescent="0.25">
      <c r="BN15643" s="31"/>
      <c r="BO15643" s="31"/>
      <c r="BP15643" s="31"/>
      <c r="BQ15643" s="31"/>
    </row>
    <row r="15644" spans="66:69" x14ac:dyDescent="0.25">
      <c r="BN15644" s="31"/>
      <c r="BO15644" s="31"/>
      <c r="BP15644" s="31"/>
      <c r="BQ15644" s="31"/>
    </row>
    <row r="15645" spans="66:69" x14ac:dyDescent="0.25">
      <c r="BN15645" s="31"/>
      <c r="BO15645" s="31"/>
      <c r="BP15645" s="31"/>
      <c r="BQ15645" s="31"/>
    </row>
    <row r="15646" spans="66:69" x14ac:dyDescent="0.25">
      <c r="BN15646" s="31"/>
      <c r="BO15646" s="31"/>
      <c r="BP15646" s="31"/>
      <c r="BQ15646" s="31"/>
    </row>
    <row r="15647" spans="66:69" x14ac:dyDescent="0.25">
      <c r="BN15647" s="31"/>
      <c r="BO15647" s="31"/>
      <c r="BP15647" s="31"/>
      <c r="BQ15647" s="31"/>
    </row>
    <row r="15648" spans="66:69" x14ac:dyDescent="0.25">
      <c r="BN15648" s="31"/>
      <c r="BO15648" s="31"/>
      <c r="BP15648" s="31"/>
      <c r="BQ15648" s="31"/>
    </row>
    <row r="15649" spans="66:69" x14ac:dyDescent="0.25">
      <c r="BN15649" s="31"/>
      <c r="BO15649" s="31"/>
      <c r="BP15649" s="31"/>
      <c r="BQ15649" s="31"/>
    </row>
    <row r="15650" spans="66:69" x14ac:dyDescent="0.25">
      <c r="BN15650" s="31"/>
      <c r="BO15650" s="31"/>
      <c r="BP15650" s="31"/>
      <c r="BQ15650" s="31"/>
    </row>
    <row r="15651" spans="66:69" x14ac:dyDescent="0.25">
      <c r="BN15651" s="31"/>
      <c r="BO15651" s="31"/>
      <c r="BP15651" s="31"/>
      <c r="BQ15651" s="31"/>
    </row>
    <row r="15652" spans="66:69" x14ac:dyDescent="0.25">
      <c r="BN15652" s="31"/>
      <c r="BO15652" s="31"/>
      <c r="BP15652" s="31"/>
      <c r="BQ15652" s="31"/>
    </row>
    <row r="15653" spans="66:69" x14ac:dyDescent="0.25">
      <c r="BN15653" s="31"/>
      <c r="BO15653" s="31"/>
      <c r="BP15653" s="31"/>
      <c r="BQ15653" s="31"/>
    </row>
    <row r="15654" spans="66:69" x14ac:dyDescent="0.25">
      <c r="BN15654" s="31"/>
      <c r="BO15654" s="31"/>
      <c r="BP15654" s="31"/>
      <c r="BQ15654" s="31"/>
    </row>
    <row r="15655" spans="66:69" x14ac:dyDescent="0.25">
      <c r="BN15655" s="31"/>
      <c r="BO15655" s="31"/>
      <c r="BP15655" s="31"/>
      <c r="BQ15655" s="31"/>
    </row>
    <row r="15656" spans="66:69" x14ac:dyDescent="0.25">
      <c r="BN15656" s="31"/>
      <c r="BO15656" s="31"/>
      <c r="BP15656" s="31"/>
      <c r="BQ15656" s="31"/>
    </row>
    <row r="15657" spans="66:69" x14ac:dyDescent="0.25">
      <c r="BN15657" s="31"/>
      <c r="BO15657" s="31"/>
      <c r="BP15657" s="31"/>
      <c r="BQ15657" s="31"/>
    </row>
    <row r="15658" spans="66:69" x14ac:dyDescent="0.25">
      <c r="BN15658" s="31"/>
      <c r="BO15658" s="31"/>
      <c r="BP15658" s="31"/>
      <c r="BQ15658" s="31"/>
    </row>
    <row r="15659" spans="66:69" x14ac:dyDescent="0.25">
      <c r="BN15659" s="31"/>
      <c r="BO15659" s="31"/>
      <c r="BP15659" s="31"/>
      <c r="BQ15659" s="31"/>
    </row>
    <row r="15660" spans="66:69" x14ac:dyDescent="0.25">
      <c r="BN15660" s="31"/>
      <c r="BO15660" s="31"/>
      <c r="BP15660" s="31"/>
      <c r="BQ15660" s="31"/>
    </row>
    <row r="15661" spans="66:69" x14ac:dyDescent="0.25">
      <c r="BN15661" s="31"/>
      <c r="BO15661" s="31"/>
      <c r="BP15661" s="31"/>
      <c r="BQ15661" s="31"/>
    </row>
    <row r="15662" spans="66:69" x14ac:dyDescent="0.25">
      <c r="BN15662" s="31"/>
      <c r="BO15662" s="31"/>
      <c r="BP15662" s="31"/>
      <c r="BQ15662" s="31"/>
    </row>
    <row r="15663" spans="66:69" x14ac:dyDescent="0.25">
      <c r="BN15663" s="31"/>
      <c r="BO15663" s="31"/>
      <c r="BP15663" s="31"/>
      <c r="BQ15663" s="31"/>
    </row>
    <row r="15664" spans="66:69" x14ac:dyDescent="0.25">
      <c r="BN15664" s="31"/>
      <c r="BO15664" s="31"/>
      <c r="BP15664" s="31"/>
      <c r="BQ15664" s="31"/>
    </row>
    <row r="15665" spans="66:69" x14ac:dyDescent="0.25">
      <c r="BN15665" s="31"/>
      <c r="BO15665" s="31"/>
      <c r="BP15665" s="31"/>
      <c r="BQ15665" s="31"/>
    </row>
    <row r="15666" spans="66:69" x14ac:dyDescent="0.25">
      <c r="BN15666" s="31"/>
      <c r="BO15666" s="31"/>
      <c r="BP15666" s="31"/>
      <c r="BQ15666" s="31"/>
    </row>
    <row r="15667" spans="66:69" x14ac:dyDescent="0.25">
      <c r="BN15667" s="31"/>
      <c r="BO15667" s="31"/>
      <c r="BP15667" s="31"/>
      <c r="BQ15667" s="31"/>
    </row>
    <row r="15668" spans="66:69" x14ac:dyDescent="0.25">
      <c r="BN15668" s="31"/>
      <c r="BO15668" s="31"/>
      <c r="BP15668" s="31"/>
      <c r="BQ15668" s="31"/>
    </row>
    <row r="15669" spans="66:69" x14ac:dyDescent="0.25">
      <c r="BN15669" s="31"/>
      <c r="BO15669" s="31"/>
      <c r="BP15669" s="31"/>
      <c r="BQ15669" s="31"/>
    </row>
    <row r="15670" spans="66:69" x14ac:dyDescent="0.25">
      <c r="BN15670" s="31"/>
      <c r="BO15670" s="31"/>
      <c r="BP15670" s="31"/>
      <c r="BQ15670" s="31"/>
    </row>
    <row r="15671" spans="66:69" x14ac:dyDescent="0.25">
      <c r="BN15671" s="31"/>
      <c r="BO15671" s="31"/>
      <c r="BP15671" s="31"/>
      <c r="BQ15671" s="31"/>
    </row>
    <row r="15672" spans="66:69" x14ac:dyDescent="0.25">
      <c r="BN15672" s="31"/>
      <c r="BO15672" s="31"/>
      <c r="BP15672" s="31"/>
      <c r="BQ15672" s="31"/>
    </row>
    <row r="15673" spans="66:69" x14ac:dyDescent="0.25">
      <c r="BN15673" s="31"/>
      <c r="BO15673" s="31"/>
      <c r="BP15673" s="31"/>
      <c r="BQ15673" s="31"/>
    </row>
    <row r="15674" spans="66:69" x14ac:dyDescent="0.25">
      <c r="BN15674" s="31"/>
      <c r="BO15674" s="31"/>
      <c r="BP15674" s="31"/>
      <c r="BQ15674" s="31"/>
    </row>
    <row r="15675" spans="66:69" x14ac:dyDescent="0.25">
      <c r="BN15675" s="31"/>
      <c r="BO15675" s="31"/>
      <c r="BP15675" s="31"/>
      <c r="BQ15675" s="31"/>
    </row>
    <row r="15676" spans="66:69" x14ac:dyDescent="0.25">
      <c r="BN15676" s="31"/>
      <c r="BO15676" s="31"/>
      <c r="BP15676" s="31"/>
      <c r="BQ15676" s="31"/>
    </row>
    <row r="15677" spans="66:69" x14ac:dyDescent="0.25">
      <c r="BN15677" s="31"/>
      <c r="BO15677" s="31"/>
      <c r="BP15677" s="31"/>
      <c r="BQ15677" s="31"/>
    </row>
    <row r="15678" spans="66:69" x14ac:dyDescent="0.25">
      <c r="BN15678" s="31"/>
      <c r="BO15678" s="31"/>
      <c r="BP15678" s="31"/>
      <c r="BQ15678" s="31"/>
    </row>
    <row r="15679" spans="66:69" x14ac:dyDescent="0.25">
      <c r="BN15679" s="31"/>
      <c r="BO15679" s="31"/>
      <c r="BP15679" s="31"/>
      <c r="BQ15679" s="31"/>
    </row>
    <row r="15680" spans="66:69" x14ac:dyDescent="0.25">
      <c r="BN15680" s="31"/>
      <c r="BO15680" s="31"/>
      <c r="BP15680" s="31"/>
      <c r="BQ15680" s="31"/>
    </row>
    <row r="15681" spans="66:69" x14ac:dyDescent="0.25">
      <c r="BN15681" s="31"/>
      <c r="BO15681" s="31"/>
      <c r="BP15681" s="31"/>
      <c r="BQ15681" s="31"/>
    </row>
    <row r="15682" spans="66:69" x14ac:dyDescent="0.25">
      <c r="BN15682" s="31"/>
      <c r="BO15682" s="31"/>
      <c r="BP15682" s="31"/>
      <c r="BQ15682" s="31"/>
    </row>
    <row r="15683" spans="66:69" x14ac:dyDescent="0.25">
      <c r="BN15683" s="31"/>
      <c r="BO15683" s="31"/>
      <c r="BP15683" s="31"/>
      <c r="BQ15683" s="31"/>
    </row>
    <row r="15684" spans="66:69" x14ac:dyDescent="0.25">
      <c r="BN15684" s="31"/>
      <c r="BO15684" s="31"/>
      <c r="BP15684" s="31"/>
      <c r="BQ15684" s="31"/>
    </row>
    <row r="15685" spans="66:69" x14ac:dyDescent="0.25">
      <c r="BN15685" s="31"/>
      <c r="BO15685" s="31"/>
      <c r="BP15685" s="31"/>
      <c r="BQ15685" s="31"/>
    </row>
    <row r="15686" spans="66:69" x14ac:dyDescent="0.25">
      <c r="BN15686" s="31"/>
      <c r="BO15686" s="31"/>
      <c r="BP15686" s="31"/>
      <c r="BQ15686" s="31"/>
    </row>
    <row r="15687" spans="66:69" x14ac:dyDescent="0.25">
      <c r="BN15687" s="31"/>
      <c r="BO15687" s="31"/>
      <c r="BP15687" s="31"/>
      <c r="BQ15687" s="31"/>
    </row>
    <row r="15688" spans="66:69" x14ac:dyDescent="0.25">
      <c r="BN15688" s="31"/>
      <c r="BO15688" s="31"/>
      <c r="BP15688" s="31"/>
      <c r="BQ15688" s="31"/>
    </row>
    <row r="15689" spans="66:69" x14ac:dyDescent="0.25">
      <c r="BN15689" s="31"/>
      <c r="BO15689" s="31"/>
      <c r="BP15689" s="31"/>
      <c r="BQ15689" s="31"/>
    </row>
    <row r="15690" spans="66:69" x14ac:dyDescent="0.25">
      <c r="BN15690" s="31"/>
      <c r="BO15690" s="31"/>
      <c r="BP15690" s="31"/>
      <c r="BQ15690" s="31"/>
    </row>
    <row r="15691" spans="66:69" x14ac:dyDescent="0.25">
      <c r="BN15691" s="31"/>
      <c r="BO15691" s="31"/>
      <c r="BP15691" s="31"/>
      <c r="BQ15691" s="31"/>
    </row>
    <row r="15692" spans="66:69" x14ac:dyDescent="0.25">
      <c r="BN15692" s="31"/>
      <c r="BO15692" s="31"/>
      <c r="BP15692" s="31"/>
      <c r="BQ15692" s="31"/>
    </row>
    <row r="15693" spans="66:69" x14ac:dyDescent="0.25">
      <c r="BN15693" s="31"/>
      <c r="BO15693" s="31"/>
      <c r="BP15693" s="31"/>
      <c r="BQ15693" s="31"/>
    </row>
    <row r="15694" spans="66:69" x14ac:dyDescent="0.25">
      <c r="BN15694" s="31"/>
      <c r="BO15694" s="31"/>
      <c r="BP15694" s="31"/>
      <c r="BQ15694" s="31"/>
    </row>
    <row r="15695" spans="66:69" x14ac:dyDescent="0.25">
      <c r="BN15695" s="31"/>
      <c r="BO15695" s="31"/>
      <c r="BP15695" s="31"/>
      <c r="BQ15695" s="31"/>
    </row>
    <row r="15696" spans="66:69" x14ac:dyDescent="0.25">
      <c r="BN15696" s="31"/>
      <c r="BO15696" s="31"/>
      <c r="BP15696" s="31"/>
      <c r="BQ15696" s="31"/>
    </row>
    <row r="15697" spans="66:69" x14ac:dyDescent="0.25">
      <c r="BN15697" s="31"/>
      <c r="BO15697" s="31"/>
      <c r="BP15697" s="31"/>
      <c r="BQ15697" s="31"/>
    </row>
    <row r="15698" spans="66:69" x14ac:dyDescent="0.25">
      <c r="BN15698" s="31"/>
      <c r="BO15698" s="31"/>
      <c r="BP15698" s="31"/>
      <c r="BQ15698" s="31"/>
    </row>
    <row r="15699" spans="66:69" x14ac:dyDescent="0.25">
      <c r="BN15699" s="31"/>
      <c r="BO15699" s="31"/>
      <c r="BP15699" s="31"/>
      <c r="BQ15699" s="31"/>
    </row>
    <row r="15700" spans="66:69" x14ac:dyDescent="0.25">
      <c r="BN15700" s="31"/>
      <c r="BO15700" s="31"/>
      <c r="BP15700" s="31"/>
      <c r="BQ15700" s="31"/>
    </row>
    <row r="15701" spans="66:69" x14ac:dyDescent="0.25">
      <c r="BN15701" s="31"/>
      <c r="BO15701" s="31"/>
      <c r="BP15701" s="31"/>
      <c r="BQ15701" s="31"/>
    </row>
    <row r="15702" spans="66:69" x14ac:dyDescent="0.25">
      <c r="BN15702" s="31"/>
      <c r="BO15702" s="31"/>
      <c r="BP15702" s="31"/>
      <c r="BQ15702" s="31"/>
    </row>
    <row r="15703" spans="66:69" x14ac:dyDescent="0.25">
      <c r="BN15703" s="31"/>
      <c r="BO15703" s="31"/>
      <c r="BP15703" s="31"/>
      <c r="BQ15703" s="31"/>
    </row>
    <row r="15704" spans="66:69" x14ac:dyDescent="0.25">
      <c r="BN15704" s="31"/>
      <c r="BO15704" s="31"/>
      <c r="BP15704" s="31"/>
      <c r="BQ15704" s="31"/>
    </row>
    <row r="15705" spans="66:69" x14ac:dyDescent="0.25">
      <c r="BN15705" s="31"/>
      <c r="BO15705" s="31"/>
      <c r="BP15705" s="31"/>
      <c r="BQ15705" s="31"/>
    </row>
    <row r="15706" spans="66:69" x14ac:dyDescent="0.25">
      <c r="BN15706" s="31"/>
      <c r="BO15706" s="31"/>
      <c r="BP15706" s="31"/>
      <c r="BQ15706" s="31"/>
    </row>
    <row r="15707" spans="66:69" x14ac:dyDescent="0.25">
      <c r="BN15707" s="31"/>
      <c r="BO15707" s="31"/>
      <c r="BP15707" s="31"/>
      <c r="BQ15707" s="31"/>
    </row>
    <row r="15708" spans="66:69" x14ac:dyDescent="0.25">
      <c r="BN15708" s="31"/>
      <c r="BO15708" s="31"/>
      <c r="BP15708" s="31"/>
      <c r="BQ15708" s="31"/>
    </row>
    <row r="15709" spans="66:69" x14ac:dyDescent="0.25">
      <c r="BN15709" s="31"/>
      <c r="BO15709" s="31"/>
      <c r="BP15709" s="31"/>
      <c r="BQ15709" s="31"/>
    </row>
    <row r="15710" spans="66:69" x14ac:dyDescent="0.25">
      <c r="BN15710" s="31"/>
      <c r="BO15710" s="31"/>
      <c r="BP15710" s="31"/>
      <c r="BQ15710" s="31"/>
    </row>
    <row r="15711" spans="66:69" x14ac:dyDescent="0.25">
      <c r="BN15711" s="31"/>
      <c r="BO15711" s="31"/>
      <c r="BP15711" s="31"/>
      <c r="BQ15711" s="31"/>
    </row>
    <row r="15712" spans="66:69" x14ac:dyDescent="0.25">
      <c r="BN15712" s="31"/>
      <c r="BO15712" s="31"/>
      <c r="BP15712" s="31"/>
      <c r="BQ15712" s="31"/>
    </row>
    <row r="15713" spans="66:69" x14ac:dyDescent="0.25">
      <c r="BN15713" s="31"/>
      <c r="BO15713" s="31"/>
      <c r="BP15713" s="31"/>
      <c r="BQ15713" s="31"/>
    </row>
    <row r="15714" spans="66:69" x14ac:dyDescent="0.25">
      <c r="BN15714" s="31"/>
      <c r="BO15714" s="31"/>
      <c r="BP15714" s="31"/>
      <c r="BQ15714" s="31"/>
    </row>
    <row r="15715" spans="66:69" x14ac:dyDescent="0.25">
      <c r="BN15715" s="31"/>
      <c r="BO15715" s="31"/>
      <c r="BP15715" s="31"/>
      <c r="BQ15715" s="31"/>
    </row>
    <row r="15716" spans="66:69" x14ac:dyDescent="0.25">
      <c r="BN15716" s="31"/>
      <c r="BO15716" s="31"/>
      <c r="BP15716" s="31"/>
      <c r="BQ15716" s="31"/>
    </row>
    <row r="15717" spans="66:69" x14ac:dyDescent="0.25">
      <c r="BN15717" s="31"/>
      <c r="BO15717" s="31"/>
      <c r="BP15717" s="31"/>
      <c r="BQ15717" s="31"/>
    </row>
    <row r="15718" spans="66:69" x14ac:dyDescent="0.25">
      <c r="BN15718" s="31"/>
      <c r="BO15718" s="31"/>
      <c r="BP15718" s="31"/>
      <c r="BQ15718" s="31"/>
    </row>
    <row r="15719" spans="66:69" x14ac:dyDescent="0.25">
      <c r="BN15719" s="31"/>
      <c r="BO15719" s="31"/>
      <c r="BP15719" s="31"/>
      <c r="BQ15719" s="31"/>
    </row>
    <row r="15720" spans="66:69" x14ac:dyDescent="0.25">
      <c r="BN15720" s="31"/>
      <c r="BO15720" s="31"/>
      <c r="BP15720" s="31"/>
      <c r="BQ15720" s="31"/>
    </row>
    <row r="15721" spans="66:69" x14ac:dyDescent="0.25">
      <c r="BN15721" s="31"/>
      <c r="BO15721" s="31"/>
      <c r="BP15721" s="31"/>
      <c r="BQ15721" s="31"/>
    </row>
    <row r="15722" spans="66:69" x14ac:dyDescent="0.25">
      <c r="BN15722" s="31"/>
      <c r="BO15722" s="31"/>
      <c r="BP15722" s="31"/>
      <c r="BQ15722" s="31"/>
    </row>
    <row r="15723" spans="66:69" x14ac:dyDescent="0.25">
      <c r="BN15723" s="31"/>
      <c r="BO15723" s="31"/>
      <c r="BP15723" s="31"/>
      <c r="BQ15723" s="31"/>
    </row>
    <row r="15724" spans="66:69" x14ac:dyDescent="0.25">
      <c r="BN15724" s="31"/>
      <c r="BO15724" s="31"/>
      <c r="BP15724" s="31"/>
      <c r="BQ15724" s="31"/>
    </row>
    <row r="15725" spans="66:69" x14ac:dyDescent="0.25">
      <c r="BN15725" s="31"/>
      <c r="BO15725" s="31"/>
      <c r="BP15725" s="31"/>
      <c r="BQ15725" s="31"/>
    </row>
    <row r="15726" spans="66:69" x14ac:dyDescent="0.25">
      <c r="BN15726" s="31"/>
      <c r="BO15726" s="31"/>
      <c r="BP15726" s="31"/>
      <c r="BQ15726" s="31"/>
    </row>
    <row r="15727" spans="66:69" x14ac:dyDescent="0.25">
      <c r="BN15727" s="31"/>
      <c r="BO15727" s="31"/>
      <c r="BP15727" s="31"/>
      <c r="BQ15727" s="31"/>
    </row>
    <row r="15728" spans="66:69" x14ac:dyDescent="0.25">
      <c r="BN15728" s="31"/>
      <c r="BO15728" s="31"/>
      <c r="BP15728" s="31"/>
      <c r="BQ15728" s="31"/>
    </row>
    <row r="15729" spans="66:69" x14ac:dyDescent="0.25">
      <c r="BN15729" s="31"/>
      <c r="BO15729" s="31"/>
      <c r="BP15729" s="31"/>
      <c r="BQ15729" s="31"/>
    </row>
    <row r="15730" spans="66:69" x14ac:dyDescent="0.25">
      <c r="BN15730" s="31"/>
      <c r="BO15730" s="31"/>
      <c r="BP15730" s="31"/>
      <c r="BQ15730" s="31"/>
    </row>
    <row r="15731" spans="66:69" x14ac:dyDescent="0.25">
      <c r="BN15731" s="31"/>
      <c r="BO15731" s="31"/>
      <c r="BP15731" s="31"/>
      <c r="BQ15731" s="31"/>
    </row>
    <row r="15732" spans="66:69" x14ac:dyDescent="0.25">
      <c r="BN15732" s="31"/>
      <c r="BO15732" s="31"/>
      <c r="BP15732" s="31"/>
      <c r="BQ15732" s="31"/>
    </row>
    <row r="15733" spans="66:69" x14ac:dyDescent="0.25">
      <c r="BN15733" s="31"/>
      <c r="BO15733" s="31"/>
      <c r="BP15733" s="31"/>
      <c r="BQ15733" s="31"/>
    </row>
    <row r="15734" spans="66:69" x14ac:dyDescent="0.25">
      <c r="BN15734" s="31"/>
      <c r="BO15734" s="31"/>
      <c r="BP15734" s="31"/>
      <c r="BQ15734" s="31"/>
    </row>
    <row r="15735" spans="66:69" x14ac:dyDescent="0.25">
      <c r="BN15735" s="31"/>
      <c r="BO15735" s="31"/>
      <c r="BP15735" s="31"/>
      <c r="BQ15735" s="31"/>
    </row>
    <row r="15736" spans="66:69" x14ac:dyDescent="0.25">
      <c r="BN15736" s="31"/>
      <c r="BO15736" s="31"/>
      <c r="BP15736" s="31"/>
      <c r="BQ15736" s="31"/>
    </row>
    <row r="15737" spans="66:69" x14ac:dyDescent="0.25">
      <c r="BN15737" s="31"/>
      <c r="BO15737" s="31"/>
      <c r="BP15737" s="31"/>
      <c r="BQ15737" s="31"/>
    </row>
    <row r="15738" spans="66:69" x14ac:dyDescent="0.25">
      <c r="BN15738" s="31"/>
      <c r="BO15738" s="31"/>
      <c r="BP15738" s="31"/>
      <c r="BQ15738" s="31"/>
    </row>
    <row r="15739" spans="66:69" x14ac:dyDescent="0.25">
      <c r="BN15739" s="31"/>
      <c r="BO15739" s="31"/>
      <c r="BP15739" s="31"/>
      <c r="BQ15739" s="31"/>
    </row>
    <row r="15740" spans="66:69" x14ac:dyDescent="0.25">
      <c r="BN15740" s="31"/>
      <c r="BO15740" s="31"/>
      <c r="BP15740" s="31"/>
      <c r="BQ15740" s="31"/>
    </row>
    <row r="15741" spans="66:69" x14ac:dyDescent="0.25">
      <c r="BN15741" s="31"/>
      <c r="BO15741" s="31"/>
      <c r="BP15741" s="31"/>
      <c r="BQ15741" s="31"/>
    </row>
    <row r="15742" spans="66:69" x14ac:dyDescent="0.25">
      <c r="BN15742" s="31"/>
      <c r="BO15742" s="31"/>
      <c r="BP15742" s="31"/>
      <c r="BQ15742" s="31"/>
    </row>
    <row r="15743" spans="66:69" x14ac:dyDescent="0.25">
      <c r="BN15743" s="31"/>
      <c r="BO15743" s="31"/>
      <c r="BP15743" s="31"/>
      <c r="BQ15743" s="31"/>
    </row>
    <row r="15744" spans="66:69" x14ac:dyDescent="0.25">
      <c r="BN15744" s="31"/>
      <c r="BO15744" s="31"/>
      <c r="BP15744" s="31"/>
      <c r="BQ15744" s="31"/>
    </row>
    <row r="15745" spans="66:69" x14ac:dyDescent="0.25">
      <c r="BN15745" s="31"/>
      <c r="BO15745" s="31"/>
      <c r="BP15745" s="31"/>
      <c r="BQ15745" s="31"/>
    </row>
    <row r="15746" spans="66:69" x14ac:dyDescent="0.25">
      <c r="BN15746" s="31"/>
      <c r="BO15746" s="31"/>
      <c r="BP15746" s="31"/>
      <c r="BQ15746" s="31"/>
    </row>
    <row r="15747" spans="66:69" x14ac:dyDescent="0.25">
      <c r="BN15747" s="31"/>
      <c r="BO15747" s="31"/>
      <c r="BP15747" s="31"/>
      <c r="BQ15747" s="31"/>
    </row>
    <row r="15748" spans="66:69" x14ac:dyDescent="0.25">
      <c r="BN15748" s="31"/>
      <c r="BO15748" s="31"/>
      <c r="BP15748" s="31"/>
      <c r="BQ15748" s="31"/>
    </row>
    <row r="15749" spans="66:69" x14ac:dyDescent="0.25">
      <c r="BN15749" s="31"/>
      <c r="BO15749" s="31"/>
      <c r="BP15749" s="31"/>
      <c r="BQ15749" s="31"/>
    </row>
    <row r="15750" spans="66:69" x14ac:dyDescent="0.25">
      <c r="BN15750" s="31"/>
      <c r="BO15750" s="31"/>
      <c r="BP15750" s="31"/>
      <c r="BQ15750" s="31"/>
    </row>
    <row r="15751" spans="66:69" x14ac:dyDescent="0.25">
      <c r="BN15751" s="31"/>
      <c r="BO15751" s="31"/>
      <c r="BP15751" s="31"/>
      <c r="BQ15751" s="31"/>
    </row>
    <row r="15752" spans="66:69" x14ac:dyDescent="0.25">
      <c r="BN15752" s="31"/>
      <c r="BO15752" s="31"/>
      <c r="BP15752" s="31"/>
      <c r="BQ15752" s="31"/>
    </row>
    <row r="15753" spans="66:69" x14ac:dyDescent="0.25">
      <c r="BN15753" s="31"/>
      <c r="BO15753" s="31"/>
      <c r="BP15753" s="31"/>
      <c r="BQ15753" s="31"/>
    </row>
    <row r="15754" spans="66:69" x14ac:dyDescent="0.25">
      <c r="BN15754" s="31"/>
      <c r="BO15754" s="31"/>
      <c r="BP15754" s="31"/>
      <c r="BQ15754" s="31"/>
    </row>
    <row r="15755" spans="66:69" x14ac:dyDescent="0.25">
      <c r="BN15755" s="31"/>
      <c r="BO15755" s="31"/>
      <c r="BP15755" s="31"/>
      <c r="BQ15755" s="31"/>
    </row>
    <row r="15756" spans="66:69" x14ac:dyDescent="0.25">
      <c r="BN15756" s="31"/>
      <c r="BO15756" s="31"/>
      <c r="BP15756" s="31"/>
      <c r="BQ15756" s="31"/>
    </row>
    <row r="15757" spans="66:69" x14ac:dyDescent="0.25">
      <c r="BN15757" s="31"/>
      <c r="BO15757" s="31"/>
      <c r="BP15757" s="31"/>
      <c r="BQ15757" s="31"/>
    </row>
    <row r="15758" spans="66:69" x14ac:dyDescent="0.25">
      <c r="BN15758" s="31"/>
      <c r="BO15758" s="31"/>
      <c r="BP15758" s="31"/>
      <c r="BQ15758" s="31"/>
    </row>
    <row r="15759" spans="66:69" x14ac:dyDescent="0.25">
      <c r="BN15759" s="31"/>
      <c r="BO15759" s="31"/>
      <c r="BP15759" s="31"/>
      <c r="BQ15759" s="31"/>
    </row>
    <row r="15760" spans="66:69" x14ac:dyDescent="0.25">
      <c r="BN15760" s="31"/>
      <c r="BO15760" s="31"/>
      <c r="BP15760" s="31"/>
      <c r="BQ15760" s="31"/>
    </row>
    <row r="15761" spans="66:69" x14ac:dyDescent="0.25">
      <c r="BN15761" s="31"/>
      <c r="BO15761" s="31"/>
      <c r="BP15761" s="31"/>
      <c r="BQ15761" s="31"/>
    </row>
    <row r="15762" spans="66:69" x14ac:dyDescent="0.25">
      <c r="BN15762" s="31"/>
      <c r="BO15762" s="31"/>
      <c r="BP15762" s="31"/>
      <c r="BQ15762" s="31"/>
    </row>
    <row r="15763" spans="66:69" x14ac:dyDescent="0.25">
      <c r="BN15763" s="31"/>
      <c r="BO15763" s="31"/>
      <c r="BP15763" s="31"/>
      <c r="BQ15763" s="31"/>
    </row>
    <row r="15764" spans="66:69" x14ac:dyDescent="0.25">
      <c r="BN15764" s="31"/>
      <c r="BO15764" s="31"/>
      <c r="BP15764" s="31"/>
      <c r="BQ15764" s="31"/>
    </row>
    <row r="15765" spans="66:69" x14ac:dyDescent="0.25">
      <c r="BN15765" s="31"/>
      <c r="BO15765" s="31"/>
      <c r="BP15765" s="31"/>
      <c r="BQ15765" s="31"/>
    </row>
    <row r="15766" spans="66:69" x14ac:dyDescent="0.25">
      <c r="BN15766" s="31"/>
      <c r="BO15766" s="31"/>
      <c r="BP15766" s="31"/>
      <c r="BQ15766" s="31"/>
    </row>
    <row r="15767" spans="66:69" x14ac:dyDescent="0.25">
      <c r="BN15767" s="31"/>
      <c r="BO15767" s="31"/>
      <c r="BP15767" s="31"/>
      <c r="BQ15767" s="31"/>
    </row>
    <row r="15768" spans="66:69" x14ac:dyDescent="0.25">
      <c r="BN15768" s="31"/>
      <c r="BO15768" s="31"/>
      <c r="BP15768" s="31"/>
      <c r="BQ15768" s="31"/>
    </row>
    <row r="15769" spans="66:69" x14ac:dyDescent="0.25">
      <c r="BN15769" s="31"/>
      <c r="BO15769" s="31"/>
      <c r="BP15769" s="31"/>
      <c r="BQ15769" s="31"/>
    </row>
    <row r="15770" spans="66:69" x14ac:dyDescent="0.25">
      <c r="BN15770" s="31"/>
      <c r="BO15770" s="31"/>
      <c r="BP15770" s="31"/>
      <c r="BQ15770" s="31"/>
    </row>
    <row r="15771" spans="66:69" x14ac:dyDescent="0.25">
      <c r="BN15771" s="31"/>
      <c r="BO15771" s="31"/>
      <c r="BP15771" s="31"/>
      <c r="BQ15771" s="31"/>
    </row>
    <row r="15772" spans="66:69" x14ac:dyDescent="0.25">
      <c r="BN15772" s="31"/>
      <c r="BO15772" s="31"/>
      <c r="BP15772" s="31"/>
      <c r="BQ15772" s="31"/>
    </row>
    <row r="15773" spans="66:69" x14ac:dyDescent="0.25">
      <c r="BN15773" s="31"/>
      <c r="BO15773" s="31"/>
      <c r="BP15773" s="31"/>
      <c r="BQ15773" s="31"/>
    </row>
    <row r="15774" spans="66:69" x14ac:dyDescent="0.25">
      <c r="BN15774" s="31"/>
      <c r="BO15774" s="31"/>
      <c r="BP15774" s="31"/>
      <c r="BQ15774" s="31"/>
    </row>
    <row r="15775" spans="66:69" x14ac:dyDescent="0.25">
      <c r="BN15775" s="31"/>
      <c r="BO15775" s="31"/>
      <c r="BP15775" s="31"/>
      <c r="BQ15775" s="31"/>
    </row>
    <row r="15776" spans="66:69" x14ac:dyDescent="0.25">
      <c r="BN15776" s="31"/>
      <c r="BO15776" s="31"/>
      <c r="BP15776" s="31"/>
      <c r="BQ15776" s="31"/>
    </row>
    <row r="15777" spans="66:69" x14ac:dyDescent="0.25">
      <c r="BN15777" s="31"/>
      <c r="BO15777" s="31"/>
      <c r="BP15777" s="31"/>
      <c r="BQ15777" s="31"/>
    </row>
    <row r="15778" spans="66:69" x14ac:dyDescent="0.25">
      <c r="BN15778" s="31"/>
      <c r="BO15778" s="31"/>
      <c r="BP15778" s="31"/>
      <c r="BQ15778" s="31"/>
    </row>
    <row r="15779" spans="66:69" x14ac:dyDescent="0.25">
      <c r="BN15779" s="31"/>
      <c r="BO15779" s="31"/>
      <c r="BP15779" s="31"/>
      <c r="BQ15779" s="31"/>
    </row>
    <row r="15780" spans="66:69" x14ac:dyDescent="0.25">
      <c r="BN15780" s="31"/>
      <c r="BO15780" s="31"/>
      <c r="BP15780" s="31"/>
      <c r="BQ15780" s="31"/>
    </row>
    <row r="15781" spans="66:69" x14ac:dyDescent="0.25">
      <c r="BN15781" s="31"/>
      <c r="BO15781" s="31"/>
      <c r="BP15781" s="31"/>
      <c r="BQ15781" s="31"/>
    </row>
    <row r="15782" spans="66:69" x14ac:dyDescent="0.25">
      <c r="BN15782" s="31"/>
      <c r="BO15782" s="31"/>
      <c r="BP15782" s="31"/>
      <c r="BQ15782" s="31"/>
    </row>
    <row r="15783" spans="66:69" x14ac:dyDescent="0.25">
      <c r="BN15783" s="31"/>
      <c r="BO15783" s="31"/>
      <c r="BP15783" s="31"/>
      <c r="BQ15783" s="31"/>
    </row>
    <row r="15784" spans="66:69" x14ac:dyDescent="0.25">
      <c r="BN15784" s="31"/>
      <c r="BO15784" s="31"/>
      <c r="BP15784" s="31"/>
      <c r="BQ15784" s="31"/>
    </row>
    <row r="15785" spans="66:69" x14ac:dyDescent="0.25">
      <c r="BN15785" s="31"/>
      <c r="BO15785" s="31"/>
      <c r="BP15785" s="31"/>
      <c r="BQ15785" s="31"/>
    </row>
    <row r="15786" spans="66:69" x14ac:dyDescent="0.25">
      <c r="BN15786" s="31"/>
      <c r="BO15786" s="31"/>
      <c r="BP15786" s="31"/>
      <c r="BQ15786" s="31"/>
    </row>
    <row r="15787" spans="66:69" x14ac:dyDescent="0.25">
      <c r="BN15787" s="31"/>
      <c r="BO15787" s="31"/>
      <c r="BP15787" s="31"/>
      <c r="BQ15787" s="31"/>
    </row>
    <row r="15788" spans="66:69" x14ac:dyDescent="0.25">
      <c r="BN15788" s="31"/>
      <c r="BO15788" s="31"/>
      <c r="BP15788" s="31"/>
      <c r="BQ15788" s="31"/>
    </row>
    <row r="15789" spans="66:69" x14ac:dyDescent="0.25">
      <c r="BN15789" s="31"/>
      <c r="BO15789" s="31"/>
      <c r="BP15789" s="31"/>
      <c r="BQ15789" s="31"/>
    </row>
    <row r="15790" spans="66:69" x14ac:dyDescent="0.25">
      <c r="BN15790" s="31"/>
      <c r="BO15790" s="31"/>
      <c r="BP15790" s="31"/>
      <c r="BQ15790" s="31"/>
    </row>
    <row r="15791" spans="66:69" x14ac:dyDescent="0.25">
      <c r="BN15791" s="31"/>
      <c r="BO15791" s="31"/>
      <c r="BP15791" s="31"/>
      <c r="BQ15791" s="31"/>
    </row>
    <row r="15792" spans="66:69" x14ac:dyDescent="0.25">
      <c r="BN15792" s="31"/>
      <c r="BO15792" s="31"/>
      <c r="BP15792" s="31"/>
      <c r="BQ15792" s="31"/>
    </row>
    <row r="15793" spans="66:69" x14ac:dyDescent="0.25">
      <c r="BN15793" s="31"/>
      <c r="BO15793" s="31"/>
      <c r="BP15793" s="31"/>
      <c r="BQ15793" s="31"/>
    </row>
    <row r="15794" spans="66:69" x14ac:dyDescent="0.25">
      <c r="BN15794" s="31"/>
      <c r="BO15794" s="31"/>
      <c r="BP15794" s="31"/>
      <c r="BQ15794" s="31"/>
    </row>
    <row r="15795" spans="66:69" x14ac:dyDescent="0.25">
      <c r="BN15795" s="31"/>
      <c r="BO15795" s="31"/>
      <c r="BP15795" s="31"/>
      <c r="BQ15795" s="31"/>
    </row>
    <row r="15796" spans="66:69" x14ac:dyDescent="0.25">
      <c r="BN15796" s="31"/>
      <c r="BO15796" s="31"/>
      <c r="BP15796" s="31"/>
      <c r="BQ15796" s="31"/>
    </row>
    <row r="15797" spans="66:69" x14ac:dyDescent="0.25">
      <c r="BN15797" s="31"/>
      <c r="BO15797" s="31"/>
      <c r="BP15797" s="31"/>
      <c r="BQ15797" s="31"/>
    </row>
    <row r="15798" spans="66:69" x14ac:dyDescent="0.25">
      <c r="BN15798" s="31"/>
      <c r="BO15798" s="31"/>
      <c r="BP15798" s="31"/>
      <c r="BQ15798" s="31"/>
    </row>
    <row r="15799" spans="66:69" x14ac:dyDescent="0.25">
      <c r="BN15799" s="31"/>
      <c r="BO15799" s="31"/>
      <c r="BP15799" s="31"/>
      <c r="BQ15799" s="31"/>
    </row>
    <row r="15800" spans="66:69" x14ac:dyDescent="0.25">
      <c r="BN15800" s="31"/>
      <c r="BO15800" s="31"/>
      <c r="BP15800" s="31"/>
      <c r="BQ15800" s="31"/>
    </row>
    <row r="15801" spans="66:69" x14ac:dyDescent="0.25">
      <c r="BN15801" s="31"/>
      <c r="BO15801" s="31"/>
      <c r="BP15801" s="31"/>
      <c r="BQ15801" s="31"/>
    </row>
    <row r="15802" spans="66:69" x14ac:dyDescent="0.25">
      <c r="BN15802" s="31"/>
      <c r="BO15802" s="31"/>
      <c r="BP15802" s="31"/>
      <c r="BQ15802" s="31"/>
    </row>
    <row r="15803" spans="66:69" x14ac:dyDescent="0.25">
      <c r="BN15803" s="31"/>
      <c r="BO15803" s="31"/>
      <c r="BP15803" s="31"/>
      <c r="BQ15803" s="31"/>
    </row>
    <row r="15804" spans="66:69" x14ac:dyDescent="0.25">
      <c r="BN15804" s="31"/>
      <c r="BO15804" s="31"/>
      <c r="BP15804" s="31"/>
      <c r="BQ15804" s="31"/>
    </row>
    <row r="15805" spans="66:69" x14ac:dyDescent="0.25">
      <c r="BN15805" s="31"/>
      <c r="BO15805" s="31"/>
      <c r="BP15805" s="31"/>
      <c r="BQ15805" s="31"/>
    </row>
    <row r="15806" spans="66:69" x14ac:dyDescent="0.25">
      <c r="BN15806" s="31"/>
      <c r="BO15806" s="31"/>
      <c r="BP15806" s="31"/>
      <c r="BQ15806" s="31"/>
    </row>
    <row r="15807" spans="66:69" x14ac:dyDescent="0.25">
      <c r="BN15807" s="31"/>
      <c r="BO15807" s="31"/>
      <c r="BP15807" s="31"/>
      <c r="BQ15807" s="31"/>
    </row>
    <row r="15808" spans="66:69" x14ac:dyDescent="0.25">
      <c r="BN15808" s="31"/>
      <c r="BO15808" s="31"/>
      <c r="BP15808" s="31"/>
      <c r="BQ15808" s="31"/>
    </row>
    <row r="15809" spans="66:69" x14ac:dyDescent="0.25">
      <c r="BN15809" s="31"/>
      <c r="BO15809" s="31"/>
      <c r="BP15809" s="31"/>
      <c r="BQ15809" s="31"/>
    </row>
    <row r="15810" spans="66:69" x14ac:dyDescent="0.25">
      <c r="BN15810" s="31"/>
      <c r="BO15810" s="31"/>
      <c r="BP15810" s="31"/>
      <c r="BQ15810" s="31"/>
    </row>
    <row r="15811" spans="66:69" x14ac:dyDescent="0.25">
      <c r="BN15811" s="31"/>
      <c r="BO15811" s="31"/>
      <c r="BP15811" s="31"/>
      <c r="BQ15811" s="31"/>
    </row>
    <row r="15812" spans="66:69" x14ac:dyDescent="0.25">
      <c r="BN15812" s="31"/>
      <c r="BO15812" s="31"/>
      <c r="BP15812" s="31"/>
      <c r="BQ15812" s="31"/>
    </row>
    <row r="15813" spans="66:69" x14ac:dyDescent="0.25">
      <c r="BN15813" s="31"/>
      <c r="BO15813" s="31"/>
      <c r="BP15813" s="31"/>
      <c r="BQ15813" s="31"/>
    </row>
    <row r="15814" spans="66:69" x14ac:dyDescent="0.25">
      <c r="BN15814" s="31"/>
      <c r="BO15814" s="31"/>
      <c r="BP15814" s="31"/>
      <c r="BQ15814" s="31"/>
    </row>
    <row r="15815" spans="66:69" x14ac:dyDescent="0.25">
      <c r="BN15815" s="31"/>
      <c r="BO15815" s="31"/>
      <c r="BP15815" s="31"/>
      <c r="BQ15815" s="31"/>
    </row>
    <row r="15816" spans="66:69" x14ac:dyDescent="0.25">
      <c r="BN15816" s="31"/>
      <c r="BO15816" s="31"/>
      <c r="BP15816" s="31"/>
      <c r="BQ15816" s="31"/>
    </row>
    <row r="15817" spans="66:69" x14ac:dyDescent="0.25">
      <c r="BN15817" s="31"/>
      <c r="BO15817" s="31"/>
      <c r="BP15817" s="31"/>
      <c r="BQ15817" s="31"/>
    </row>
    <row r="15818" spans="66:69" x14ac:dyDescent="0.25">
      <c r="BN15818" s="31"/>
      <c r="BO15818" s="31"/>
      <c r="BP15818" s="31"/>
      <c r="BQ15818" s="31"/>
    </row>
    <row r="15819" spans="66:69" x14ac:dyDescent="0.25">
      <c r="BN15819" s="31"/>
      <c r="BO15819" s="31"/>
      <c r="BP15819" s="31"/>
      <c r="BQ15819" s="31"/>
    </row>
    <row r="15820" spans="66:69" x14ac:dyDescent="0.25">
      <c r="BN15820" s="31"/>
      <c r="BO15820" s="31"/>
      <c r="BP15820" s="31"/>
      <c r="BQ15820" s="31"/>
    </row>
    <row r="15821" spans="66:69" x14ac:dyDescent="0.25">
      <c r="BN15821" s="31"/>
      <c r="BO15821" s="31"/>
      <c r="BP15821" s="31"/>
      <c r="BQ15821" s="31"/>
    </row>
    <row r="15822" spans="66:69" x14ac:dyDescent="0.25">
      <c r="BN15822" s="31"/>
      <c r="BO15822" s="31"/>
      <c r="BP15822" s="31"/>
      <c r="BQ15822" s="31"/>
    </row>
    <row r="15823" spans="66:69" x14ac:dyDescent="0.25">
      <c r="BN15823" s="31"/>
      <c r="BO15823" s="31"/>
      <c r="BP15823" s="31"/>
      <c r="BQ15823" s="31"/>
    </row>
    <row r="15824" spans="66:69" x14ac:dyDescent="0.25">
      <c r="BN15824" s="31"/>
      <c r="BO15824" s="31"/>
      <c r="BP15824" s="31"/>
      <c r="BQ15824" s="31"/>
    </row>
    <row r="15825" spans="66:69" x14ac:dyDescent="0.25">
      <c r="BN15825" s="31"/>
      <c r="BO15825" s="31"/>
      <c r="BP15825" s="31"/>
      <c r="BQ15825" s="31"/>
    </row>
    <row r="15826" spans="66:69" x14ac:dyDescent="0.25">
      <c r="BN15826" s="31"/>
      <c r="BO15826" s="31"/>
      <c r="BP15826" s="31"/>
      <c r="BQ15826" s="31"/>
    </row>
    <row r="15827" spans="66:69" x14ac:dyDescent="0.25">
      <c r="BN15827" s="31"/>
      <c r="BO15827" s="31"/>
      <c r="BP15827" s="31"/>
      <c r="BQ15827" s="31"/>
    </row>
    <row r="15828" spans="66:69" x14ac:dyDescent="0.25">
      <c r="BN15828" s="31"/>
      <c r="BO15828" s="31"/>
      <c r="BP15828" s="31"/>
      <c r="BQ15828" s="31"/>
    </row>
    <row r="15829" spans="66:69" x14ac:dyDescent="0.25">
      <c r="BN15829" s="31"/>
      <c r="BO15829" s="31"/>
      <c r="BP15829" s="31"/>
      <c r="BQ15829" s="31"/>
    </row>
    <row r="15830" spans="66:69" x14ac:dyDescent="0.25">
      <c r="BN15830" s="31"/>
      <c r="BO15830" s="31"/>
      <c r="BP15830" s="31"/>
      <c r="BQ15830" s="31"/>
    </row>
    <row r="15831" spans="66:69" x14ac:dyDescent="0.25">
      <c r="BN15831" s="31"/>
      <c r="BO15831" s="31"/>
      <c r="BP15831" s="31"/>
      <c r="BQ15831" s="31"/>
    </row>
    <row r="15832" spans="66:69" x14ac:dyDescent="0.25">
      <c r="BN15832" s="31"/>
      <c r="BO15832" s="31"/>
      <c r="BP15832" s="31"/>
      <c r="BQ15832" s="31"/>
    </row>
    <row r="15833" spans="66:69" x14ac:dyDescent="0.25">
      <c r="BN15833" s="31"/>
      <c r="BO15833" s="31"/>
      <c r="BP15833" s="31"/>
      <c r="BQ15833" s="31"/>
    </row>
    <row r="15834" spans="66:69" x14ac:dyDescent="0.25">
      <c r="BN15834" s="31"/>
      <c r="BO15834" s="31"/>
      <c r="BP15834" s="31"/>
      <c r="BQ15834" s="31"/>
    </row>
    <row r="15835" spans="66:69" x14ac:dyDescent="0.25">
      <c r="BN15835" s="31"/>
      <c r="BO15835" s="31"/>
      <c r="BP15835" s="31"/>
      <c r="BQ15835" s="31"/>
    </row>
    <row r="15836" spans="66:69" x14ac:dyDescent="0.25">
      <c r="BN15836" s="31"/>
      <c r="BO15836" s="31"/>
      <c r="BP15836" s="31"/>
      <c r="BQ15836" s="31"/>
    </row>
    <row r="15837" spans="66:69" x14ac:dyDescent="0.25">
      <c r="BN15837" s="31"/>
      <c r="BO15837" s="31"/>
      <c r="BP15837" s="31"/>
      <c r="BQ15837" s="31"/>
    </row>
    <row r="15838" spans="66:69" x14ac:dyDescent="0.25">
      <c r="BN15838" s="31"/>
      <c r="BO15838" s="31"/>
      <c r="BP15838" s="31"/>
      <c r="BQ15838" s="31"/>
    </row>
    <row r="15839" spans="66:69" x14ac:dyDescent="0.25">
      <c r="BN15839" s="31"/>
      <c r="BO15839" s="31"/>
      <c r="BP15839" s="31"/>
      <c r="BQ15839" s="31"/>
    </row>
    <row r="15840" spans="66:69" x14ac:dyDescent="0.25">
      <c r="BN15840" s="31"/>
      <c r="BO15840" s="31"/>
      <c r="BP15840" s="31"/>
      <c r="BQ15840" s="31"/>
    </row>
    <row r="15841" spans="66:69" x14ac:dyDescent="0.25">
      <c r="BN15841" s="31"/>
      <c r="BO15841" s="31"/>
      <c r="BP15841" s="31"/>
      <c r="BQ15841" s="31"/>
    </row>
    <row r="15842" spans="66:69" x14ac:dyDescent="0.25">
      <c r="BN15842" s="31"/>
      <c r="BO15842" s="31"/>
      <c r="BP15842" s="31"/>
      <c r="BQ15842" s="31"/>
    </row>
    <row r="15843" spans="66:69" x14ac:dyDescent="0.25">
      <c r="BN15843" s="31"/>
      <c r="BO15843" s="31"/>
      <c r="BP15843" s="31"/>
      <c r="BQ15843" s="31"/>
    </row>
    <row r="15844" spans="66:69" x14ac:dyDescent="0.25">
      <c r="BN15844" s="31"/>
      <c r="BO15844" s="31"/>
      <c r="BP15844" s="31"/>
      <c r="BQ15844" s="31"/>
    </row>
    <row r="15845" spans="66:69" x14ac:dyDescent="0.25">
      <c r="BN15845" s="31"/>
      <c r="BO15845" s="31"/>
      <c r="BP15845" s="31"/>
      <c r="BQ15845" s="31"/>
    </row>
    <row r="15846" spans="66:69" x14ac:dyDescent="0.25">
      <c r="BN15846" s="31"/>
      <c r="BO15846" s="31"/>
      <c r="BP15846" s="31"/>
      <c r="BQ15846" s="31"/>
    </row>
    <row r="15847" spans="66:69" x14ac:dyDescent="0.25">
      <c r="BN15847" s="31"/>
      <c r="BO15847" s="31"/>
      <c r="BP15847" s="31"/>
      <c r="BQ15847" s="31"/>
    </row>
    <row r="15848" spans="66:69" x14ac:dyDescent="0.25">
      <c r="BN15848" s="31"/>
      <c r="BO15848" s="31"/>
      <c r="BP15848" s="31"/>
      <c r="BQ15848" s="31"/>
    </row>
    <row r="15849" spans="66:69" x14ac:dyDescent="0.25">
      <c r="BN15849" s="31"/>
      <c r="BO15849" s="31"/>
      <c r="BP15849" s="31"/>
      <c r="BQ15849" s="31"/>
    </row>
    <row r="15850" spans="66:69" x14ac:dyDescent="0.25">
      <c r="BN15850" s="31"/>
      <c r="BO15850" s="31"/>
      <c r="BP15850" s="31"/>
      <c r="BQ15850" s="31"/>
    </row>
    <row r="15851" spans="66:69" x14ac:dyDescent="0.25">
      <c r="BN15851" s="31"/>
      <c r="BO15851" s="31"/>
      <c r="BP15851" s="31"/>
      <c r="BQ15851" s="31"/>
    </row>
    <row r="15852" spans="66:69" x14ac:dyDescent="0.25">
      <c r="BN15852" s="31"/>
      <c r="BO15852" s="31"/>
      <c r="BP15852" s="31"/>
      <c r="BQ15852" s="31"/>
    </row>
    <row r="15853" spans="66:69" x14ac:dyDescent="0.25">
      <c r="BN15853" s="31"/>
      <c r="BO15853" s="31"/>
      <c r="BP15853" s="31"/>
      <c r="BQ15853" s="31"/>
    </row>
    <row r="15854" spans="66:69" x14ac:dyDescent="0.25">
      <c r="BN15854" s="31"/>
      <c r="BO15854" s="31"/>
      <c r="BP15854" s="31"/>
      <c r="BQ15854" s="31"/>
    </row>
    <row r="15855" spans="66:69" x14ac:dyDescent="0.25">
      <c r="BN15855" s="31"/>
      <c r="BO15855" s="31"/>
      <c r="BP15855" s="31"/>
      <c r="BQ15855" s="31"/>
    </row>
    <row r="15856" spans="66:69" x14ac:dyDescent="0.25">
      <c r="BN15856" s="31"/>
      <c r="BO15856" s="31"/>
      <c r="BP15856" s="31"/>
      <c r="BQ15856" s="31"/>
    </row>
    <row r="15857" spans="66:69" x14ac:dyDescent="0.25">
      <c r="BN15857" s="31"/>
      <c r="BO15857" s="31"/>
      <c r="BP15857" s="31"/>
      <c r="BQ15857" s="31"/>
    </row>
    <row r="15858" spans="66:69" x14ac:dyDescent="0.25">
      <c r="BN15858" s="31"/>
      <c r="BO15858" s="31"/>
      <c r="BP15858" s="31"/>
      <c r="BQ15858" s="31"/>
    </row>
    <row r="15859" spans="66:69" x14ac:dyDescent="0.25">
      <c r="BN15859" s="31"/>
      <c r="BO15859" s="31"/>
      <c r="BP15859" s="31"/>
      <c r="BQ15859" s="31"/>
    </row>
    <row r="15860" spans="66:69" x14ac:dyDescent="0.25">
      <c r="BN15860" s="31"/>
      <c r="BO15860" s="31"/>
      <c r="BP15860" s="31"/>
      <c r="BQ15860" s="31"/>
    </row>
    <row r="15861" spans="66:69" x14ac:dyDescent="0.25">
      <c r="BN15861" s="31"/>
      <c r="BO15861" s="31"/>
      <c r="BP15861" s="31"/>
      <c r="BQ15861" s="31"/>
    </row>
    <row r="15862" spans="66:69" x14ac:dyDescent="0.25">
      <c r="BN15862" s="31"/>
      <c r="BO15862" s="31"/>
      <c r="BP15862" s="31"/>
      <c r="BQ15862" s="31"/>
    </row>
    <row r="15863" spans="66:69" x14ac:dyDescent="0.25">
      <c r="BN15863" s="31"/>
      <c r="BO15863" s="31"/>
      <c r="BP15863" s="31"/>
      <c r="BQ15863" s="31"/>
    </row>
    <row r="15864" spans="66:69" x14ac:dyDescent="0.25">
      <c r="BN15864" s="31"/>
      <c r="BO15864" s="31"/>
      <c r="BP15864" s="31"/>
      <c r="BQ15864" s="31"/>
    </row>
    <row r="15865" spans="66:69" x14ac:dyDescent="0.25">
      <c r="BN15865" s="31"/>
      <c r="BO15865" s="31"/>
      <c r="BP15865" s="31"/>
      <c r="BQ15865" s="31"/>
    </row>
    <row r="15866" spans="66:69" x14ac:dyDescent="0.25">
      <c r="BN15866" s="31"/>
      <c r="BO15866" s="31"/>
      <c r="BP15866" s="31"/>
      <c r="BQ15866" s="31"/>
    </row>
    <row r="15867" spans="66:69" x14ac:dyDescent="0.25">
      <c r="BN15867" s="31"/>
      <c r="BO15867" s="31"/>
      <c r="BP15867" s="31"/>
      <c r="BQ15867" s="31"/>
    </row>
    <row r="15868" spans="66:69" x14ac:dyDescent="0.25">
      <c r="BN15868" s="31"/>
      <c r="BO15868" s="31"/>
      <c r="BP15868" s="31"/>
      <c r="BQ15868" s="31"/>
    </row>
    <row r="15869" spans="66:69" x14ac:dyDescent="0.25">
      <c r="BN15869" s="31"/>
      <c r="BO15869" s="31"/>
      <c r="BP15869" s="31"/>
      <c r="BQ15869" s="31"/>
    </row>
    <row r="15870" spans="66:69" x14ac:dyDescent="0.25">
      <c r="BN15870" s="31"/>
      <c r="BO15870" s="31"/>
      <c r="BP15870" s="31"/>
      <c r="BQ15870" s="31"/>
    </row>
    <row r="15871" spans="66:69" x14ac:dyDescent="0.25">
      <c r="BN15871" s="31"/>
      <c r="BO15871" s="31"/>
      <c r="BP15871" s="31"/>
      <c r="BQ15871" s="31"/>
    </row>
    <row r="15872" spans="66:69" x14ac:dyDescent="0.25">
      <c r="BN15872" s="31"/>
      <c r="BO15872" s="31"/>
      <c r="BP15872" s="31"/>
      <c r="BQ15872" s="31"/>
    </row>
    <row r="15873" spans="66:69" x14ac:dyDescent="0.25">
      <c r="BN15873" s="31"/>
      <c r="BO15873" s="31"/>
      <c r="BP15873" s="31"/>
      <c r="BQ15873" s="31"/>
    </row>
    <row r="15874" spans="66:69" x14ac:dyDescent="0.25">
      <c r="BN15874" s="31"/>
      <c r="BO15874" s="31"/>
      <c r="BP15874" s="31"/>
      <c r="BQ15874" s="31"/>
    </row>
    <row r="15875" spans="66:69" x14ac:dyDescent="0.25">
      <c r="BN15875" s="31"/>
      <c r="BO15875" s="31"/>
      <c r="BP15875" s="31"/>
      <c r="BQ15875" s="31"/>
    </row>
    <row r="15876" spans="66:69" x14ac:dyDescent="0.25">
      <c r="BN15876" s="31"/>
      <c r="BO15876" s="31"/>
      <c r="BP15876" s="31"/>
      <c r="BQ15876" s="31"/>
    </row>
    <row r="15877" spans="66:69" x14ac:dyDescent="0.25">
      <c r="BN15877" s="31"/>
      <c r="BO15877" s="31"/>
      <c r="BP15877" s="31"/>
      <c r="BQ15877" s="31"/>
    </row>
    <row r="15878" spans="66:69" x14ac:dyDescent="0.25">
      <c r="BN15878" s="31"/>
      <c r="BO15878" s="31"/>
      <c r="BP15878" s="31"/>
      <c r="BQ15878" s="31"/>
    </row>
    <row r="15879" spans="66:69" x14ac:dyDescent="0.25">
      <c r="BN15879" s="31"/>
      <c r="BO15879" s="31"/>
      <c r="BP15879" s="31"/>
      <c r="BQ15879" s="31"/>
    </row>
    <row r="15880" spans="66:69" x14ac:dyDescent="0.25">
      <c r="BN15880" s="31"/>
      <c r="BO15880" s="31"/>
      <c r="BP15880" s="31"/>
      <c r="BQ15880" s="31"/>
    </row>
    <row r="15881" spans="66:69" x14ac:dyDescent="0.25">
      <c r="BN15881" s="31"/>
      <c r="BO15881" s="31"/>
      <c r="BP15881" s="31"/>
      <c r="BQ15881" s="31"/>
    </row>
    <row r="15882" spans="66:69" x14ac:dyDescent="0.25">
      <c r="BN15882" s="31"/>
      <c r="BO15882" s="31"/>
      <c r="BP15882" s="31"/>
      <c r="BQ15882" s="31"/>
    </row>
    <row r="15883" spans="66:69" x14ac:dyDescent="0.25">
      <c r="BN15883" s="31"/>
      <c r="BO15883" s="31"/>
      <c r="BP15883" s="31"/>
      <c r="BQ15883" s="31"/>
    </row>
    <row r="15884" spans="66:69" x14ac:dyDescent="0.25">
      <c r="BN15884" s="31"/>
      <c r="BO15884" s="31"/>
      <c r="BP15884" s="31"/>
      <c r="BQ15884" s="31"/>
    </row>
    <row r="15885" spans="66:69" x14ac:dyDescent="0.25">
      <c r="BN15885" s="31"/>
      <c r="BO15885" s="31"/>
      <c r="BP15885" s="31"/>
      <c r="BQ15885" s="31"/>
    </row>
    <row r="15886" spans="66:69" x14ac:dyDescent="0.25">
      <c r="BN15886" s="31"/>
      <c r="BO15886" s="31"/>
      <c r="BP15886" s="31"/>
      <c r="BQ15886" s="31"/>
    </row>
    <row r="15887" spans="66:69" x14ac:dyDescent="0.25">
      <c r="BN15887" s="31"/>
      <c r="BO15887" s="31"/>
      <c r="BP15887" s="31"/>
      <c r="BQ15887" s="31"/>
    </row>
    <row r="15888" spans="66:69" x14ac:dyDescent="0.25">
      <c r="BN15888" s="31"/>
      <c r="BO15888" s="31"/>
      <c r="BP15888" s="31"/>
      <c r="BQ15888" s="31"/>
    </row>
    <row r="15889" spans="66:69" x14ac:dyDescent="0.25">
      <c r="BN15889" s="31"/>
      <c r="BO15889" s="31"/>
      <c r="BP15889" s="31"/>
      <c r="BQ15889" s="31"/>
    </row>
    <row r="15890" spans="66:69" x14ac:dyDescent="0.25">
      <c r="BN15890" s="31"/>
      <c r="BO15890" s="31"/>
      <c r="BP15890" s="31"/>
      <c r="BQ15890" s="31"/>
    </row>
    <row r="15891" spans="66:69" x14ac:dyDescent="0.25">
      <c r="BN15891" s="31"/>
      <c r="BO15891" s="31"/>
      <c r="BP15891" s="31"/>
      <c r="BQ15891" s="31"/>
    </row>
    <row r="15892" spans="66:69" x14ac:dyDescent="0.25">
      <c r="BN15892" s="31"/>
      <c r="BO15892" s="31"/>
      <c r="BP15892" s="31"/>
      <c r="BQ15892" s="31"/>
    </row>
    <row r="15893" spans="66:69" x14ac:dyDescent="0.25">
      <c r="BN15893" s="31"/>
      <c r="BO15893" s="31"/>
      <c r="BP15893" s="31"/>
      <c r="BQ15893" s="31"/>
    </row>
    <row r="15894" spans="66:69" x14ac:dyDescent="0.25">
      <c r="BN15894" s="31"/>
      <c r="BO15894" s="31"/>
      <c r="BP15894" s="31"/>
      <c r="BQ15894" s="31"/>
    </row>
    <row r="15895" spans="66:69" x14ac:dyDescent="0.25">
      <c r="BN15895" s="31"/>
      <c r="BO15895" s="31"/>
      <c r="BP15895" s="31"/>
      <c r="BQ15895" s="31"/>
    </row>
    <row r="15896" spans="66:69" x14ac:dyDescent="0.25">
      <c r="BN15896" s="31"/>
      <c r="BO15896" s="31"/>
      <c r="BP15896" s="31"/>
      <c r="BQ15896" s="31"/>
    </row>
    <row r="15897" spans="66:69" x14ac:dyDescent="0.25">
      <c r="BN15897" s="31"/>
      <c r="BO15897" s="31"/>
      <c r="BP15897" s="31"/>
      <c r="BQ15897" s="31"/>
    </row>
    <row r="15898" spans="66:69" x14ac:dyDescent="0.25">
      <c r="BN15898" s="31"/>
      <c r="BO15898" s="31"/>
      <c r="BP15898" s="31"/>
      <c r="BQ15898" s="31"/>
    </row>
    <row r="15899" spans="66:69" x14ac:dyDescent="0.25">
      <c r="BN15899" s="31"/>
      <c r="BO15899" s="31"/>
      <c r="BP15899" s="31"/>
      <c r="BQ15899" s="31"/>
    </row>
    <row r="15900" spans="66:69" x14ac:dyDescent="0.25">
      <c r="BN15900" s="31"/>
      <c r="BO15900" s="31"/>
      <c r="BP15900" s="31"/>
      <c r="BQ15900" s="31"/>
    </row>
    <row r="15901" spans="66:69" x14ac:dyDescent="0.25">
      <c r="BN15901" s="31"/>
      <c r="BO15901" s="31"/>
      <c r="BP15901" s="31"/>
      <c r="BQ15901" s="31"/>
    </row>
    <row r="15902" spans="66:69" x14ac:dyDescent="0.25">
      <c r="BN15902" s="31"/>
      <c r="BO15902" s="31"/>
      <c r="BP15902" s="31"/>
      <c r="BQ15902" s="31"/>
    </row>
    <row r="15903" spans="66:69" x14ac:dyDescent="0.25">
      <c r="BN15903" s="31"/>
      <c r="BO15903" s="31"/>
      <c r="BP15903" s="31"/>
      <c r="BQ15903" s="31"/>
    </row>
    <row r="15904" spans="66:69" x14ac:dyDescent="0.25">
      <c r="BN15904" s="31"/>
      <c r="BO15904" s="31"/>
      <c r="BP15904" s="31"/>
      <c r="BQ15904" s="31"/>
    </row>
    <row r="15905" spans="66:69" x14ac:dyDescent="0.25">
      <c r="BN15905" s="31"/>
      <c r="BO15905" s="31"/>
      <c r="BP15905" s="31"/>
      <c r="BQ15905" s="31"/>
    </row>
    <row r="15906" spans="66:69" x14ac:dyDescent="0.25">
      <c r="BN15906" s="31"/>
      <c r="BO15906" s="31"/>
      <c r="BP15906" s="31"/>
      <c r="BQ15906" s="31"/>
    </row>
    <row r="15907" spans="66:69" x14ac:dyDescent="0.25">
      <c r="BN15907" s="31"/>
      <c r="BO15907" s="31"/>
      <c r="BP15907" s="31"/>
      <c r="BQ15907" s="31"/>
    </row>
    <row r="15908" spans="66:69" x14ac:dyDescent="0.25">
      <c r="BN15908" s="31"/>
      <c r="BO15908" s="31"/>
      <c r="BP15908" s="31"/>
      <c r="BQ15908" s="31"/>
    </row>
    <row r="15909" spans="66:69" x14ac:dyDescent="0.25">
      <c r="BN15909" s="31"/>
      <c r="BO15909" s="31"/>
      <c r="BP15909" s="31"/>
      <c r="BQ15909" s="31"/>
    </row>
    <row r="15910" spans="66:69" x14ac:dyDescent="0.25">
      <c r="BN15910" s="31"/>
      <c r="BO15910" s="31"/>
      <c r="BP15910" s="31"/>
      <c r="BQ15910" s="31"/>
    </row>
    <row r="15911" spans="66:69" x14ac:dyDescent="0.25">
      <c r="BN15911" s="31"/>
      <c r="BO15911" s="31"/>
      <c r="BP15911" s="31"/>
      <c r="BQ15911" s="31"/>
    </row>
    <row r="15912" spans="66:69" x14ac:dyDescent="0.25">
      <c r="BN15912" s="31"/>
      <c r="BO15912" s="31"/>
      <c r="BP15912" s="31"/>
      <c r="BQ15912" s="31"/>
    </row>
    <row r="15913" spans="66:69" x14ac:dyDescent="0.25">
      <c r="BN15913" s="31"/>
      <c r="BO15913" s="31"/>
      <c r="BP15913" s="31"/>
      <c r="BQ15913" s="31"/>
    </row>
    <row r="15914" spans="66:69" x14ac:dyDescent="0.25">
      <c r="BN15914" s="31"/>
      <c r="BO15914" s="31"/>
      <c r="BP15914" s="31"/>
      <c r="BQ15914" s="31"/>
    </row>
    <row r="15915" spans="66:69" x14ac:dyDescent="0.25">
      <c r="BN15915" s="31"/>
      <c r="BO15915" s="31"/>
      <c r="BP15915" s="31"/>
      <c r="BQ15915" s="31"/>
    </row>
    <row r="15916" spans="66:69" x14ac:dyDescent="0.25">
      <c r="BN15916" s="31"/>
      <c r="BO15916" s="31"/>
      <c r="BP15916" s="31"/>
      <c r="BQ15916" s="31"/>
    </row>
    <row r="15917" spans="66:69" x14ac:dyDescent="0.25">
      <c r="BN15917" s="31"/>
      <c r="BO15917" s="31"/>
      <c r="BP15917" s="31"/>
      <c r="BQ15917" s="31"/>
    </row>
    <row r="15918" spans="66:69" x14ac:dyDescent="0.25">
      <c r="BN15918" s="31"/>
      <c r="BO15918" s="31"/>
      <c r="BP15918" s="31"/>
      <c r="BQ15918" s="31"/>
    </row>
    <row r="15919" spans="66:69" x14ac:dyDescent="0.25">
      <c r="BN15919" s="31"/>
      <c r="BO15919" s="31"/>
      <c r="BP15919" s="31"/>
      <c r="BQ15919" s="31"/>
    </row>
    <row r="15920" spans="66:69" x14ac:dyDescent="0.25">
      <c r="BN15920" s="31"/>
      <c r="BO15920" s="31"/>
      <c r="BP15920" s="31"/>
      <c r="BQ15920" s="31"/>
    </row>
    <row r="15921" spans="66:69" x14ac:dyDescent="0.25">
      <c r="BN15921" s="31"/>
      <c r="BO15921" s="31"/>
      <c r="BP15921" s="31"/>
      <c r="BQ15921" s="31"/>
    </row>
    <row r="15922" spans="66:69" x14ac:dyDescent="0.25">
      <c r="BN15922" s="31"/>
      <c r="BO15922" s="31"/>
      <c r="BP15922" s="31"/>
      <c r="BQ15922" s="31"/>
    </row>
    <row r="15923" spans="66:69" x14ac:dyDescent="0.25">
      <c r="BN15923" s="31"/>
      <c r="BO15923" s="31"/>
      <c r="BP15923" s="31"/>
      <c r="BQ15923" s="31"/>
    </row>
    <row r="15924" spans="66:69" x14ac:dyDescent="0.25">
      <c r="BN15924" s="31"/>
      <c r="BO15924" s="31"/>
      <c r="BP15924" s="31"/>
      <c r="BQ15924" s="31"/>
    </row>
    <row r="15925" spans="66:69" x14ac:dyDescent="0.25">
      <c r="BN15925" s="31"/>
      <c r="BO15925" s="31"/>
      <c r="BP15925" s="31"/>
      <c r="BQ15925" s="31"/>
    </row>
    <row r="15926" spans="66:69" x14ac:dyDescent="0.25">
      <c r="BN15926" s="31"/>
      <c r="BO15926" s="31"/>
      <c r="BP15926" s="31"/>
      <c r="BQ15926" s="31"/>
    </row>
    <row r="15927" spans="66:69" x14ac:dyDescent="0.25">
      <c r="BN15927" s="31"/>
      <c r="BO15927" s="31"/>
      <c r="BP15927" s="31"/>
      <c r="BQ15927" s="31"/>
    </row>
    <row r="15928" spans="66:69" x14ac:dyDescent="0.25">
      <c r="BN15928" s="31"/>
      <c r="BO15928" s="31"/>
      <c r="BP15928" s="31"/>
      <c r="BQ15928" s="31"/>
    </row>
    <row r="15929" spans="66:69" x14ac:dyDescent="0.25">
      <c r="BN15929" s="31"/>
      <c r="BO15929" s="31"/>
      <c r="BP15929" s="31"/>
      <c r="BQ15929" s="31"/>
    </row>
    <row r="15930" spans="66:69" x14ac:dyDescent="0.25">
      <c r="BN15930" s="31"/>
      <c r="BO15930" s="31"/>
      <c r="BP15930" s="31"/>
      <c r="BQ15930" s="31"/>
    </row>
    <row r="15931" spans="66:69" x14ac:dyDescent="0.25">
      <c r="BN15931" s="31"/>
      <c r="BO15931" s="31"/>
      <c r="BP15931" s="31"/>
      <c r="BQ15931" s="31"/>
    </row>
    <row r="15932" spans="66:69" x14ac:dyDescent="0.25">
      <c r="BN15932" s="31"/>
      <c r="BO15932" s="31"/>
      <c r="BP15932" s="31"/>
      <c r="BQ15932" s="31"/>
    </row>
    <row r="15933" spans="66:69" x14ac:dyDescent="0.25">
      <c r="BN15933" s="31"/>
      <c r="BO15933" s="31"/>
      <c r="BP15933" s="31"/>
      <c r="BQ15933" s="31"/>
    </row>
    <row r="15934" spans="66:69" x14ac:dyDescent="0.25">
      <c r="BN15934" s="31"/>
      <c r="BO15934" s="31"/>
      <c r="BP15934" s="31"/>
      <c r="BQ15934" s="31"/>
    </row>
    <row r="15935" spans="66:69" x14ac:dyDescent="0.25">
      <c r="BN15935" s="31"/>
      <c r="BO15935" s="31"/>
      <c r="BP15935" s="31"/>
      <c r="BQ15935" s="31"/>
    </row>
    <row r="15936" spans="66:69" x14ac:dyDescent="0.25">
      <c r="BN15936" s="31"/>
      <c r="BO15936" s="31"/>
      <c r="BP15936" s="31"/>
      <c r="BQ15936" s="31"/>
    </row>
    <row r="15937" spans="66:69" x14ac:dyDescent="0.25">
      <c r="BN15937" s="31"/>
      <c r="BO15937" s="31"/>
      <c r="BP15937" s="31"/>
      <c r="BQ15937" s="31"/>
    </row>
    <row r="15938" spans="66:69" x14ac:dyDescent="0.25">
      <c r="BN15938" s="31"/>
      <c r="BO15938" s="31"/>
      <c r="BP15938" s="31"/>
      <c r="BQ15938" s="31"/>
    </row>
    <row r="15939" spans="66:69" x14ac:dyDescent="0.25">
      <c r="BN15939" s="31"/>
      <c r="BO15939" s="31"/>
      <c r="BP15939" s="31"/>
      <c r="BQ15939" s="31"/>
    </row>
    <row r="15940" spans="66:69" x14ac:dyDescent="0.25">
      <c r="BN15940" s="31"/>
      <c r="BO15940" s="31"/>
      <c r="BP15940" s="31"/>
      <c r="BQ15940" s="31"/>
    </row>
    <row r="15941" spans="66:69" x14ac:dyDescent="0.25">
      <c r="BN15941" s="31"/>
      <c r="BO15941" s="31"/>
      <c r="BP15941" s="31"/>
      <c r="BQ15941" s="31"/>
    </row>
    <row r="15942" spans="66:69" x14ac:dyDescent="0.25">
      <c r="BN15942" s="31"/>
      <c r="BO15942" s="31"/>
      <c r="BP15942" s="31"/>
      <c r="BQ15942" s="31"/>
    </row>
    <row r="15943" spans="66:69" x14ac:dyDescent="0.25">
      <c r="BN15943" s="31"/>
      <c r="BO15943" s="31"/>
      <c r="BP15943" s="31"/>
      <c r="BQ15943" s="31"/>
    </row>
    <row r="15944" spans="66:69" x14ac:dyDescent="0.25">
      <c r="BN15944" s="31"/>
      <c r="BO15944" s="31"/>
      <c r="BP15944" s="31"/>
      <c r="BQ15944" s="31"/>
    </row>
    <row r="15945" spans="66:69" x14ac:dyDescent="0.25">
      <c r="BN15945" s="31"/>
      <c r="BO15945" s="31"/>
      <c r="BP15945" s="31"/>
      <c r="BQ15945" s="31"/>
    </row>
    <row r="15946" spans="66:69" x14ac:dyDescent="0.25">
      <c r="BN15946" s="31"/>
      <c r="BO15946" s="31"/>
      <c r="BP15946" s="31"/>
      <c r="BQ15946" s="31"/>
    </row>
    <row r="15947" spans="66:69" x14ac:dyDescent="0.25">
      <c r="BN15947" s="31"/>
      <c r="BO15947" s="31"/>
      <c r="BP15947" s="31"/>
      <c r="BQ15947" s="31"/>
    </row>
    <row r="15948" spans="66:69" x14ac:dyDescent="0.25">
      <c r="BN15948" s="31"/>
      <c r="BO15948" s="31"/>
      <c r="BP15948" s="31"/>
      <c r="BQ15948" s="31"/>
    </row>
    <row r="15949" spans="66:69" x14ac:dyDescent="0.25">
      <c r="BN15949" s="31"/>
      <c r="BO15949" s="31"/>
      <c r="BP15949" s="31"/>
      <c r="BQ15949" s="31"/>
    </row>
    <row r="15950" spans="66:69" x14ac:dyDescent="0.25">
      <c r="BN15950" s="31"/>
      <c r="BO15950" s="31"/>
      <c r="BP15950" s="31"/>
      <c r="BQ15950" s="31"/>
    </row>
    <row r="15951" spans="66:69" x14ac:dyDescent="0.25">
      <c r="BN15951" s="31"/>
      <c r="BO15951" s="31"/>
      <c r="BP15951" s="31"/>
      <c r="BQ15951" s="31"/>
    </row>
    <row r="15952" spans="66:69" x14ac:dyDescent="0.25">
      <c r="BN15952" s="31"/>
      <c r="BO15952" s="31"/>
      <c r="BP15952" s="31"/>
      <c r="BQ15952" s="31"/>
    </row>
    <row r="15953" spans="66:69" x14ac:dyDescent="0.25">
      <c r="BN15953" s="31"/>
      <c r="BO15953" s="31"/>
      <c r="BP15953" s="31"/>
      <c r="BQ15953" s="31"/>
    </row>
    <row r="15954" spans="66:69" x14ac:dyDescent="0.25">
      <c r="BN15954" s="31"/>
      <c r="BO15954" s="31"/>
      <c r="BP15954" s="31"/>
      <c r="BQ15954" s="31"/>
    </row>
    <row r="15955" spans="66:69" x14ac:dyDescent="0.25">
      <c r="BN15955" s="31"/>
      <c r="BO15955" s="31"/>
      <c r="BP15955" s="31"/>
      <c r="BQ15955" s="31"/>
    </row>
    <row r="15956" spans="66:69" x14ac:dyDescent="0.25">
      <c r="BN15956" s="31"/>
      <c r="BO15956" s="31"/>
      <c r="BP15956" s="31"/>
      <c r="BQ15956" s="31"/>
    </row>
    <row r="15957" spans="66:69" x14ac:dyDescent="0.25">
      <c r="BN15957" s="31"/>
      <c r="BO15957" s="31"/>
      <c r="BP15957" s="31"/>
      <c r="BQ15957" s="31"/>
    </row>
    <row r="15958" spans="66:69" x14ac:dyDescent="0.25">
      <c r="BN15958" s="31"/>
      <c r="BO15958" s="31"/>
      <c r="BP15958" s="31"/>
      <c r="BQ15958" s="31"/>
    </row>
    <row r="15959" spans="66:69" x14ac:dyDescent="0.25">
      <c r="BN15959" s="31"/>
      <c r="BO15959" s="31"/>
      <c r="BP15959" s="31"/>
      <c r="BQ15959" s="31"/>
    </row>
    <row r="15960" spans="66:69" x14ac:dyDescent="0.25">
      <c r="BN15960" s="31"/>
      <c r="BO15960" s="31"/>
      <c r="BP15960" s="31"/>
      <c r="BQ15960" s="31"/>
    </row>
    <row r="15961" spans="66:69" x14ac:dyDescent="0.25">
      <c r="BN15961" s="31"/>
      <c r="BO15961" s="31"/>
      <c r="BP15961" s="31"/>
      <c r="BQ15961" s="31"/>
    </row>
    <row r="15962" spans="66:69" x14ac:dyDescent="0.25">
      <c r="BN15962" s="31"/>
      <c r="BO15962" s="31"/>
      <c r="BP15962" s="31"/>
      <c r="BQ15962" s="31"/>
    </row>
    <row r="15963" spans="66:69" x14ac:dyDescent="0.25">
      <c r="BN15963" s="31"/>
      <c r="BO15963" s="31"/>
      <c r="BP15963" s="31"/>
      <c r="BQ15963" s="31"/>
    </row>
    <row r="15964" spans="66:69" x14ac:dyDescent="0.25">
      <c r="BN15964" s="31"/>
      <c r="BO15964" s="31"/>
      <c r="BP15964" s="31"/>
      <c r="BQ15964" s="31"/>
    </row>
    <row r="15965" spans="66:69" x14ac:dyDescent="0.25">
      <c r="BN15965" s="31"/>
      <c r="BO15965" s="31"/>
      <c r="BP15965" s="31"/>
      <c r="BQ15965" s="31"/>
    </row>
    <row r="15966" spans="66:69" x14ac:dyDescent="0.25">
      <c r="BN15966" s="31"/>
      <c r="BO15966" s="31"/>
      <c r="BP15966" s="31"/>
      <c r="BQ15966" s="31"/>
    </row>
    <row r="15967" spans="66:69" x14ac:dyDescent="0.25">
      <c r="BN15967" s="31"/>
      <c r="BO15967" s="31"/>
      <c r="BP15967" s="31"/>
      <c r="BQ15967" s="31"/>
    </row>
    <row r="15968" spans="66:69" x14ac:dyDescent="0.25">
      <c r="BN15968" s="31"/>
      <c r="BO15968" s="31"/>
      <c r="BP15968" s="31"/>
      <c r="BQ15968" s="31"/>
    </row>
    <row r="15969" spans="66:69" x14ac:dyDescent="0.25">
      <c r="BN15969" s="31"/>
      <c r="BO15969" s="31"/>
      <c r="BP15969" s="31"/>
      <c r="BQ15969" s="31"/>
    </row>
    <row r="15970" spans="66:69" x14ac:dyDescent="0.25">
      <c r="BN15970" s="31"/>
      <c r="BO15970" s="31"/>
      <c r="BP15970" s="31"/>
      <c r="BQ15970" s="31"/>
    </row>
    <row r="15971" spans="66:69" x14ac:dyDescent="0.25">
      <c r="BN15971" s="31"/>
      <c r="BO15971" s="31"/>
      <c r="BP15971" s="31"/>
      <c r="BQ15971" s="31"/>
    </row>
    <row r="15972" spans="66:69" x14ac:dyDescent="0.25">
      <c r="BN15972" s="31"/>
      <c r="BO15972" s="31"/>
      <c r="BP15972" s="31"/>
      <c r="BQ15972" s="31"/>
    </row>
    <row r="15973" spans="66:69" x14ac:dyDescent="0.25">
      <c r="BN15973" s="31"/>
      <c r="BO15973" s="31"/>
      <c r="BP15973" s="31"/>
      <c r="BQ15973" s="31"/>
    </row>
    <row r="15974" spans="66:69" x14ac:dyDescent="0.25">
      <c r="BN15974" s="31"/>
      <c r="BO15974" s="31"/>
      <c r="BP15974" s="31"/>
      <c r="BQ15974" s="31"/>
    </row>
    <row r="15975" spans="66:69" x14ac:dyDescent="0.25">
      <c r="BN15975" s="31"/>
      <c r="BO15975" s="31"/>
      <c r="BP15975" s="31"/>
      <c r="BQ15975" s="31"/>
    </row>
    <row r="15976" spans="66:69" x14ac:dyDescent="0.25">
      <c r="BN15976" s="31"/>
      <c r="BO15976" s="31"/>
      <c r="BP15976" s="31"/>
      <c r="BQ15976" s="31"/>
    </row>
    <row r="15977" spans="66:69" x14ac:dyDescent="0.25">
      <c r="BN15977" s="31"/>
      <c r="BO15977" s="31"/>
      <c r="BP15977" s="31"/>
      <c r="BQ15977" s="31"/>
    </row>
    <row r="15978" spans="66:69" x14ac:dyDescent="0.25">
      <c r="BN15978" s="31"/>
      <c r="BO15978" s="31"/>
      <c r="BP15978" s="31"/>
      <c r="BQ15978" s="31"/>
    </row>
    <row r="15979" spans="66:69" x14ac:dyDescent="0.25">
      <c r="BN15979" s="31"/>
      <c r="BO15979" s="31"/>
      <c r="BP15979" s="31"/>
      <c r="BQ15979" s="31"/>
    </row>
    <row r="15980" spans="66:69" x14ac:dyDescent="0.25">
      <c r="BN15980" s="31"/>
      <c r="BO15980" s="31"/>
      <c r="BP15980" s="31"/>
      <c r="BQ15980" s="31"/>
    </row>
    <row r="15981" spans="66:69" x14ac:dyDescent="0.25">
      <c r="BN15981" s="31"/>
      <c r="BO15981" s="31"/>
      <c r="BP15981" s="31"/>
      <c r="BQ15981" s="31"/>
    </row>
    <row r="15982" spans="66:69" x14ac:dyDescent="0.25">
      <c r="BN15982" s="31"/>
      <c r="BO15982" s="31"/>
      <c r="BP15982" s="31"/>
      <c r="BQ15982" s="31"/>
    </row>
    <row r="15983" spans="66:69" x14ac:dyDescent="0.25">
      <c r="BN15983" s="31"/>
      <c r="BO15983" s="31"/>
      <c r="BP15983" s="31"/>
      <c r="BQ15983" s="31"/>
    </row>
    <row r="15984" spans="66:69" x14ac:dyDescent="0.25">
      <c r="BN15984" s="31"/>
      <c r="BO15984" s="31"/>
      <c r="BP15984" s="31"/>
      <c r="BQ15984" s="31"/>
    </row>
    <row r="15985" spans="66:69" x14ac:dyDescent="0.25">
      <c r="BN15985" s="31"/>
      <c r="BO15985" s="31"/>
      <c r="BP15985" s="31"/>
      <c r="BQ15985" s="31"/>
    </row>
    <row r="15986" spans="66:69" x14ac:dyDescent="0.25">
      <c r="BN15986" s="31"/>
      <c r="BO15986" s="31"/>
      <c r="BP15986" s="31"/>
      <c r="BQ15986" s="31"/>
    </row>
    <row r="15987" spans="66:69" x14ac:dyDescent="0.25">
      <c r="BN15987" s="31"/>
      <c r="BO15987" s="31"/>
      <c r="BP15987" s="31"/>
      <c r="BQ15987" s="31"/>
    </row>
    <row r="15988" spans="66:69" x14ac:dyDescent="0.25">
      <c r="BN15988" s="31"/>
      <c r="BO15988" s="31"/>
      <c r="BP15988" s="31"/>
      <c r="BQ15988" s="31"/>
    </row>
    <row r="15989" spans="66:69" x14ac:dyDescent="0.25">
      <c r="BN15989" s="31"/>
      <c r="BO15989" s="31"/>
      <c r="BP15989" s="31"/>
      <c r="BQ15989" s="31"/>
    </row>
    <row r="15990" spans="66:69" x14ac:dyDescent="0.25">
      <c r="BN15990" s="31"/>
      <c r="BO15990" s="31"/>
      <c r="BP15990" s="31"/>
      <c r="BQ15990" s="31"/>
    </row>
    <row r="15991" spans="66:69" x14ac:dyDescent="0.25">
      <c r="BN15991" s="31"/>
      <c r="BO15991" s="31"/>
      <c r="BP15991" s="31"/>
      <c r="BQ15991" s="31"/>
    </row>
    <row r="15992" spans="66:69" x14ac:dyDescent="0.25">
      <c r="BN15992" s="31"/>
      <c r="BO15992" s="31"/>
      <c r="BP15992" s="31"/>
      <c r="BQ15992" s="31"/>
    </row>
    <row r="15993" spans="66:69" x14ac:dyDescent="0.25">
      <c r="BN15993" s="31"/>
      <c r="BO15993" s="31"/>
      <c r="BP15993" s="31"/>
      <c r="BQ15993" s="31"/>
    </row>
    <row r="15994" spans="66:69" x14ac:dyDescent="0.25">
      <c r="BN15994" s="31"/>
      <c r="BO15994" s="31"/>
      <c r="BP15994" s="31"/>
      <c r="BQ15994" s="31"/>
    </row>
    <row r="15995" spans="66:69" x14ac:dyDescent="0.25">
      <c r="BN15995" s="31"/>
      <c r="BO15995" s="31"/>
      <c r="BP15995" s="31"/>
      <c r="BQ15995" s="31"/>
    </row>
    <row r="15996" spans="66:69" x14ac:dyDescent="0.25">
      <c r="BN15996" s="31"/>
      <c r="BO15996" s="31"/>
      <c r="BP15996" s="31"/>
      <c r="BQ15996" s="31"/>
    </row>
    <row r="15997" spans="66:69" x14ac:dyDescent="0.25">
      <c r="BN15997" s="31"/>
      <c r="BO15997" s="31"/>
      <c r="BP15997" s="31"/>
      <c r="BQ15997" s="31"/>
    </row>
    <row r="15998" spans="66:69" x14ac:dyDescent="0.25">
      <c r="BN15998" s="31"/>
      <c r="BO15998" s="31"/>
      <c r="BP15998" s="31"/>
      <c r="BQ15998" s="31"/>
    </row>
    <row r="15999" spans="66:69" x14ac:dyDescent="0.25">
      <c r="BN15999" s="31"/>
      <c r="BO15999" s="31"/>
      <c r="BP15999" s="31"/>
      <c r="BQ15999" s="31"/>
    </row>
    <row r="16000" spans="66:69" x14ac:dyDescent="0.25">
      <c r="BN16000" s="31"/>
      <c r="BO16000" s="31"/>
      <c r="BP16000" s="31"/>
      <c r="BQ16000" s="31"/>
    </row>
    <row r="16001" spans="66:69" x14ac:dyDescent="0.25">
      <c r="BN16001" s="31"/>
      <c r="BO16001" s="31"/>
      <c r="BP16001" s="31"/>
      <c r="BQ16001" s="31"/>
    </row>
    <row r="16002" spans="66:69" x14ac:dyDescent="0.25">
      <c r="BN16002" s="31"/>
      <c r="BO16002" s="31"/>
      <c r="BP16002" s="31"/>
      <c r="BQ16002" s="31"/>
    </row>
    <row r="16003" spans="66:69" x14ac:dyDescent="0.25">
      <c r="BN16003" s="31"/>
      <c r="BO16003" s="31"/>
      <c r="BP16003" s="31"/>
      <c r="BQ16003" s="31"/>
    </row>
    <row r="16004" spans="66:69" x14ac:dyDescent="0.25">
      <c r="BN16004" s="31"/>
      <c r="BO16004" s="31"/>
      <c r="BP16004" s="31"/>
      <c r="BQ16004" s="31"/>
    </row>
    <row r="16005" spans="66:69" x14ac:dyDescent="0.25">
      <c r="BN16005" s="31"/>
      <c r="BO16005" s="31"/>
      <c r="BP16005" s="31"/>
      <c r="BQ16005" s="31"/>
    </row>
    <row r="16006" spans="66:69" x14ac:dyDescent="0.25">
      <c r="BN16006" s="31"/>
      <c r="BO16006" s="31"/>
      <c r="BP16006" s="31"/>
      <c r="BQ16006" s="31"/>
    </row>
    <row r="16007" spans="66:69" x14ac:dyDescent="0.25">
      <c r="BN16007" s="31"/>
      <c r="BO16007" s="31"/>
      <c r="BP16007" s="31"/>
      <c r="BQ16007" s="31"/>
    </row>
    <row r="16008" spans="66:69" x14ac:dyDescent="0.25">
      <c r="BN16008" s="31"/>
      <c r="BO16008" s="31"/>
      <c r="BP16008" s="31"/>
      <c r="BQ16008" s="31"/>
    </row>
    <row r="16009" spans="66:69" x14ac:dyDescent="0.25">
      <c r="BN16009" s="31"/>
      <c r="BO16009" s="31"/>
      <c r="BP16009" s="31"/>
      <c r="BQ16009" s="31"/>
    </row>
    <row r="16010" spans="66:69" x14ac:dyDescent="0.25">
      <c r="BN16010" s="31"/>
      <c r="BO16010" s="31"/>
      <c r="BP16010" s="31"/>
      <c r="BQ16010" s="31"/>
    </row>
    <row r="16011" spans="66:69" x14ac:dyDescent="0.25">
      <c r="BN16011" s="31"/>
      <c r="BO16011" s="31"/>
      <c r="BP16011" s="31"/>
      <c r="BQ16011" s="31"/>
    </row>
    <row r="16012" spans="66:69" x14ac:dyDescent="0.25">
      <c r="BN16012" s="31"/>
      <c r="BO16012" s="31"/>
      <c r="BP16012" s="31"/>
      <c r="BQ16012" s="31"/>
    </row>
    <row r="16013" spans="66:69" x14ac:dyDescent="0.25">
      <c r="BN16013" s="31"/>
      <c r="BO16013" s="31"/>
      <c r="BP16013" s="31"/>
      <c r="BQ16013" s="31"/>
    </row>
    <row r="16014" spans="66:69" x14ac:dyDescent="0.25">
      <c r="BN16014" s="31"/>
      <c r="BO16014" s="31"/>
      <c r="BP16014" s="31"/>
      <c r="BQ16014" s="31"/>
    </row>
    <row r="16015" spans="66:69" x14ac:dyDescent="0.25">
      <c r="BN16015" s="31"/>
      <c r="BO16015" s="31"/>
      <c r="BP16015" s="31"/>
      <c r="BQ16015" s="31"/>
    </row>
    <row r="16016" spans="66:69" x14ac:dyDescent="0.25">
      <c r="BN16016" s="31"/>
      <c r="BO16016" s="31"/>
      <c r="BP16016" s="31"/>
      <c r="BQ16016" s="31"/>
    </row>
    <row r="16017" spans="66:69" x14ac:dyDescent="0.25">
      <c r="BN16017" s="31"/>
      <c r="BO16017" s="31"/>
      <c r="BP16017" s="31"/>
      <c r="BQ16017" s="31"/>
    </row>
    <row r="16018" spans="66:69" x14ac:dyDescent="0.25">
      <c r="BN16018" s="31"/>
      <c r="BO16018" s="31"/>
      <c r="BP16018" s="31"/>
      <c r="BQ16018" s="31"/>
    </row>
    <row r="16019" spans="66:69" x14ac:dyDescent="0.25">
      <c r="BN16019" s="31"/>
      <c r="BO16019" s="31"/>
      <c r="BP16019" s="31"/>
      <c r="BQ16019" s="31"/>
    </row>
    <row r="16020" spans="66:69" x14ac:dyDescent="0.25">
      <c r="BN16020" s="31"/>
      <c r="BO16020" s="31"/>
      <c r="BP16020" s="31"/>
      <c r="BQ16020" s="31"/>
    </row>
    <row r="16021" spans="66:69" x14ac:dyDescent="0.25">
      <c r="BN16021" s="31"/>
      <c r="BO16021" s="31"/>
      <c r="BP16021" s="31"/>
      <c r="BQ16021" s="31"/>
    </row>
    <row r="16022" spans="66:69" x14ac:dyDescent="0.25">
      <c r="BN16022" s="31"/>
      <c r="BO16022" s="31"/>
      <c r="BP16022" s="31"/>
      <c r="BQ16022" s="31"/>
    </row>
    <row r="16023" spans="66:69" x14ac:dyDescent="0.25">
      <c r="BN16023" s="31"/>
      <c r="BO16023" s="31"/>
      <c r="BP16023" s="31"/>
      <c r="BQ16023" s="31"/>
    </row>
    <row r="16024" spans="66:69" x14ac:dyDescent="0.25">
      <c r="BN16024" s="31"/>
      <c r="BO16024" s="31"/>
      <c r="BP16024" s="31"/>
      <c r="BQ16024" s="31"/>
    </row>
    <row r="16025" spans="66:69" x14ac:dyDescent="0.25">
      <c r="BN16025" s="31"/>
      <c r="BO16025" s="31"/>
      <c r="BP16025" s="31"/>
      <c r="BQ16025" s="31"/>
    </row>
    <row r="16026" spans="66:69" x14ac:dyDescent="0.25">
      <c r="BN16026" s="31"/>
      <c r="BO16026" s="31"/>
      <c r="BP16026" s="31"/>
      <c r="BQ16026" s="31"/>
    </row>
    <row r="16027" spans="66:69" x14ac:dyDescent="0.25">
      <c r="BN16027" s="31"/>
      <c r="BO16027" s="31"/>
      <c r="BP16027" s="31"/>
      <c r="BQ16027" s="31"/>
    </row>
    <row r="16028" spans="66:69" x14ac:dyDescent="0.25">
      <c r="BN16028" s="31"/>
      <c r="BO16028" s="31"/>
      <c r="BP16028" s="31"/>
      <c r="BQ16028" s="31"/>
    </row>
    <row r="16029" spans="66:69" x14ac:dyDescent="0.25">
      <c r="BN16029" s="31"/>
      <c r="BO16029" s="31"/>
      <c r="BP16029" s="31"/>
      <c r="BQ16029" s="31"/>
    </row>
    <row r="16030" spans="66:69" x14ac:dyDescent="0.25">
      <c r="BN16030" s="31"/>
      <c r="BO16030" s="31"/>
      <c r="BP16030" s="31"/>
      <c r="BQ16030" s="31"/>
    </row>
    <row r="16031" spans="66:69" x14ac:dyDescent="0.25">
      <c r="BN16031" s="31"/>
      <c r="BO16031" s="31"/>
      <c r="BP16031" s="31"/>
      <c r="BQ16031" s="31"/>
    </row>
    <row r="16032" spans="66:69" x14ac:dyDescent="0.25">
      <c r="BN16032" s="31"/>
      <c r="BO16032" s="31"/>
      <c r="BP16032" s="31"/>
      <c r="BQ16032" s="31"/>
    </row>
    <row r="16033" spans="66:69" x14ac:dyDescent="0.25">
      <c r="BN16033" s="31"/>
      <c r="BO16033" s="31"/>
      <c r="BP16033" s="31"/>
      <c r="BQ16033" s="31"/>
    </row>
    <row r="16034" spans="66:69" x14ac:dyDescent="0.25">
      <c r="BN16034" s="31"/>
      <c r="BO16034" s="31"/>
      <c r="BP16034" s="31"/>
      <c r="BQ16034" s="31"/>
    </row>
    <row r="16035" spans="66:69" x14ac:dyDescent="0.25">
      <c r="BN16035" s="31"/>
      <c r="BO16035" s="31"/>
      <c r="BP16035" s="31"/>
      <c r="BQ16035" s="31"/>
    </row>
    <row r="16036" spans="66:69" x14ac:dyDescent="0.25">
      <c r="BN16036" s="31"/>
      <c r="BO16036" s="31"/>
      <c r="BP16036" s="31"/>
      <c r="BQ16036" s="31"/>
    </row>
    <row r="16037" spans="66:69" x14ac:dyDescent="0.25">
      <c r="BN16037" s="31"/>
      <c r="BO16037" s="31"/>
      <c r="BP16037" s="31"/>
      <c r="BQ16037" s="31"/>
    </row>
    <row r="16038" spans="66:69" x14ac:dyDescent="0.25">
      <c r="BN16038" s="31"/>
      <c r="BO16038" s="31"/>
      <c r="BP16038" s="31"/>
      <c r="BQ16038" s="31"/>
    </row>
    <row r="16039" spans="66:69" x14ac:dyDescent="0.25">
      <c r="BN16039" s="31"/>
      <c r="BO16039" s="31"/>
      <c r="BP16039" s="31"/>
      <c r="BQ16039" s="31"/>
    </row>
    <row r="16040" spans="66:69" x14ac:dyDescent="0.25">
      <c r="BN16040" s="31"/>
      <c r="BO16040" s="31"/>
      <c r="BP16040" s="31"/>
      <c r="BQ16040" s="31"/>
    </row>
    <row r="16041" spans="66:69" x14ac:dyDescent="0.25">
      <c r="BN16041" s="31"/>
      <c r="BO16041" s="31"/>
      <c r="BP16041" s="31"/>
      <c r="BQ16041" s="31"/>
    </row>
    <row r="16042" spans="66:69" x14ac:dyDescent="0.25">
      <c r="BN16042" s="31"/>
      <c r="BO16042" s="31"/>
      <c r="BP16042" s="31"/>
      <c r="BQ16042" s="31"/>
    </row>
    <row r="16043" spans="66:69" x14ac:dyDescent="0.25">
      <c r="BN16043" s="31"/>
      <c r="BO16043" s="31"/>
      <c r="BP16043" s="31"/>
      <c r="BQ16043" s="31"/>
    </row>
    <row r="16044" spans="66:69" x14ac:dyDescent="0.25">
      <c r="BN16044" s="31"/>
      <c r="BO16044" s="31"/>
      <c r="BP16044" s="31"/>
      <c r="BQ16044" s="31"/>
    </row>
    <row r="16045" spans="66:69" x14ac:dyDescent="0.25">
      <c r="BN16045" s="31"/>
      <c r="BO16045" s="31"/>
      <c r="BP16045" s="31"/>
      <c r="BQ16045" s="31"/>
    </row>
    <row r="16046" spans="66:69" x14ac:dyDescent="0.25">
      <c r="BN16046" s="31"/>
      <c r="BO16046" s="31"/>
      <c r="BP16046" s="31"/>
      <c r="BQ16046" s="31"/>
    </row>
    <row r="16047" spans="66:69" x14ac:dyDescent="0.25">
      <c r="BN16047" s="31"/>
      <c r="BO16047" s="31"/>
      <c r="BP16047" s="31"/>
      <c r="BQ16047" s="31"/>
    </row>
    <row r="16048" spans="66:69" x14ac:dyDescent="0.25">
      <c r="BN16048" s="31"/>
      <c r="BO16048" s="31"/>
      <c r="BP16048" s="31"/>
      <c r="BQ16048" s="31"/>
    </row>
    <row r="16049" spans="66:69" x14ac:dyDescent="0.25">
      <c r="BN16049" s="31"/>
      <c r="BO16049" s="31"/>
      <c r="BP16049" s="31"/>
      <c r="BQ16049" s="31"/>
    </row>
    <row r="16050" spans="66:69" x14ac:dyDescent="0.25">
      <c r="BN16050" s="31"/>
      <c r="BO16050" s="31"/>
      <c r="BP16050" s="31"/>
      <c r="BQ16050" s="31"/>
    </row>
    <row r="16051" spans="66:69" x14ac:dyDescent="0.25">
      <c r="BN16051" s="31"/>
      <c r="BO16051" s="31"/>
      <c r="BP16051" s="31"/>
      <c r="BQ16051" s="31"/>
    </row>
    <row r="16052" spans="66:69" x14ac:dyDescent="0.25">
      <c r="BN16052" s="31"/>
      <c r="BO16052" s="31"/>
      <c r="BP16052" s="31"/>
      <c r="BQ16052" s="31"/>
    </row>
    <row r="16053" spans="66:69" x14ac:dyDescent="0.25">
      <c r="BN16053" s="31"/>
      <c r="BO16053" s="31"/>
      <c r="BP16053" s="31"/>
      <c r="BQ16053" s="31"/>
    </row>
    <row r="16054" spans="66:69" x14ac:dyDescent="0.25">
      <c r="BN16054" s="31"/>
      <c r="BO16054" s="31"/>
      <c r="BP16054" s="31"/>
      <c r="BQ16054" s="31"/>
    </row>
    <row r="16055" spans="66:69" x14ac:dyDescent="0.25">
      <c r="BN16055" s="31"/>
      <c r="BO16055" s="31"/>
      <c r="BP16055" s="31"/>
      <c r="BQ16055" s="31"/>
    </row>
    <row r="16056" spans="66:69" x14ac:dyDescent="0.25">
      <c r="BN16056" s="31"/>
      <c r="BO16056" s="31"/>
      <c r="BP16056" s="31"/>
      <c r="BQ16056" s="31"/>
    </row>
    <row r="16057" spans="66:69" x14ac:dyDescent="0.25">
      <c r="BN16057" s="31"/>
      <c r="BO16057" s="31"/>
      <c r="BP16057" s="31"/>
      <c r="BQ16057" s="31"/>
    </row>
    <row r="16058" spans="66:69" x14ac:dyDescent="0.25">
      <c r="BN16058" s="31"/>
      <c r="BO16058" s="31"/>
      <c r="BP16058" s="31"/>
      <c r="BQ16058" s="31"/>
    </row>
    <row r="16059" spans="66:69" x14ac:dyDescent="0.25">
      <c r="BN16059" s="31"/>
      <c r="BO16059" s="31"/>
      <c r="BP16059" s="31"/>
      <c r="BQ16059" s="31"/>
    </row>
    <row r="16060" spans="66:69" x14ac:dyDescent="0.25">
      <c r="BN16060" s="31"/>
      <c r="BO16060" s="31"/>
      <c r="BP16060" s="31"/>
      <c r="BQ16060" s="31"/>
    </row>
    <row r="16061" spans="66:69" x14ac:dyDescent="0.25">
      <c r="BN16061" s="31"/>
      <c r="BO16061" s="31"/>
      <c r="BP16061" s="31"/>
      <c r="BQ16061" s="31"/>
    </row>
    <row r="16062" spans="66:69" x14ac:dyDescent="0.25">
      <c r="BN16062" s="31"/>
      <c r="BO16062" s="31"/>
      <c r="BP16062" s="31"/>
      <c r="BQ16062" s="31"/>
    </row>
    <row r="16063" spans="66:69" x14ac:dyDescent="0.25">
      <c r="BN16063" s="31"/>
      <c r="BO16063" s="31"/>
      <c r="BP16063" s="31"/>
      <c r="BQ16063" s="31"/>
    </row>
    <row r="16064" spans="66:69" x14ac:dyDescent="0.25">
      <c r="BN16064" s="31"/>
      <c r="BO16064" s="31"/>
      <c r="BP16064" s="31"/>
      <c r="BQ16064" s="31"/>
    </row>
    <row r="16065" spans="66:69" x14ac:dyDescent="0.25">
      <c r="BN16065" s="31"/>
      <c r="BO16065" s="31"/>
      <c r="BP16065" s="31"/>
      <c r="BQ16065" s="31"/>
    </row>
    <row r="16066" spans="66:69" x14ac:dyDescent="0.25">
      <c r="BN16066" s="31"/>
      <c r="BO16066" s="31"/>
      <c r="BP16066" s="31"/>
      <c r="BQ16066" s="31"/>
    </row>
    <row r="16067" spans="66:69" x14ac:dyDescent="0.25">
      <c r="BN16067" s="31"/>
      <c r="BO16067" s="31"/>
      <c r="BP16067" s="31"/>
      <c r="BQ16067" s="31"/>
    </row>
    <row r="16068" spans="66:69" x14ac:dyDescent="0.25">
      <c r="BN16068" s="31"/>
      <c r="BO16068" s="31"/>
      <c r="BP16068" s="31"/>
      <c r="BQ16068" s="31"/>
    </row>
    <row r="16069" spans="66:69" x14ac:dyDescent="0.25">
      <c r="BN16069" s="31"/>
      <c r="BO16069" s="31"/>
      <c r="BP16069" s="31"/>
      <c r="BQ16069" s="31"/>
    </row>
    <row r="16070" spans="66:69" x14ac:dyDescent="0.25">
      <c r="BN16070" s="31"/>
      <c r="BO16070" s="31"/>
      <c r="BP16070" s="31"/>
      <c r="BQ16070" s="31"/>
    </row>
    <row r="16071" spans="66:69" x14ac:dyDescent="0.25">
      <c r="BN16071" s="31"/>
      <c r="BO16071" s="31"/>
      <c r="BP16071" s="31"/>
      <c r="BQ16071" s="31"/>
    </row>
    <row r="16072" spans="66:69" x14ac:dyDescent="0.25">
      <c r="BN16072" s="31"/>
      <c r="BO16072" s="31"/>
      <c r="BP16072" s="31"/>
      <c r="BQ16072" s="31"/>
    </row>
    <row r="16073" spans="66:69" x14ac:dyDescent="0.25">
      <c r="BN16073" s="31"/>
      <c r="BO16073" s="31"/>
      <c r="BP16073" s="31"/>
      <c r="BQ16073" s="31"/>
    </row>
    <row r="16074" spans="66:69" x14ac:dyDescent="0.25">
      <c r="BN16074" s="31"/>
      <c r="BO16074" s="31"/>
      <c r="BP16074" s="31"/>
      <c r="BQ16074" s="31"/>
    </row>
    <row r="16075" spans="66:69" x14ac:dyDescent="0.25">
      <c r="BN16075" s="31"/>
      <c r="BO16075" s="31"/>
      <c r="BP16075" s="31"/>
      <c r="BQ16075" s="31"/>
    </row>
    <row r="16076" spans="66:69" x14ac:dyDescent="0.25">
      <c r="BN16076" s="31"/>
      <c r="BO16076" s="31"/>
      <c r="BP16076" s="31"/>
      <c r="BQ16076" s="31"/>
    </row>
    <row r="16077" spans="66:69" x14ac:dyDescent="0.25">
      <c r="BN16077" s="31"/>
      <c r="BO16077" s="31"/>
      <c r="BP16077" s="31"/>
      <c r="BQ16077" s="31"/>
    </row>
    <row r="16078" spans="66:69" x14ac:dyDescent="0.25">
      <c r="BN16078" s="31"/>
      <c r="BO16078" s="31"/>
      <c r="BP16078" s="31"/>
      <c r="BQ16078" s="31"/>
    </row>
    <row r="16079" spans="66:69" x14ac:dyDescent="0.25">
      <c r="BN16079" s="31"/>
      <c r="BO16079" s="31"/>
      <c r="BP16079" s="31"/>
      <c r="BQ16079" s="31"/>
    </row>
    <row r="16080" spans="66:69" x14ac:dyDescent="0.25">
      <c r="BN16080" s="31"/>
      <c r="BO16080" s="31"/>
      <c r="BP16080" s="31"/>
      <c r="BQ16080" s="31"/>
    </row>
    <row r="16081" spans="66:69" x14ac:dyDescent="0.25">
      <c r="BN16081" s="31"/>
      <c r="BO16081" s="31"/>
      <c r="BP16081" s="31"/>
      <c r="BQ16081" s="31"/>
    </row>
    <row r="16082" spans="66:69" x14ac:dyDescent="0.25">
      <c r="BN16082" s="31"/>
      <c r="BO16082" s="31"/>
      <c r="BP16082" s="31"/>
      <c r="BQ16082" s="31"/>
    </row>
    <row r="16083" spans="66:69" x14ac:dyDescent="0.25">
      <c r="BN16083" s="31"/>
      <c r="BO16083" s="31"/>
      <c r="BP16083" s="31"/>
      <c r="BQ16083" s="31"/>
    </row>
    <row r="16084" spans="66:69" x14ac:dyDescent="0.25">
      <c r="BN16084" s="31"/>
      <c r="BO16084" s="31"/>
      <c r="BP16084" s="31"/>
      <c r="BQ16084" s="31"/>
    </row>
    <row r="16085" spans="66:69" x14ac:dyDescent="0.25">
      <c r="BN16085" s="31"/>
      <c r="BO16085" s="31"/>
      <c r="BP16085" s="31"/>
      <c r="BQ16085" s="31"/>
    </row>
    <row r="16086" spans="66:69" x14ac:dyDescent="0.25">
      <c r="BN16086" s="31"/>
      <c r="BO16086" s="31"/>
      <c r="BP16086" s="31"/>
      <c r="BQ16086" s="31"/>
    </row>
    <row r="16087" spans="66:69" x14ac:dyDescent="0.25">
      <c r="BN16087" s="31"/>
      <c r="BO16087" s="31"/>
      <c r="BP16087" s="31"/>
      <c r="BQ16087" s="31"/>
    </row>
    <row r="16088" spans="66:69" x14ac:dyDescent="0.25">
      <c r="BN16088" s="31"/>
      <c r="BO16088" s="31"/>
      <c r="BP16088" s="31"/>
      <c r="BQ16088" s="31"/>
    </row>
    <row r="16089" spans="66:69" x14ac:dyDescent="0.25">
      <c r="BN16089" s="31"/>
      <c r="BO16089" s="31"/>
      <c r="BP16089" s="31"/>
      <c r="BQ16089" s="31"/>
    </row>
    <row r="16090" spans="66:69" x14ac:dyDescent="0.25">
      <c r="BN16090" s="31"/>
      <c r="BO16090" s="31"/>
      <c r="BP16090" s="31"/>
      <c r="BQ16090" s="31"/>
    </row>
    <row r="16091" spans="66:69" x14ac:dyDescent="0.25">
      <c r="BN16091" s="31"/>
      <c r="BO16091" s="31"/>
      <c r="BP16091" s="31"/>
      <c r="BQ16091" s="31"/>
    </row>
    <row r="16092" spans="66:69" x14ac:dyDescent="0.25">
      <c r="BN16092" s="31"/>
      <c r="BO16092" s="31"/>
      <c r="BP16092" s="31"/>
      <c r="BQ16092" s="31"/>
    </row>
    <row r="16093" spans="66:69" x14ac:dyDescent="0.25">
      <c r="BN16093" s="31"/>
      <c r="BO16093" s="31"/>
      <c r="BP16093" s="31"/>
      <c r="BQ16093" s="31"/>
    </row>
    <row r="16094" spans="66:69" x14ac:dyDescent="0.25">
      <c r="BN16094" s="31"/>
      <c r="BO16094" s="31"/>
      <c r="BP16094" s="31"/>
      <c r="BQ16094" s="31"/>
    </row>
    <row r="16095" spans="66:69" x14ac:dyDescent="0.25">
      <c r="BN16095" s="31"/>
      <c r="BO16095" s="31"/>
      <c r="BP16095" s="31"/>
      <c r="BQ16095" s="31"/>
    </row>
    <row r="16096" spans="66:69" x14ac:dyDescent="0.25">
      <c r="BN16096" s="31"/>
      <c r="BO16096" s="31"/>
      <c r="BP16096" s="31"/>
      <c r="BQ16096" s="31"/>
    </row>
    <row r="16097" spans="66:69" x14ac:dyDescent="0.25">
      <c r="BN16097" s="31"/>
      <c r="BO16097" s="31"/>
      <c r="BP16097" s="31"/>
      <c r="BQ16097" s="31"/>
    </row>
    <row r="16098" spans="66:69" x14ac:dyDescent="0.25">
      <c r="BN16098" s="31"/>
      <c r="BO16098" s="31"/>
      <c r="BP16098" s="31"/>
      <c r="BQ16098" s="31"/>
    </row>
    <row r="16099" spans="66:69" x14ac:dyDescent="0.25">
      <c r="BN16099" s="31"/>
      <c r="BO16099" s="31"/>
      <c r="BP16099" s="31"/>
      <c r="BQ16099" s="31"/>
    </row>
    <row r="16100" spans="66:69" x14ac:dyDescent="0.25">
      <c r="BN16100" s="31"/>
      <c r="BO16100" s="31"/>
      <c r="BP16100" s="31"/>
      <c r="BQ16100" s="31"/>
    </row>
    <row r="16101" spans="66:69" x14ac:dyDescent="0.25">
      <c r="BN16101" s="31"/>
      <c r="BO16101" s="31"/>
      <c r="BP16101" s="31"/>
      <c r="BQ16101" s="31"/>
    </row>
    <row r="16102" spans="66:69" x14ac:dyDescent="0.25">
      <c r="BN16102" s="31"/>
      <c r="BO16102" s="31"/>
      <c r="BP16102" s="31"/>
      <c r="BQ16102" s="31"/>
    </row>
    <row r="16103" spans="66:69" x14ac:dyDescent="0.25">
      <c r="BN16103" s="31"/>
      <c r="BO16103" s="31"/>
      <c r="BP16103" s="31"/>
      <c r="BQ16103" s="31"/>
    </row>
    <row r="16104" spans="66:69" x14ac:dyDescent="0.25">
      <c r="BN16104" s="31"/>
      <c r="BO16104" s="31"/>
      <c r="BP16104" s="31"/>
      <c r="BQ16104" s="31"/>
    </row>
    <row r="16105" spans="66:69" x14ac:dyDescent="0.25">
      <c r="BN16105" s="31"/>
      <c r="BO16105" s="31"/>
      <c r="BP16105" s="31"/>
      <c r="BQ16105" s="31"/>
    </row>
    <row r="16106" spans="66:69" x14ac:dyDescent="0.25">
      <c r="BN16106" s="31"/>
      <c r="BO16106" s="31"/>
      <c r="BP16106" s="31"/>
      <c r="BQ16106" s="31"/>
    </row>
    <row r="16107" spans="66:69" x14ac:dyDescent="0.25">
      <c r="BN16107" s="31"/>
      <c r="BO16107" s="31"/>
      <c r="BP16107" s="31"/>
      <c r="BQ16107" s="31"/>
    </row>
    <row r="16108" spans="66:69" x14ac:dyDescent="0.25">
      <c r="BN16108" s="31"/>
      <c r="BO16108" s="31"/>
      <c r="BP16108" s="31"/>
      <c r="BQ16108" s="31"/>
    </row>
    <row r="16109" spans="66:69" x14ac:dyDescent="0.25">
      <c r="BN16109" s="31"/>
      <c r="BO16109" s="31"/>
      <c r="BP16109" s="31"/>
      <c r="BQ16109" s="31"/>
    </row>
    <row r="16110" spans="66:69" x14ac:dyDescent="0.25">
      <c r="BN16110" s="31"/>
      <c r="BO16110" s="31"/>
      <c r="BP16110" s="31"/>
      <c r="BQ16110" s="31"/>
    </row>
    <row r="16111" spans="66:69" x14ac:dyDescent="0.25">
      <c r="BN16111" s="31"/>
      <c r="BO16111" s="31"/>
      <c r="BP16111" s="31"/>
      <c r="BQ16111" s="31"/>
    </row>
    <row r="16112" spans="66:69" x14ac:dyDescent="0.25">
      <c r="BN16112" s="31"/>
      <c r="BO16112" s="31"/>
      <c r="BP16112" s="31"/>
      <c r="BQ16112" s="31"/>
    </row>
    <row r="16113" spans="66:69" x14ac:dyDescent="0.25">
      <c r="BN16113" s="31"/>
      <c r="BO16113" s="31"/>
      <c r="BP16113" s="31"/>
      <c r="BQ16113" s="31"/>
    </row>
    <row r="16114" spans="66:69" x14ac:dyDescent="0.25">
      <c r="BN16114" s="31"/>
      <c r="BO16114" s="31"/>
      <c r="BP16114" s="31"/>
      <c r="BQ16114" s="31"/>
    </row>
    <row r="16115" spans="66:69" x14ac:dyDescent="0.25">
      <c r="BN16115" s="31"/>
      <c r="BO16115" s="31"/>
      <c r="BP16115" s="31"/>
      <c r="BQ16115" s="31"/>
    </row>
    <row r="16116" spans="66:69" x14ac:dyDescent="0.25">
      <c r="BN16116" s="31"/>
      <c r="BO16116" s="31"/>
      <c r="BP16116" s="31"/>
      <c r="BQ16116" s="31"/>
    </row>
    <row r="16117" spans="66:69" x14ac:dyDescent="0.25">
      <c r="BN16117" s="31"/>
      <c r="BO16117" s="31"/>
      <c r="BP16117" s="31"/>
      <c r="BQ16117" s="31"/>
    </row>
    <row r="16118" spans="66:69" x14ac:dyDescent="0.25">
      <c r="BN16118" s="31"/>
      <c r="BO16118" s="31"/>
      <c r="BP16118" s="31"/>
      <c r="BQ16118" s="31"/>
    </row>
    <row r="16119" spans="66:69" x14ac:dyDescent="0.25">
      <c r="BN16119" s="31"/>
      <c r="BO16119" s="31"/>
      <c r="BP16119" s="31"/>
      <c r="BQ16119" s="31"/>
    </row>
    <row r="16120" spans="66:69" x14ac:dyDescent="0.25">
      <c r="BN16120" s="31"/>
      <c r="BO16120" s="31"/>
      <c r="BP16120" s="31"/>
      <c r="BQ16120" s="31"/>
    </row>
    <row r="16121" spans="66:69" x14ac:dyDescent="0.25">
      <c r="BN16121" s="31"/>
      <c r="BO16121" s="31"/>
      <c r="BP16121" s="31"/>
      <c r="BQ16121" s="31"/>
    </row>
    <row r="16122" spans="66:69" x14ac:dyDescent="0.25">
      <c r="BN16122" s="31"/>
      <c r="BO16122" s="31"/>
      <c r="BP16122" s="31"/>
      <c r="BQ16122" s="31"/>
    </row>
    <row r="16123" spans="66:69" x14ac:dyDescent="0.25">
      <c r="BN16123" s="31"/>
      <c r="BO16123" s="31"/>
      <c r="BP16123" s="31"/>
      <c r="BQ16123" s="31"/>
    </row>
    <row r="16124" spans="66:69" x14ac:dyDescent="0.25">
      <c r="BN16124" s="31"/>
      <c r="BO16124" s="31"/>
      <c r="BP16124" s="31"/>
      <c r="BQ16124" s="31"/>
    </row>
    <row r="16125" spans="66:69" x14ac:dyDescent="0.25">
      <c r="BN16125" s="31"/>
      <c r="BO16125" s="31"/>
      <c r="BP16125" s="31"/>
      <c r="BQ16125" s="31"/>
    </row>
    <row r="16126" spans="66:69" x14ac:dyDescent="0.25">
      <c r="BN16126" s="31"/>
      <c r="BO16126" s="31"/>
      <c r="BP16126" s="31"/>
      <c r="BQ16126" s="31"/>
    </row>
    <row r="16127" spans="66:69" x14ac:dyDescent="0.25">
      <c r="BN16127" s="31"/>
      <c r="BO16127" s="31"/>
      <c r="BP16127" s="31"/>
      <c r="BQ16127" s="31"/>
    </row>
    <row r="16128" spans="66:69" x14ac:dyDescent="0.25">
      <c r="BN16128" s="31"/>
      <c r="BO16128" s="31"/>
      <c r="BP16128" s="31"/>
      <c r="BQ16128" s="31"/>
    </row>
    <row r="16129" spans="66:69" x14ac:dyDescent="0.25">
      <c r="BN16129" s="31"/>
      <c r="BO16129" s="31"/>
      <c r="BP16129" s="31"/>
      <c r="BQ16129" s="31"/>
    </row>
    <row r="16130" spans="66:69" x14ac:dyDescent="0.25">
      <c r="BN16130" s="31"/>
      <c r="BO16130" s="31"/>
      <c r="BP16130" s="31"/>
      <c r="BQ16130" s="31"/>
    </row>
    <row r="16131" spans="66:69" x14ac:dyDescent="0.25">
      <c r="BN16131" s="31"/>
      <c r="BO16131" s="31"/>
      <c r="BP16131" s="31"/>
      <c r="BQ16131" s="31"/>
    </row>
    <row r="16132" spans="66:69" x14ac:dyDescent="0.25">
      <c r="BN16132" s="31"/>
      <c r="BO16132" s="31"/>
      <c r="BP16132" s="31"/>
      <c r="BQ16132" s="31"/>
    </row>
    <row r="16133" spans="66:69" x14ac:dyDescent="0.25">
      <c r="BN16133" s="31"/>
      <c r="BO16133" s="31"/>
      <c r="BP16133" s="31"/>
      <c r="BQ16133" s="31"/>
    </row>
    <row r="16134" spans="66:69" x14ac:dyDescent="0.25">
      <c r="BN16134" s="31"/>
      <c r="BO16134" s="31"/>
      <c r="BP16134" s="31"/>
      <c r="BQ16134" s="31"/>
    </row>
    <row r="16135" spans="66:69" x14ac:dyDescent="0.25">
      <c r="BN16135" s="31"/>
      <c r="BO16135" s="31"/>
      <c r="BP16135" s="31"/>
      <c r="BQ16135" s="31"/>
    </row>
    <row r="16136" spans="66:69" x14ac:dyDescent="0.25">
      <c r="BN16136" s="31"/>
      <c r="BO16136" s="31"/>
      <c r="BP16136" s="31"/>
      <c r="BQ16136" s="31"/>
    </row>
    <row r="16137" spans="66:69" x14ac:dyDescent="0.25">
      <c r="BN16137" s="31"/>
      <c r="BO16137" s="31"/>
      <c r="BP16137" s="31"/>
      <c r="BQ16137" s="31"/>
    </row>
    <row r="16138" spans="66:69" x14ac:dyDescent="0.25">
      <c r="BN16138" s="31"/>
      <c r="BO16138" s="31"/>
      <c r="BP16138" s="31"/>
      <c r="BQ16138" s="31"/>
    </row>
    <row r="16139" spans="66:69" x14ac:dyDescent="0.25">
      <c r="BN16139" s="31"/>
      <c r="BO16139" s="31"/>
      <c r="BP16139" s="31"/>
      <c r="BQ16139" s="31"/>
    </row>
    <row r="16140" spans="66:69" x14ac:dyDescent="0.25">
      <c r="BN16140" s="31"/>
      <c r="BO16140" s="31"/>
      <c r="BP16140" s="31"/>
      <c r="BQ16140" s="31"/>
    </row>
    <row r="16141" spans="66:69" x14ac:dyDescent="0.25">
      <c r="BN16141" s="31"/>
      <c r="BO16141" s="31"/>
      <c r="BP16141" s="31"/>
      <c r="BQ16141" s="31"/>
    </row>
    <row r="16142" spans="66:69" x14ac:dyDescent="0.25">
      <c r="BN16142" s="31"/>
      <c r="BO16142" s="31"/>
      <c r="BP16142" s="31"/>
      <c r="BQ16142" s="31"/>
    </row>
    <row r="16143" spans="66:69" x14ac:dyDescent="0.25">
      <c r="BN16143" s="31"/>
      <c r="BO16143" s="31"/>
      <c r="BP16143" s="31"/>
      <c r="BQ16143" s="31"/>
    </row>
    <row r="16144" spans="66:69" x14ac:dyDescent="0.25">
      <c r="BN16144" s="31"/>
      <c r="BO16144" s="31"/>
      <c r="BP16144" s="31"/>
      <c r="BQ16144" s="31"/>
    </row>
    <row r="16145" spans="66:69" x14ac:dyDescent="0.25">
      <c r="BN16145" s="31"/>
      <c r="BO16145" s="31"/>
      <c r="BP16145" s="31"/>
      <c r="BQ16145" s="31"/>
    </row>
    <row r="16146" spans="66:69" x14ac:dyDescent="0.25">
      <c r="BN16146" s="31"/>
      <c r="BO16146" s="31"/>
      <c r="BP16146" s="31"/>
      <c r="BQ16146" s="31"/>
    </row>
    <row r="16147" spans="66:69" x14ac:dyDescent="0.25">
      <c r="BN16147" s="31"/>
      <c r="BO16147" s="31"/>
      <c r="BP16147" s="31"/>
      <c r="BQ16147" s="31"/>
    </row>
    <row r="16148" spans="66:69" x14ac:dyDescent="0.25">
      <c r="BN16148" s="31"/>
      <c r="BO16148" s="31"/>
      <c r="BP16148" s="31"/>
      <c r="BQ16148" s="31"/>
    </row>
    <row r="16149" spans="66:69" x14ac:dyDescent="0.25">
      <c r="BN16149" s="31"/>
      <c r="BO16149" s="31"/>
      <c r="BP16149" s="31"/>
      <c r="BQ16149" s="31"/>
    </row>
    <row r="16150" spans="66:69" x14ac:dyDescent="0.25">
      <c r="BN16150" s="31"/>
      <c r="BO16150" s="31"/>
      <c r="BP16150" s="31"/>
      <c r="BQ16150" s="31"/>
    </row>
    <row r="16151" spans="66:69" x14ac:dyDescent="0.25">
      <c r="BN16151" s="31"/>
      <c r="BO16151" s="31"/>
      <c r="BP16151" s="31"/>
      <c r="BQ16151" s="31"/>
    </row>
    <row r="16152" spans="66:69" x14ac:dyDescent="0.25">
      <c r="BN16152" s="31"/>
      <c r="BO16152" s="31"/>
      <c r="BP16152" s="31"/>
      <c r="BQ16152" s="31"/>
    </row>
    <row r="16153" spans="66:69" x14ac:dyDescent="0.25">
      <c r="BN16153" s="31"/>
      <c r="BO16153" s="31"/>
      <c r="BP16153" s="31"/>
      <c r="BQ16153" s="31"/>
    </row>
    <row r="16154" spans="66:69" x14ac:dyDescent="0.25">
      <c r="BN16154" s="31"/>
      <c r="BO16154" s="31"/>
      <c r="BP16154" s="31"/>
      <c r="BQ16154" s="31"/>
    </row>
    <row r="16155" spans="66:69" x14ac:dyDescent="0.25">
      <c r="BN16155" s="31"/>
      <c r="BO16155" s="31"/>
      <c r="BP16155" s="31"/>
      <c r="BQ16155" s="31"/>
    </row>
    <row r="16156" spans="66:69" x14ac:dyDescent="0.25">
      <c r="BN16156" s="31"/>
      <c r="BO16156" s="31"/>
      <c r="BP16156" s="31"/>
      <c r="BQ16156" s="31"/>
    </row>
    <row r="16157" spans="66:69" x14ac:dyDescent="0.25">
      <c r="BN16157" s="31"/>
      <c r="BO16157" s="31"/>
      <c r="BP16157" s="31"/>
      <c r="BQ16157" s="31"/>
    </row>
    <row r="16158" spans="66:69" x14ac:dyDescent="0.25">
      <c r="BN16158" s="31"/>
      <c r="BO16158" s="31"/>
      <c r="BP16158" s="31"/>
      <c r="BQ16158" s="31"/>
    </row>
    <row r="16159" spans="66:69" x14ac:dyDescent="0.25">
      <c r="BN16159" s="31"/>
      <c r="BO16159" s="31"/>
      <c r="BP16159" s="31"/>
      <c r="BQ16159" s="31"/>
    </row>
    <row r="16160" spans="66:69" x14ac:dyDescent="0.25">
      <c r="BN16160" s="31"/>
      <c r="BO16160" s="31"/>
      <c r="BP16160" s="31"/>
      <c r="BQ16160" s="31"/>
    </row>
    <row r="16161" spans="66:69" x14ac:dyDescent="0.25">
      <c r="BN16161" s="31"/>
      <c r="BO16161" s="31"/>
      <c r="BP16161" s="31"/>
      <c r="BQ16161" s="31"/>
    </row>
    <row r="16162" spans="66:69" x14ac:dyDescent="0.25">
      <c r="BN16162" s="31"/>
      <c r="BO16162" s="31"/>
      <c r="BP16162" s="31"/>
      <c r="BQ16162" s="31"/>
    </row>
    <row r="16163" spans="66:69" x14ac:dyDescent="0.25">
      <c r="BN16163" s="31"/>
      <c r="BO16163" s="31"/>
      <c r="BP16163" s="31"/>
      <c r="BQ16163" s="31"/>
    </row>
    <row r="16164" spans="66:69" x14ac:dyDescent="0.25">
      <c r="BN16164" s="31"/>
      <c r="BO16164" s="31"/>
      <c r="BP16164" s="31"/>
      <c r="BQ16164" s="31"/>
    </row>
    <row r="16165" spans="66:69" x14ac:dyDescent="0.25">
      <c r="BN16165" s="31"/>
      <c r="BO16165" s="31"/>
      <c r="BP16165" s="31"/>
      <c r="BQ16165" s="31"/>
    </row>
    <row r="16166" spans="66:69" x14ac:dyDescent="0.25">
      <c r="BN16166" s="31"/>
      <c r="BO16166" s="31"/>
      <c r="BP16166" s="31"/>
      <c r="BQ16166" s="31"/>
    </row>
    <row r="16167" spans="66:69" x14ac:dyDescent="0.25">
      <c r="BN16167" s="31"/>
      <c r="BO16167" s="31"/>
      <c r="BP16167" s="31"/>
      <c r="BQ16167" s="31"/>
    </row>
    <row r="16168" spans="66:69" x14ac:dyDescent="0.25">
      <c r="BN16168" s="31"/>
      <c r="BO16168" s="31"/>
      <c r="BP16168" s="31"/>
      <c r="BQ16168" s="31"/>
    </row>
    <row r="16169" spans="66:69" x14ac:dyDescent="0.25">
      <c r="BN16169" s="31"/>
      <c r="BO16169" s="31"/>
      <c r="BP16169" s="31"/>
      <c r="BQ16169" s="31"/>
    </row>
    <row r="16170" spans="66:69" x14ac:dyDescent="0.25">
      <c r="BN16170" s="31"/>
      <c r="BO16170" s="31"/>
      <c r="BP16170" s="31"/>
      <c r="BQ16170" s="31"/>
    </row>
    <row r="16171" spans="66:69" x14ac:dyDescent="0.25">
      <c r="BN16171" s="31"/>
      <c r="BO16171" s="31"/>
      <c r="BP16171" s="31"/>
      <c r="BQ16171" s="31"/>
    </row>
    <row r="16172" spans="66:69" x14ac:dyDescent="0.25">
      <c r="BN16172" s="31"/>
      <c r="BO16172" s="31"/>
      <c r="BP16172" s="31"/>
      <c r="BQ16172" s="31"/>
    </row>
    <row r="16173" spans="66:69" x14ac:dyDescent="0.25">
      <c r="BN16173" s="31"/>
      <c r="BO16173" s="31"/>
      <c r="BP16173" s="31"/>
      <c r="BQ16173" s="31"/>
    </row>
    <row r="16174" spans="66:69" x14ac:dyDescent="0.25">
      <c r="BN16174" s="31"/>
      <c r="BO16174" s="31"/>
      <c r="BP16174" s="31"/>
      <c r="BQ16174" s="31"/>
    </row>
    <row r="16175" spans="66:69" x14ac:dyDescent="0.25">
      <c r="BN16175" s="31"/>
      <c r="BO16175" s="31"/>
      <c r="BP16175" s="31"/>
      <c r="BQ16175" s="31"/>
    </row>
    <row r="16176" spans="66:69" x14ac:dyDescent="0.25">
      <c r="BN16176" s="31"/>
      <c r="BO16176" s="31"/>
      <c r="BP16176" s="31"/>
      <c r="BQ16176" s="31"/>
    </row>
    <row r="16177" spans="66:69" x14ac:dyDescent="0.25">
      <c r="BN16177" s="31"/>
      <c r="BO16177" s="31"/>
      <c r="BP16177" s="31"/>
      <c r="BQ16177" s="31"/>
    </row>
    <row r="16178" spans="66:69" x14ac:dyDescent="0.25">
      <c r="BN16178" s="31"/>
      <c r="BO16178" s="31"/>
      <c r="BP16178" s="31"/>
      <c r="BQ16178" s="31"/>
    </row>
    <row r="16179" spans="66:69" x14ac:dyDescent="0.25">
      <c r="BN16179" s="31"/>
      <c r="BO16179" s="31"/>
      <c r="BP16179" s="31"/>
      <c r="BQ16179" s="31"/>
    </row>
    <row r="16180" spans="66:69" x14ac:dyDescent="0.25">
      <c r="BN16180" s="31"/>
      <c r="BO16180" s="31"/>
      <c r="BP16180" s="31"/>
      <c r="BQ16180" s="31"/>
    </row>
    <row r="16181" spans="66:69" x14ac:dyDescent="0.25">
      <c r="BN16181" s="31"/>
      <c r="BO16181" s="31"/>
      <c r="BP16181" s="31"/>
      <c r="BQ16181" s="31"/>
    </row>
    <row r="16182" spans="66:69" x14ac:dyDescent="0.25">
      <c r="BN16182" s="31"/>
      <c r="BO16182" s="31"/>
      <c r="BP16182" s="31"/>
      <c r="BQ16182" s="31"/>
    </row>
    <row r="16183" spans="66:69" x14ac:dyDescent="0.25">
      <c r="BN16183" s="31"/>
      <c r="BO16183" s="31"/>
      <c r="BP16183" s="31"/>
      <c r="BQ16183" s="31"/>
    </row>
    <row r="16184" spans="66:69" x14ac:dyDescent="0.25">
      <c r="BN16184" s="31"/>
      <c r="BO16184" s="31"/>
      <c r="BP16184" s="31"/>
      <c r="BQ16184" s="31"/>
    </row>
    <row r="16185" spans="66:69" x14ac:dyDescent="0.25">
      <c r="BN16185" s="31"/>
      <c r="BO16185" s="31"/>
      <c r="BP16185" s="31"/>
      <c r="BQ16185" s="31"/>
    </row>
    <row r="16186" spans="66:69" x14ac:dyDescent="0.25">
      <c r="BN16186" s="31"/>
      <c r="BO16186" s="31"/>
      <c r="BP16186" s="31"/>
      <c r="BQ16186" s="31"/>
    </row>
    <row r="16187" spans="66:69" x14ac:dyDescent="0.25">
      <c r="BN16187" s="31"/>
      <c r="BO16187" s="31"/>
      <c r="BP16187" s="31"/>
      <c r="BQ16187" s="31"/>
    </row>
    <row r="16188" spans="66:69" x14ac:dyDescent="0.25">
      <c r="BN16188" s="31"/>
      <c r="BO16188" s="31"/>
      <c r="BP16188" s="31"/>
      <c r="BQ16188" s="31"/>
    </row>
    <row r="16189" spans="66:69" x14ac:dyDescent="0.25">
      <c r="BN16189" s="31"/>
      <c r="BO16189" s="31"/>
      <c r="BP16189" s="31"/>
      <c r="BQ16189" s="31"/>
    </row>
    <row r="16190" spans="66:69" x14ac:dyDescent="0.25">
      <c r="BN16190" s="31"/>
      <c r="BO16190" s="31"/>
      <c r="BP16190" s="31"/>
      <c r="BQ16190" s="31"/>
    </row>
    <row r="16191" spans="66:69" x14ac:dyDescent="0.25">
      <c r="BN16191" s="31"/>
      <c r="BO16191" s="31"/>
      <c r="BP16191" s="31"/>
      <c r="BQ16191" s="31"/>
    </row>
    <row r="16192" spans="66:69" x14ac:dyDescent="0.25">
      <c r="BN16192" s="31"/>
      <c r="BO16192" s="31"/>
      <c r="BP16192" s="31"/>
      <c r="BQ16192" s="31"/>
    </row>
    <row r="16193" spans="66:69" x14ac:dyDescent="0.25">
      <c r="BN16193" s="31"/>
      <c r="BO16193" s="31"/>
      <c r="BP16193" s="31"/>
      <c r="BQ16193" s="31"/>
    </row>
    <row r="16194" spans="66:69" x14ac:dyDescent="0.25">
      <c r="BN16194" s="31"/>
      <c r="BO16194" s="31"/>
      <c r="BP16194" s="31"/>
      <c r="BQ16194" s="31"/>
    </row>
    <row r="16195" spans="66:69" x14ac:dyDescent="0.25">
      <c r="BN16195" s="31"/>
      <c r="BO16195" s="31"/>
      <c r="BP16195" s="31"/>
      <c r="BQ16195" s="31"/>
    </row>
    <row r="16196" spans="66:69" x14ac:dyDescent="0.25">
      <c r="BN16196" s="31"/>
      <c r="BO16196" s="31"/>
      <c r="BP16196" s="31"/>
      <c r="BQ16196" s="31"/>
    </row>
    <row r="16197" spans="66:69" x14ac:dyDescent="0.25">
      <c r="BN16197" s="31"/>
      <c r="BO16197" s="31"/>
      <c r="BP16197" s="31"/>
      <c r="BQ16197" s="31"/>
    </row>
    <row r="16198" spans="66:69" x14ac:dyDescent="0.25">
      <c r="BN16198" s="31"/>
      <c r="BO16198" s="31"/>
      <c r="BP16198" s="31"/>
      <c r="BQ16198" s="31"/>
    </row>
    <row r="16199" spans="66:69" x14ac:dyDescent="0.25">
      <c r="BN16199" s="31"/>
      <c r="BO16199" s="31"/>
      <c r="BP16199" s="31"/>
      <c r="BQ16199" s="31"/>
    </row>
    <row r="16200" spans="66:69" x14ac:dyDescent="0.25">
      <c r="BN16200" s="31"/>
      <c r="BO16200" s="31"/>
      <c r="BP16200" s="31"/>
      <c r="BQ16200" s="31"/>
    </row>
    <row r="16201" spans="66:69" x14ac:dyDescent="0.25">
      <c r="BN16201" s="31"/>
      <c r="BO16201" s="31"/>
      <c r="BP16201" s="31"/>
      <c r="BQ16201" s="31"/>
    </row>
    <row r="16202" spans="66:69" x14ac:dyDescent="0.25">
      <c r="BN16202" s="31"/>
      <c r="BO16202" s="31"/>
      <c r="BP16202" s="31"/>
      <c r="BQ16202" s="31"/>
    </row>
    <row r="16203" spans="66:69" x14ac:dyDescent="0.25">
      <c r="BN16203" s="31"/>
      <c r="BO16203" s="31"/>
      <c r="BP16203" s="31"/>
      <c r="BQ16203" s="31"/>
    </row>
    <row r="16204" spans="66:69" x14ac:dyDescent="0.25">
      <c r="BN16204" s="31"/>
      <c r="BO16204" s="31"/>
      <c r="BP16204" s="31"/>
      <c r="BQ16204" s="31"/>
    </row>
    <row r="16205" spans="66:69" x14ac:dyDescent="0.25">
      <c r="BN16205" s="31"/>
      <c r="BO16205" s="31"/>
      <c r="BP16205" s="31"/>
      <c r="BQ16205" s="31"/>
    </row>
    <row r="16206" spans="66:69" x14ac:dyDescent="0.25">
      <c r="BN16206" s="31"/>
      <c r="BO16206" s="31"/>
      <c r="BP16206" s="31"/>
      <c r="BQ16206" s="31"/>
    </row>
    <row r="16207" spans="66:69" x14ac:dyDescent="0.25">
      <c r="BN16207" s="31"/>
      <c r="BO16207" s="31"/>
      <c r="BP16207" s="31"/>
      <c r="BQ16207" s="31"/>
    </row>
    <row r="16208" spans="66:69" x14ac:dyDescent="0.25">
      <c r="BN16208" s="31"/>
      <c r="BO16208" s="31"/>
      <c r="BP16208" s="31"/>
      <c r="BQ16208" s="31"/>
    </row>
    <row r="16209" spans="66:69" x14ac:dyDescent="0.25">
      <c r="BN16209" s="31"/>
      <c r="BO16209" s="31"/>
      <c r="BP16209" s="31"/>
      <c r="BQ16209" s="31"/>
    </row>
    <row r="16210" spans="66:69" x14ac:dyDescent="0.25">
      <c r="BN16210" s="31"/>
      <c r="BO16210" s="31"/>
      <c r="BP16210" s="31"/>
      <c r="BQ16210" s="31"/>
    </row>
    <row r="16211" spans="66:69" x14ac:dyDescent="0.25">
      <c r="BN16211" s="31"/>
      <c r="BO16211" s="31"/>
      <c r="BP16211" s="31"/>
      <c r="BQ16211" s="31"/>
    </row>
    <row r="16212" spans="66:69" x14ac:dyDescent="0.25">
      <c r="BN16212" s="31"/>
      <c r="BO16212" s="31"/>
      <c r="BP16212" s="31"/>
      <c r="BQ16212" s="31"/>
    </row>
    <row r="16213" spans="66:69" x14ac:dyDescent="0.25">
      <c r="BN16213" s="31"/>
      <c r="BO16213" s="31"/>
      <c r="BP16213" s="31"/>
      <c r="BQ16213" s="31"/>
    </row>
    <row r="16214" spans="66:69" x14ac:dyDescent="0.25">
      <c r="BN16214" s="31"/>
      <c r="BO16214" s="31"/>
      <c r="BP16214" s="31"/>
      <c r="BQ16214" s="31"/>
    </row>
    <row r="16215" spans="66:69" x14ac:dyDescent="0.25">
      <c r="BN16215" s="31"/>
      <c r="BO16215" s="31"/>
      <c r="BP16215" s="31"/>
      <c r="BQ16215" s="31"/>
    </row>
    <row r="16216" spans="66:69" x14ac:dyDescent="0.25">
      <c r="BN16216" s="31"/>
      <c r="BO16216" s="31"/>
      <c r="BP16216" s="31"/>
      <c r="BQ16216" s="31"/>
    </row>
    <row r="16217" spans="66:69" x14ac:dyDescent="0.25">
      <c r="BN16217" s="31"/>
      <c r="BO16217" s="31"/>
      <c r="BP16217" s="31"/>
      <c r="BQ16217" s="31"/>
    </row>
    <row r="16218" spans="66:69" x14ac:dyDescent="0.25">
      <c r="BN16218" s="31"/>
      <c r="BO16218" s="31"/>
      <c r="BP16218" s="31"/>
      <c r="BQ16218" s="31"/>
    </row>
    <row r="16219" spans="66:69" x14ac:dyDescent="0.25">
      <c r="BN16219" s="31"/>
      <c r="BO16219" s="31"/>
      <c r="BP16219" s="31"/>
      <c r="BQ16219" s="31"/>
    </row>
    <row r="16220" spans="66:69" x14ac:dyDescent="0.25">
      <c r="BN16220" s="31"/>
      <c r="BO16220" s="31"/>
      <c r="BP16220" s="31"/>
      <c r="BQ16220" s="31"/>
    </row>
    <row r="16221" spans="66:69" x14ac:dyDescent="0.25">
      <c r="BN16221" s="31"/>
      <c r="BO16221" s="31"/>
      <c r="BP16221" s="31"/>
      <c r="BQ16221" s="31"/>
    </row>
    <row r="16222" spans="66:69" x14ac:dyDescent="0.25">
      <c r="BN16222" s="31"/>
      <c r="BO16222" s="31"/>
      <c r="BP16222" s="31"/>
      <c r="BQ16222" s="31"/>
    </row>
    <row r="16223" spans="66:69" x14ac:dyDescent="0.25">
      <c r="BN16223" s="31"/>
      <c r="BO16223" s="31"/>
      <c r="BP16223" s="31"/>
      <c r="BQ16223" s="31"/>
    </row>
    <row r="16224" spans="66:69" x14ac:dyDescent="0.25">
      <c r="BN16224" s="31"/>
      <c r="BO16224" s="31"/>
      <c r="BP16224" s="31"/>
      <c r="BQ16224" s="31"/>
    </row>
    <row r="16225" spans="66:69" x14ac:dyDescent="0.25">
      <c r="BN16225" s="31"/>
      <c r="BO16225" s="31"/>
      <c r="BP16225" s="31"/>
      <c r="BQ16225" s="31"/>
    </row>
    <row r="16226" spans="66:69" x14ac:dyDescent="0.25">
      <c r="BN16226" s="31"/>
      <c r="BO16226" s="31"/>
      <c r="BP16226" s="31"/>
      <c r="BQ16226" s="31"/>
    </row>
    <row r="16227" spans="66:69" x14ac:dyDescent="0.25">
      <c r="BN16227" s="31"/>
      <c r="BO16227" s="31"/>
      <c r="BP16227" s="31"/>
      <c r="BQ16227" s="31"/>
    </row>
    <row r="16228" spans="66:69" x14ac:dyDescent="0.25">
      <c r="BN16228" s="31"/>
      <c r="BO16228" s="31"/>
      <c r="BP16228" s="31"/>
      <c r="BQ16228" s="31"/>
    </row>
    <row r="16229" spans="66:69" x14ac:dyDescent="0.25">
      <c r="BN16229" s="31"/>
      <c r="BO16229" s="31"/>
      <c r="BP16229" s="31"/>
      <c r="BQ16229" s="31"/>
    </row>
    <row r="16230" spans="66:69" x14ac:dyDescent="0.25">
      <c r="BN16230" s="31"/>
      <c r="BO16230" s="31"/>
      <c r="BP16230" s="31"/>
      <c r="BQ16230" s="31"/>
    </row>
    <row r="16231" spans="66:69" x14ac:dyDescent="0.25">
      <c r="BN16231" s="31"/>
      <c r="BO16231" s="31"/>
      <c r="BP16231" s="31"/>
      <c r="BQ16231" s="31"/>
    </row>
    <row r="16232" spans="66:69" x14ac:dyDescent="0.25">
      <c r="BN16232" s="31"/>
      <c r="BO16232" s="31"/>
      <c r="BP16232" s="31"/>
      <c r="BQ16232" s="31"/>
    </row>
    <row r="16233" spans="66:69" x14ac:dyDescent="0.25">
      <c r="BN16233" s="31"/>
      <c r="BO16233" s="31"/>
      <c r="BP16233" s="31"/>
      <c r="BQ16233" s="31"/>
    </row>
    <row r="16234" spans="66:69" x14ac:dyDescent="0.25">
      <c r="BN16234" s="31"/>
      <c r="BO16234" s="31"/>
      <c r="BP16234" s="31"/>
      <c r="BQ16234" s="31"/>
    </row>
    <row r="16235" spans="66:69" x14ac:dyDescent="0.25">
      <c r="BN16235" s="31"/>
      <c r="BO16235" s="31"/>
      <c r="BP16235" s="31"/>
      <c r="BQ16235" s="31"/>
    </row>
    <row r="16236" spans="66:69" x14ac:dyDescent="0.25">
      <c r="BN16236" s="31"/>
      <c r="BO16236" s="31"/>
      <c r="BP16236" s="31"/>
      <c r="BQ16236" s="31"/>
    </row>
    <row r="16237" spans="66:69" x14ac:dyDescent="0.25">
      <c r="BN16237" s="31"/>
      <c r="BO16237" s="31"/>
      <c r="BP16237" s="31"/>
      <c r="BQ16237" s="31"/>
    </row>
    <row r="16238" spans="66:69" x14ac:dyDescent="0.25">
      <c r="BN16238" s="31"/>
      <c r="BO16238" s="31"/>
      <c r="BP16238" s="31"/>
      <c r="BQ16238" s="31"/>
    </row>
    <row r="16239" spans="66:69" x14ac:dyDescent="0.25">
      <c r="BN16239" s="31"/>
      <c r="BO16239" s="31"/>
      <c r="BP16239" s="31"/>
      <c r="BQ16239" s="31"/>
    </row>
    <row r="16240" spans="66:69" x14ac:dyDescent="0.25">
      <c r="BN16240" s="31"/>
      <c r="BO16240" s="31"/>
      <c r="BP16240" s="31"/>
      <c r="BQ16240" s="31"/>
    </row>
    <row r="16241" spans="66:69" x14ac:dyDescent="0.25">
      <c r="BN16241" s="31"/>
      <c r="BO16241" s="31"/>
      <c r="BP16241" s="31"/>
      <c r="BQ16241" s="31"/>
    </row>
    <row r="16242" spans="66:69" x14ac:dyDescent="0.25">
      <c r="BN16242" s="31"/>
      <c r="BO16242" s="31"/>
      <c r="BP16242" s="31"/>
      <c r="BQ16242" s="31"/>
    </row>
    <row r="16243" spans="66:69" x14ac:dyDescent="0.25">
      <c r="BN16243" s="31"/>
      <c r="BO16243" s="31"/>
      <c r="BP16243" s="31"/>
      <c r="BQ16243" s="31"/>
    </row>
    <row r="16244" spans="66:69" x14ac:dyDescent="0.25">
      <c r="BN16244" s="31"/>
      <c r="BO16244" s="31"/>
      <c r="BP16244" s="31"/>
      <c r="BQ16244" s="31"/>
    </row>
    <row r="16245" spans="66:69" x14ac:dyDescent="0.25">
      <c r="BN16245" s="31"/>
      <c r="BO16245" s="31"/>
      <c r="BP16245" s="31"/>
      <c r="BQ16245" s="31"/>
    </row>
    <row r="16246" spans="66:69" x14ac:dyDescent="0.25">
      <c r="BN16246" s="31"/>
      <c r="BO16246" s="31"/>
      <c r="BP16246" s="31"/>
      <c r="BQ16246" s="31"/>
    </row>
    <row r="16247" spans="66:69" x14ac:dyDescent="0.25">
      <c r="BN16247" s="31"/>
      <c r="BO16247" s="31"/>
      <c r="BP16247" s="31"/>
      <c r="BQ16247" s="31"/>
    </row>
    <row r="16248" spans="66:69" x14ac:dyDescent="0.25">
      <c r="BN16248" s="31"/>
      <c r="BO16248" s="31"/>
      <c r="BP16248" s="31"/>
      <c r="BQ16248" s="31"/>
    </row>
    <row r="16249" spans="66:69" x14ac:dyDescent="0.25">
      <c r="BN16249" s="31"/>
      <c r="BO16249" s="31"/>
      <c r="BP16249" s="31"/>
      <c r="BQ16249" s="31"/>
    </row>
    <row r="16250" spans="66:69" x14ac:dyDescent="0.25">
      <c r="BN16250" s="31"/>
      <c r="BO16250" s="31"/>
      <c r="BP16250" s="31"/>
      <c r="BQ16250" s="31"/>
    </row>
    <row r="16251" spans="66:69" x14ac:dyDescent="0.25">
      <c r="BN16251" s="31"/>
      <c r="BO16251" s="31"/>
      <c r="BP16251" s="31"/>
      <c r="BQ16251" s="31"/>
    </row>
    <row r="16252" spans="66:69" x14ac:dyDescent="0.25">
      <c r="BN16252" s="31"/>
      <c r="BO16252" s="31"/>
      <c r="BP16252" s="31"/>
      <c r="BQ16252" s="31"/>
    </row>
    <row r="16253" spans="66:69" x14ac:dyDescent="0.25">
      <c r="BN16253" s="31"/>
      <c r="BO16253" s="31"/>
      <c r="BP16253" s="31"/>
      <c r="BQ16253" s="31"/>
    </row>
    <row r="16254" spans="66:69" x14ac:dyDescent="0.25">
      <c r="BN16254" s="31"/>
      <c r="BO16254" s="31"/>
      <c r="BP16254" s="31"/>
      <c r="BQ16254" s="31"/>
    </row>
    <row r="16255" spans="66:69" x14ac:dyDescent="0.25">
      <c r="BN16255" s="31"/>
      <c r="BO16255" s="31"/>
      <c r="BP16255" s="31"/>
      <c r="BQ16255" s="31"/>
    </row>
    <row r="16256" spans="66:69" x14ac:dyDescent="0.25">
      <c r="BN16256" s="31"/>
      <c r="BO16256" s="31"/>
      <c r="BP16256" s="31"/>
      <c r="BQ16256" s="31"/>
    </row>
    <row r="16257" spans="66:69" x14ac:dyDescent="0.25">
      <c r="BN16257" s="31"/>
      <c r="BO16257" s="31"/>
      <c r="BP16257" s="31"/>
      <c r="BQ16257" s="31"/>
    </row>
    <row r="16258" spans="66:69" x14ac:dyDescent="0.25">
      <c r="BN16258" s="31"/>
      <c r="BO16258" s="31"/>
      <c r="BP16258" s="31"/>
      <c r="BQ16258" s="31"/>
    </row>
    <row r="16259" spans="66:69" x14ac:dyDescent="0.25">
      <c r="BN16259" s="31"/>
      <c r="BO16259" s="31"/>
      <c r="BP16259" s="31"/>
      <c r="BQ16259" s="31"/>
    </row>
    <row r="16260" spans="66:69" x14ac:dyDescent="0.25">
      <c r="BN16260" s="31"/>
      <c r="BO16260" s="31"/>
      <c r="BP16260" s="31"/>
      <c r="BQ16260" s="31"/>
    </row>
    <row r="16261" spans="66:69" x14ac:dyDescent="0.25">
      <c r="BN16261" s="31"/>
      <c r="BO16261" s="31"/>
      <c r="BP16261" s="31"/>
      <c r="BQ16261" s="31"/>
    </row>
    <row r="16262" spans="66:69" x14ac:dyDescent="0.25">
      <c r="BN16262" s="31"/>
      <c r="BO16262" s="31"/>
      <c r="BP16262" s="31"/>
      <c r="BQ16262" s="31"/>
    </row>
    <row r="16263" spans="66:69" x14ac:dyDescent="0.25">
      <c r="BN16263" s="31"/>
      <c r="BO16263" s="31"/>
      <c r="BP16263" s="31"/>
      <c r="BQ16263" s="31"/>
    </row>
    <row r="16264" spans="66:69" x14ac:dyDescent="0.25">
      <c r="BN16264" s="31"/>
      <c r="BO16264" s="31"/>
      <c r="BP16264" s="31"/>
      <c r="BQ16264" s="31"/>
    </row>
    <row r="16265" spans="66:69" x14ac:dyDescent="0.25">
      <c r="BN16265" s="31"/>
      <c r="BO16265" s="31"/>
      <c r="BP16265" s="31"/>
      <c r="BQ16265" s="31"/>
    </row>
    <row r="16266" spans="66:69" x14ac:dyDescent="0.25">
      <c r="BN16266" s="31"/>
      <c r="BO16266" s="31"/>
      <c r="BP16266" s="31"/>
      <c r="BQ16266" s="31"/>
    </row>
    <row r="16267" spans="66:69" x14ac:dyDescent="0.25">
      <c r="BN16267" s="31"/>
      <c r="BO16267" s="31"/>
      <c r="BP16267" s="31"/>
      <c r="BQ16267" s="31"/>
    </row>
    <row r="16268" spans="66:69" x14ac:dyDescent="0.25">
      <c r="BN16268" s="31"/>
      <c r="BO16268" s="31"/>
      <c r="BP16268" s="31"/>
      <c r="BQ16268" s="31"/>
    </row>
    <row r="16269" spans="66:69" x14ac:dyDescent="0.25">
      <c r="BN16269" s="31"/>
      <c r="BO16269" s="31"/>
      <c r="BP16269" s="31"/>
      <c r="BQ16269" s="31"/>
    </row>
    <row r="16270" spans="66:69" x14ac:dyDescent="0.25">
      <c r="BN16270" s="31"/>
      <c r="BO16270" s="31"/>
      <c r="BP16270" s="31"/>
      <c r="BQ16270" s="31"/>
    </row>
    <row r="16271" spans="66:69" x14ac:dyDescent="0.25">
      <c r="BN16271" s="31"/>
      <c r="BO16271" s="31"/>
      <c r="BP16271" s="31"/>
      <c r="BQ16271" s="31"/>
    </row>
    <row r="16272" spans="66:69" x14ac:dyDescent="0.25">
      <c r="BN16272" s="31"/>
      <c r="BO16272" s="31"/>
      <c r="BP16272" s="31"/>
      <c r="BQ16272" s="31"/>
    </row>
    <row r="16273" spans="66:69" x14ac:dyDescent="0.25">
      <c r="BN16273" s="31"/>
      <c r="BO16273" s="31"/>
      <c r="BP16273" s="31"/>
      <c r="BQ16273" s="31"/>
    </row>
    <row r="16274" spans="66:69" x14ac:dyDescent="0.25">
      <c r="BN16274" s="31"/>
      <c r="BO16274" s="31"/>
      <c r="BP16274" s="31"/>
      <c r="BQ16274" s="31"/>
    </row>
    <row r="16275" spans="66:69" x14ac:dyDescent="0.25">
      <c r="BN16275" s="31"/>
      <c r="BO16275" s="31"/>
      <c r="BP16275" s="31"/>
      <c r="BQ16275" s="31"/>
    </row>
    <row r="16276" spans="66:69" x14ac:dyDescent="0.25">
      <c r="BN16276" s="31"/>
      <c r="BO16276" s="31"/>
      <c r="BP16276" s="31"/>
      <c r="BQ16276" s="31"/>
    </row>
    <row r="16277" spans="66:69" x14ac:dyDescent="0.25">
      <c r="BN16277" s="31"/>
      <c r="BO16277" s="31"/>
      <c r="BP16277" s="31"/>
      <c r="BQ16277" s="31"/>
    </row>
    <row r="16278" spans="66:69" x14ac:dyDescent="0.25">
      <c r="BN16278" s="31"/>
      <c r="BO16278" s="31"/>
      <c r="BP16278" s="31"/>
      <c r="BQ16278" s="31"/>
    </row>
    <row r="16279" spans="66:69" x14ac:dyDescent="0.25">
      <c r="BN16279" s="31"/>
      <c r="BO16279" s="31"/>
      <c r="BP16279" s="31"/>
      <c r="BQ16279" s="31"/>
    </row>
    <row r="16280" spans="66:69" x14ac:dyDescent="0.25">
      <c r="BN16280" s="31"/>
      <c r="BO16280" s="31"/>
      <c r="BP16280" s="31"/>
      <c r="BQ16280" s="31"/>
    </row>
    <row r="16281" spans="66:69" x14ac:dyDescent="0.25">
      <c r="BN16281" s="31"/>
      <c r="BO16281" s="31"/>
      <c r="BP16281" s="31"/>
      <c r="BQ16281" s="31"/>
    </row>
    <row r="16282" spans="66:69" x14ac:dyDescent="0.25">
      <c r="BN16282" s="31"/>
      <c r="BO16282" s="31"/>
      <c r="BP16282" s="31"/>
      <c r="BQ16282" s="31"/>
    </row>
    <row r="16283" spans="66:69" x14ac:dyDescent="0.25">
      <c r="BN16283" s="31"/>
      <c r="BO16283" s="31"/>
      <c r="BP16283" s="31"/>
      <c r="BQ16283" s="31"/>
    </row>
    <row r="16284" spans="66:69" x14ac:dyDescent="0.25">
      <c r="BN16284" s="31"/>
      <c r="BO16284" s="31"/>
      <c r="BP16284" s="31"/>
      <c r="BQ16284" s="31"/>
    </row>
    <row r="16285" spans="66:69" x14ac:dyDescent="0.25">
      <c r="BN16285" s="31"/>
      <c r="BO16285" s="31"/>
      <c r="BP16285" s="31"/>
      <c r="BQ16285" s="31"/>
    </row>
    <row r="16286" spans="66:69" x14ac:dyDescent="0.25">
      <c r="BN16286" s="31"/>
      <c r="BO16286" s="31"/>
      <c r="BP16286" s="31"/>
      <c r="BQ16286" s="31"/>
    </row>
    <row r="16287" spans="66:69" x14ac:dyDescent="0.25">
      <c r="BN16287" s="31"/>
      <c r="BO16287" s="31"/>
      <c r="BP16287" s="31"/>
      <c r="BQ16287" s="31"/>
    </row>
    <row r="16288" spans="66:69" x14ac:dyDescent="0.25">
      <c r="BN16288" s="31"/>
      <c r="BO16288" s="31"/>
      <c r="BP16288" s="31"/>
      <c r="BQ16288" s="31"/>
    </row>
    <row r="16289" spans="66:69" x14ac:dyDescent="0.25">
      <c r="BN16289" s="31"/>
      <c r="BO16289" s="31"/>
      <c r="BP16289" s="31"/>
      <c r="BQ16289" s="31"/>
    </row>
    <row r="16290" spans="66:69" x14ac:dyDescent="0.25">
      <c r="BN16290" s="31"/>
      <c r="BO16290" s="31"/>
      <c r="BP16290" s="31"/>
      <c r="BQ16290" s="31"/>
    </row>
    <row r="16291" spans="66:69" x14ac:dyDescent="0.25">
      <c r="BN16291" s="31"/>
      <c r="BO16291" s="31"/>
      <c r="BP16291" s="31"/>
      <c r="BQ16291" s="31"/>
    </row>
    <row r="16292" spans="66:69" x14ac:dyDescent="0.25">
      <c r="BN16292" s="31"/>
      <c r="BO16292" s="31"/>
      <c r="BP16292" s="31"/>
      <c r="BQ16292" s="31"/>
    </row>
    <row r="16293" spans="66:69" x14ac:dyDescent="0.25">
      <c r="BN16293" s="31"/>
      <c r="BO16293" s="31"/>
      <c r="BP16293" s="31"/>
      <c r="BQ16293" s="31"/>
    </row>
    <row r="16294" spans="66:69" x14ac:dyDescent="0.25">
      <c r="BN16294" s="31"/>
      <c r="BO16294" s="31"/>
      <c r="BP16294" s="31"/>
      <c r="BQ16294" s="31"/>
    </row>
    <row r="16295" spans="66:69" x14ac:dyDescent="0.25">
      <c r="BN16295" s="31"/>
      <c r="BO16295" s="31"/>
      <c r="BP16295" s="31"/>
      <c r="BQ16295" s="31"/>
    </row>
    <row r="16296" spans="66:69" x14ac:dyDescent="0.25">
      <c r="BN16296" s="31"/>
      <c r="BO16296" s="31"/>
      <c r="BP16296" s="31"/>
      <c r="BQ16296" s="31"/>
    </row>
    <row r="16297" spans="66:69" x14ac:dyDescent="0.25">
      <c r="BN16297" s="31"/>
      <c r="BO16297" s="31"/>
      <c r="BP16297" s="31"/>
      <c r="BQ16297" s="31"/>
    </row>
    <row r="16298" spans="66:69" x14ac:dyDescent="0.25">
      <c r="BN16298" s="31"/>
      <c r="BO16298" s="31"/>
      <c r="BP16298" s="31"/>
      <c r="BQ16298" s="31"/>
    </row>
    <row r="16299" spans="66:69" x14ac:dyDescent="0.25">
      <c r="BN16299" s="31"/>
      <c r="BO16299" s="31"/>
      <c r="BP16299" s="31"/>
      <c r="BQ16299" s="31"/>
    </row>
    <row r="16300" spans="66:69" x14ac:dyDescent="0.25">
      <c r="BN16300" s="31"/>
      <c r="BO16300" s="31"/>
      <c r="BP16300" s="31"/>
      <c r="BQ16300" s="31"/>
    </row>
    <row r="16301" spans="66:69" x14ac:dyDescent="0.25">
      <c r="BN16301" s="31"/>
      <c r="BO16301" s="31"/>
      <c r="BP16301" s="31"/>
      <c r="BQ16301" s="31"/>
    </row>
    <row r="16302" spans="66:69" x14ac:dyDescent="0.25">
      <c r="BN16302" s="31"/>
      <c r="BO16302" s="31"/>
      <c r="BP16302" s="31"/>
      <c r="BQ16302" s="31"/>
    </row>
    <row r="16303" spans="66:69" x14ac:dyDescent="0.25">
      <c r="BN16303" s="31"/>
      <c r="BO16303" s="31"/>
      <c r="BP16303" s="31"/>
      <c r="BQ16303" s="31"/>
    </row>
    <row r="16304" spans="66:69" x14ac:dyDescent="0.25">
      <c r="BN16304" s="31"/>
      <c r="BO16304" s="31"/>
      <c r="BP16304" s="31"/>
      <c r="BQ16304" s="31"/>
    </row>
    <row r="16305" spans="66:69" x14ac:dyDescent="0.25">
      <c r="BN16305" s="31"/>
      <c r="BO16305" s="31"/>
      <c r="BP16305" s="31"/>
      <c r="BQ16305" s="31"/>
    </row>
    <row r="16306" spans="66:69" x14ac:dyDescent="0.25">
      <c r="BN16306" s="31"/>
      <c r="BO16306" s="31"/>
      <c r="BP16306" s="31"/>
      <c r="BQ16306" s="31"/>
    </row>
    <row r="16307" spans="66:69" x14ac:dyDescent="0.25">
      <c r="BN16307" s="31"/>
      <c r="BO16307" s="31"/>
      <c r="BP16307" s="31"/>
      <c r="BQ16307" s="31"/>
    </row>
    <row r="16308" spans="66:69" x14ac:dyDescent="0.25">
      <c r="BN16308" s="31"/>
      <c r="BO16308" s="31"/>
      <c r="BP16308" s="31"/>
      <c r="BQ16308" s="31"/>
    </row>
    <row r="16309" spans="66:69" x14ac:dyDescent="0.25">
      <c r="BN16309" s="31"/>
      <c r="BO16309" s="31"/>
      <c r="BP16309" s="31"/>
      <c r="BQ16309" s="31"/>
    </row>
    <row r="16310" spans="66:69" x14ac:dyDescent="0.25">
      <c r="BN16310" s="31"/>
      <c r="BO16310" s="31"/>
      <c r="BP16310" s="31"/>
      <c r="BQ16310" s="31"/>
    </row>
    <row r="16311" spans="66:69" x14ac:dyDescent="0.25">
      <c r="BN16311" s="31"/>
      <c r="BO16311" s="31"/>
      <c r="BP16311" s="31"/>
      <c r="BQ16311" s="31"/>
    </row>
    <row r="16312" spans="66:69" x14ac:dyDescent="0.25">
      <c r="BN16312" s="31"/>
      <c r="BO16312" s="31"/>
      <c r="BP16312" s="31"/>
      <c r="BQ16312" s="31"/>
    </row>
    <row r="16313" spans="66:69" x14ac:dyDescent="0.25">
      <c r="BN16313" s="31"/>
      <c r="BO16313" s="31"/>
      <c r="BP16313" s="31"/>
      <c r="BQ16313" s="31"/>
    </row>
    <row r="16314" spans="66:69" x14ac:dyDescent="0.25">
      <c r="BN16314" s="31"/>
      <c r="BO16314" s="31"/>
      <c r="BP16314" s="31"/>
      <c r="BQ16314" s="31"/>
    </row>
    <row r="16315" spans="66:69" x14ac:dyDescent="0.25">
      <c r="BN16315" s="31"/>
      <c r="BO16315" s="31"/>
      <c r="BP16315" s="31"/>
      <c r="BQ16315" s="31"/>
    </row>
    <row r="16316" spans="66:69" x14ac:dyDescent="0.25">
      <c r="BN16316" s="31"/>
      <c r="BO16316" s="31"/>
      <c r="BP16316" s="31"/>
      <c r="BQ16316" s="31"/>
    </row>
    <row r="16317" spans="66:69" x14ac:dyDescent="0.25">
      <c r="BN16317" s="31"/>
      <c r="BO16317" s="31"/>
      <c r="BP16317" s="31"/>
      <c r="BQ16317" s="31"/>
    </row>
    <row r="16318" spans="66:69" x14ac:dyDescent="0.25">
      <c r="BN16318" s="31"/>
      <c r="BO16318" s="31"/>
      <c r="BP16318" s="31"/>
      <c r="BQ16318" s="31"/>
    </row>
    <row r="16319" spans="66:69" x14ac:dyDescent="0.25">
      <c r="BN16319" s="31"/>
      <c r="BO16319" s="31"/>
      <c r="BP16319" s="31"/>
      <c r="BQ16319" s="31"/>
    </row>
    <row r="16320" spans="66:69" x14ac:dyDescent="0.25">
      <c r="BN16320" s="31"/>
      <c r="BO16320" s="31"/>
      <c r="BP16320" s="31"/>
      <c r="BQ16320" s="31"/>
    </row>
    <row r="16321" spans="66:69" x14ac:dyDescent="0.25">
      <c r="BN16321" s="31"/>
      <c r="BO16321" s="31"/>
      <c r="BP16321" s="31"/>
      <c r="BQ16321" s="31"/>
    </row>
    <row r="16322" spans="66:69" x14ac:dyDescent="0.25">
      <c r="BN16322" s="31"/>
      <c r="BO16322" s="31"/>
      <c r="BP16322" s="31"/>
      <c r="BQ16322" s="31"/>
    </row>
    <row r="16323" spans="66:69" x14ac:dyDescent="0.25">
      <c r="BN16323" s="31"/>
      <c r="BO16323" s="31"/>
      <c r="BP16323" s="31"/>
      <c r="BQ16323" s="31"/>
    </row>
    <row r="16324" spans="66:69" x14ac:dyDescent="0.25">
      <c r="BN16324" s="31"/>
      <c r="BO16324" s="31"/>
      <c r="BP16324" s="31"/>
      <c r="BQ16324" s="31"/>
    </row>
    <row r="16325" spans="66:69" x14ac:dyDescent="0.25">
      <c r="BN16325" s="31"/>
      <c r="BO16325" s="31"/>
      <c r="BP16325" s="31"/>
      <c r="BQ16325" s="31"/>
    </row>
    <row r="16326" spans="66:69" x14ac:dyDescent="0.25">
      <c r="BN16326" s="31"/>
      <c r="BO16326" s="31"/>
      <c r="BP16326" s="31"/>
      <c r="BQ16326" s="31"/>
    </row>
    <row r="16327" spans="66:69" x14ac:dyDescent="0.25">
      <c r="BN16327" s="31"/>
      <c r="BO16327" s="31"/>
      <c r="BP16327" s="31"/>
      <c r="BQ16327" s="31"/>
    </row>
    <row r="16328" spans="66:69" x14ac:dyDescent="0.25">
      <c r="BN16328" s="31"/>
      <c r="BO16328" s="31"/>
      <c r="BP16328" s="31"/>
      <c r="BQ16328" s="31"/>
    </row>
    <row r="16329" spans="66:69" x14ac:dyDescent="0.25">
      <c r="BN16329" s="31"/>
      <c r="BO16329" s="31"/>
      <c r="BP16329" s="31"/>
      <c r="BQ16329" s="31"/>
    </row>
    <row r="16330" spans="66:69" x14ac:dyDescent="0.25">
      <c r="BN16330" s="31"/>
      <c r="BO16330" s="31"/>
      <c r="BP16330" s="31"/>
      <c r="BQ16330" s="31"/>
    </row>
    <row r="16331" spans="66:69" x14ac:dyDescent="0.25">
      <c r="BN16331" s="31"/>
      <c r="BO16331" s="31"/>
      <c r="BP16331" s="31"/>
      <c r="BQ16331" s="31"/>
    </row>
    <row r="16332" spans="66:69" x14ac:dyDescent="0.25">
      <c r="BN16332" s="31"/>
      <c r="BO16332" s="31"/>
      <c r="BP16332" s="31"/>
      <c r="BQ16332" s="31"/>
    </row>
    <row r="16333" spans="66:69" x14ac:dyDescent="0.25">
      <c r="BN16333" s="31"/>
      <c r="BO16333" s="31"/>
      <c r="BP16333" s="31"/>
      <c r="BQ16333" s="31"/>
    </row>
    <row r="16334" spans="66:69" x14ac:dyDescent="0.25">
      <c r="BN16334" s="31"/>
      <c r="BO16334" s="31"/>
      <c r="BP16334" s="31"/>
      <c r="BQ16334" s="31"/>
    </row>
    <row r="16335" spans="66:69" x14ac:dyDescent="0.25">
      <c r="BN16335" s="31"/>
      <c r="BO16335" s="31"/>
      <c r="BP16335" s="31"/>
      <c r="BQ16335" s="31"/>
    </row>
    <row r="16336" spans="66:69" x14ac:dyDescent="0.25">
      <c r="BN16336" s="31"/>
      <c r="BO16336" s="31"/>
      <c r="BP16336" s="31"/>
      <c r="BQ16336" s="31"/>
    </row>
    <row r="16337" spans="66:69" x14ac:dyDescent="0.25">
      <c r="BN16337" s="31"/>
      <c r="BO16337" s="31"/>
      <c r="BP16337" s="31"/>
      <c r="BQ16337" s="31"/>
    </row>
    <row r="16338" spans="66:69" x14ac:dyDescent="0.25">
      <c r="BN16338" s="31"/>
      <c r="BO16338" s="31"/>
      <c r="BP16338" s="31"/>
      <c r="BQ16338" s="31"/>
    </row>
    <row r="16339" spans="66:69" x14ac:dyDescent="0.25">
      <c r="BN16339" s="31"/>
      <c r="BO16339" s="31"/>
      <c r="BP16339" s="31"/>
      <c r="BQ16339" s="31"/>
    </row>
    <row r="16340" spans="66:69" x14ac:dyDescent="0.25">
      <c r="BN16340" s="31"/>
      <c r="BO16340" s="31"/>
      <c r="BP16340" s="31"/>
      <c r="BQ16340" s="31"/>
    </row>
    <row r="16341" spans="66:69" x14ac:dyDescent="0.25">
      <c r="BN16341" s="31"/>
      <c r="BO16341" s="31"/>
      <c r="BP16341" s="31"/>
      <c r="BQ16341" s="31"/>
    </row>
    <row r="16342" spans="66:69" x14ac:dyDescent="0.25">
      <c r="BN16342" s="31"/>
      <c r="BO16342" s="31"/>
      <c r="BP16342" s="31"/>
      <c r="BQ16342" s="31"/>
    </row>
    <row r="16343" spans="66:69" x14ac:dyDescent="0.25">
      <c r="BN16343" s="31"/>
      <c r="BO16343" s="31"/>
      <c r="BP16343" s="31"/>
      <c r="BQ16343" s="31"/>
    </row>
    <row r="16344" spans="66:69" x14ac:dyDescent="0.25">
      <c r="BN16344" s="31"/>
      <c r="BO16344" s="31"/>
      <c r="BP16344" s="31"/>
      <c r="BQ16344" s="31"/>
    </row>
    <row r="16345" spans="66:69" x14ac:dyDescent="0.25">
      <c r="BN16345" s="31"/>
      <c r="BO16345" s="31"/>
      <c r="BP16345" s="31"/>
      <c r="BQ16345" s="31"/>
    </row>
    <row r="16346" spans="66:69" x14ac:dyDescent="0.25">
      <c r="BN16346" s="31"/>
      <c r="BO16346" s="31"/>
      <c r="BP16346" s="31"/>
      <c r="BQ16346" s="31"/>
    </row>
    <row r="16347" spans="66:69" x14ac:dyDescent="0.25">
      <c r="BN16347" s="31"/>
      <c r="BO16347" s="31"/>
      <c r="BP16347" s="31"/>
      <c r="BQ16347" s="31"/>
    </row>
    <row r="16348" spans="66:69" x14ac:dyDescent="0.25">
      <c r="BN16348" s="31"/>
      <c r="BO16348" s="31"/>
      <c r="BP16348" s="31"/>
      <c r="BQ16348" s="31"/>
    </row>
    <row r="16349" spans="66:69" x14ac:dyDescent="0.25">
      <c r="BN16349" s="31"/>
      <c r="BO16349" s="31"/>
      <c r="BP16349" s="31"/>
      <c r="BQ16349" s="31"/>
    </row>
    <row r="16350" spans="66:69" x14ac:dyDescent="0.25">
      <c r="BN16350" s="31"/>
      <c r="BO16350" s="31"/>
      <c r="BP16350" s="31"/>
      <c r="BQ16350" s="31"/>
    </row>
    <row r="16351" spans="66:69" x14ac:dyDescent="0.25">
      <c r="BN16351" s="31"/>
      <c r="BO16351" s="31"/>
      <c r="BP16351" s="31"/>
      <c r="BQ16351" s="31"/>
    </row>
    <row r="16352" spans="66:69" x14ac:dyDescent="0.25">
      <c r="BN16352" s="31"/>
      <c r="BO16352" s="31"/>
      <c r="BP16352" s="31"/>
      <c r="BQ16352" s="31"/>
    </row>
    <row r="16353" spans="66:69" x14ac:dyDescent="0.25">
      <c r="BN16353" s="31"/>
      <c r="BO16353" s="31"/>
      <c r="BP16353" s="31"/>
      <c r="BQ16353" s="31"/>
    </row>
    <row r="16354" spans="66:69" x14ac:dyDescent="0.25">
      <c r="BN16354" s="31"/>
      <c r="BO16354" s="31"/>
      <c r="BP16354" s="31"/>
      <c r="BQ16354" s="31"/>
    </row>
    <row r="16355" spans="66:69" x14ac:dyDescent="0.25">
      <c r="BN16355" s="31"/>
      <c r="BO16355" s="31"/>
      <c r="BP16355" s="31"/>
      <c r="BQ16355" s="31"/>
    </row>
    <row r="16356" spans="66:69" x14ac:dyDescent="0.25">
      <c r="BN16356" s="31"/>
      <c r="BO16356" s="31"/>
      <c r="BP16356" s="31"/>
      <c r="BQ16356" s="31"/>
    </row>
    <row r="16357" spans="66:69" x14ac:dyDescent="0.25">
      <c r="BN16357" s="31"/>
      <c r="BO16357" s="31"/>
      <c r="BP16357" s="31"/>
      <c r="BQ16357" s="31"/>
    </row>
    <row r="16358" spans="66:69" x14ac:dyDescent="0.25">
      <c r="BN16358" s="31"/>
      <c r="BO16358" s="31"/>
      <c r="BP16358" s="31"/>
      <c r="BQ16358" s="31"/>
    </row>
    <row r="16359" spans="66:69" x14ac:dyDescent="0.25">
      <c r="BN16359" s="31"/>
      <c r="BO16359" s="31"/>
      <c r="BP16359" s="31"/>
      <c r="BQ16359" s="31"/>
    </row>
    <row r="16360" spans="66:69" x14ac:dyDescent="0.25">
      <c r="BN16360" s="31"/>
      <c r="BO16360" s="31"/>
      <c r="BP16360" s="31"/>
      <c r="BQ16360" s="31"/>
    </row>
    <row r="16361" spans="66:69" x14ac:dyDescent="0.25">
      <c r="BN16361" s="31"/>
      <c r="BO16361" s="31"/>
      <c r="BP16361" s="31"/>
      <c r="BQ16361" s="31"/>
    </row>
    <row r="16362" spans="66:69" x14ac:dyDescent="0.25">
      <c r="BN16362" s="31"/>
      <c r="BO16362" s="31"/>
      <c r="BP16362" s="31"/>
      <c r="BQ16362" s="31"/>
    </row>
    <row r="16363" spans="66:69" x14ac:dyDescent="0.25">
      <c r="BN16363" s="31"/>
      <c r="BO16363" s="31"/>
      <c r="BP16363" s="31"/>
      <c r="BQ16363" s="31"/>
    </row>
    <row r="16364" spans="66:69" x14ac:dyDescent="0.25">
      <c r="BN16364" s="31"/>
      <c r="BO16364" s="31"/>
      <c r="BP16364" s="31"/>
      <c r="BQ16364" s="31"/>
    </row>
    <row r="16365" spans="66:69" x14ac:dyDescent="0.25">
      <c r="BN16365" s="31"/>
      <c r="BO16365" s="31"/>
      <c r="BP16365" s="31"/>
      <c r="BQ16365" s="31"/>
    </row>
    <row r="16366" spans="66:69" x14ac:dyDescent="0.25">
      <c r="BN16366" s="31"/>
      <c r="BO16366" s="31"/>
      <c r="BP16366" s="31"/>
      <c r="BQ16366" s="31"/>
    </row>
    <row r="16367" spans="66:69" x14ac:dyDescent="0.25">
      <c r="BN16367" s="31"/>
      <c r="BO16367" s="31"/>
      <c r="BP16367" s="31"/>
      <c r="BQ16367" s="31"/>
    </row>
    <row r="16368" spans="66:69" x14ac:dyDescent="0.25">
      <c r="BN16368" s="31"/>
      <c r="BO16368" s="31"/>
      <c r="BP16368" s="31"/>
      <c r="BQ16368" s="31"/>
    </row>
    <row r="16369" spans="66:69" x14ac:dyDescent="0.25">
      <c r="BN16369" s="31"/>
      <c r="BO16369" s="31"/>
      <c r="BP16369" s="31"/>
      <c r="BQ16369" s="31"/>
    </row>
    <row r="16370" spans="66:69" x14ac:dyDescent="0.25">
      <c r="BN16370" s="31"/>
      <c r="BO16370" s="31"/>
      <c r="BP16370" s="31"/>
      <c r="BQ16370" s="31"/>
    </row>
    <row r="16371" spans="66:69" x14ac:dyDescent="0.25">
      <c r="BN16371" s="31"/>
      <c r="BO16371" s="31"/>
      <c r="BP16371" s="31"/>
      <c r="BQ16371" s="31"/>
    </row>
    <row r="16372" spans="66:69" x14ac:dyDescent="0.25">
      <c r="BN16372" s="31"/>
      <c r="BO16372" s="31"/>
      <c r="BP16372" s="31"/>
      <c r="BQ16372" s="31"/>
    </row>
    <row r="16373" spans="66:69" x14ac:dyDescent="0.25">
      <c r="BN16373" s="31"/>
      <c r="BO16373" s="31"/>
      <c r="BP16373" s="31"/>
      <c r="BQ16373" s="31"/>
    </row>
    <row r="16374" spans="66:69" x14ac:dyDescent="0.25">
      <c r="BN16374" s="31"/>
      <c r="BO16374" s="31"/>
      <c r="BP16374" s="31"/>
      <c r="BQ16374" s="31"/>
    </row>
    <row r="16375" spans="66:69" x14ac:dyDescent="0.25">
      <c r="BN16375" s="31"/>
      <c r="BO16375" s="31"/>
      <c r="BP16375" s="31"/>
      <c r="BQ16375" s="31"/>
    </row>
    <row r="16376" spans="66:69" x14ac:dyDescent="0.25">
      <c r="BN16376" s="31"/>
      <c r="BO16376" s="31"/>
      <c r="BP16376" s="31"/>
      <c r="BQ16376" s="31"/>
    </row>
    <row r="16377" spans="66:69" x14ac:dyDescent="0.25">
      <c r="BN16377" s="31"/>
      <c r="BO16377" s="31"/>
      <c r="BP16377" s="31"/>
      <c r="BQ16377" s="31"/>
    </row>
    <row r="16378" spans="66:69" x14ac:dyDescent="0.25">
      <c r="BN16378" s="31"/>
      <c r="BO16378" s="31"/>
      <c r="BP16378" s="31"/>
      <c r="BQ16378" s="31"/>
    </row>
    <row r="16379" spans="66:69" x14ac:dyDescent="0.25">
      <c r="BN16379" s="31"/>
      <c r="BO16379" s="31"/>
      <c r="BP16379" s="31"/>
      <c r="BQ16379" s="31"/>
    </row>
    <row r="16380" spans="66:69" x14ac:dyDescent="0.25">
      <c r="BN16380" s="31"/>
      <c r="BO16380" s="31"/>
      <c r="BP16380" s="31"/>
      <c r="BQ16380" s="31"/>
    </row>
    <row r="16381" spans="66:69" x14ac:dyDescent="0.25">
      <c r="BN16381" s="31"/>
      <c r="BO16381" s="31"/>
      <c r="BP16381" s="31"/>
      <c r="BQ16381" s="31"/>
    </row>
    <row r="16382" spans="66:69" x14ac:dyDescent="0.25">
      <c r="BN16382" s="31"/>
      <c r="BO16382" s="31"/>
      <c r="BP16382" s="31"/>
      <c r="BQ16382" s="31"/>
    </row>
    <row r="16383" spans="66:69" x14ac:dyDescent="0.25">
      <c r="BN16383" s="31"/>
      <c r="BO16383" s="31"/>
      <c r="BP16383" s="31"/>
      <c r="BQ16383" s="31"/>
    </row>
    <row r="16384" spans="66:69" x14ac:dyDescent="0.25">
      <c r="BN16384" s="31"/>
      <c r="BO16384" s="31"/>
      <c r="BP16384" s="31"/>
      <c r="BQ16384" s="31"/>
    </row>
    <row r="16385" spans="66:69" x14ac:dyDescent="0.25">
      <c r="BN16385" s="31"/>
      <c r="BO16385" s="31"/>
      <c r="BP16385" s="31"/>
      <c r="BQ16385" s="31"/>
    </row>
    <row r="16386" spans="66:69" x14ac:dyDescent="0.25">
      <c r="BN16386" s="31"/>
      <c r="BO16386" s="31"/>
      <c r="BP16386" s="31"/>
      <c r="BQ16386" s="31"/>
    </row>
    <row r="16387" spans="66:69" x14ac:dyDescent="0.25">
      <c r="BN16387" s="31"/>
      <c r="BO16387" s="31"/>
      <c r="BP16387" s="31"/>
      <c r="BQ16387" s="31"/>
    </row>
    <row r="16388" spans="66:69" x14ac:dyDescent="0.25">
      <c r="BN16388" s="31"/>
      <c r="BO16388" s="31"/>
      <c r="BP16388" s="31"/>
      <c r="BQ16388" s="31"/>
    </row>
    <row r="16389" spans="66:69" x14ac:dyDescent="0.25">
      <c r="BN16389" s="31"/>
      <c r="BO16389" s="31"/>
      <c r="BP16389" s="31"/>
      <c r="BQ16389" s="31"/>
    </row>
    <row r="16390" spans="66:69" x14ac:dyDescent="0.25">
      <c r="BN16390" s="31"/>
      <c r="BO16390" s="31"/>
      <c r="BP16390" s="31"/>
      <c r="BQ16390" s="31"/>
    </row>
    <row r="16391" spans="66:69" x14ac:dyDescent="0.25">
      <c r="BN16391" s="31"/>
      <c r="BO16391" s="31"/>
      <c r="BP16391" s="31"/>
      <c r="BQ16391" s="31"/>
    </row>
    <row r="16392" spans="66:69" x14ac:dyDescent="0.25">
      <c r="BN16392" s="31"/>
      <c r="BO16392" s="31"/>
      <c r="BP16392" s="31"/>
      <c r="BQ16392" s="31"/>
    </row>
    <row r="16393" spans="66:69" x14ac:dyDescent="0.25">
      <c r="BN16393" s="31"/>
      <c r="BO16393" s="31"/>
      <c r="BP16393" s="31"/>
      <c r="BQ16393" s="31"/>
    </row>
    <row r="16394" spans="66:69" x14ac:dyDescent="0.25">
      <c r="BN16394" s="31"/>
      <c r="BO16394" s="31"/>
      <c r="BP16394" s="31"/>
      <c r="BQ16394" s="31"/>
    </row>
    <row r="16395" spans="66:69" x14ac:dyDescent="0.25">
      <c r="BN16395" s="31"/>
      <c r="BO16395" s="31"/>
      <c r="BP16395" s="31"/>
      <c r="BQ16395" s="31"/>
    </row>
    <row r="16396" spans="66:69" x14ac:dyDescent="0.25">
      <c r="BN16396" s="31"/>
      <c r="BO16396" s="31"/>
      <c r="BP16396" s="31"/>
      <c r="BQ16396" s="31"/>
    </row>
    <row r="16397" spans="66:69" x14ac:dyDescent="0.25">
      <c r="BN16397" s="31"/>
      <c r="BO16397" s="31"/>
      <c r="BP16397" s="31"/>
      <c r="BQ16397" s="31"/>
    </row>
    <row r="16398" spans="66:69" x14ac:dyDescent="0.25">
      <c r="BN16398" s="31"/>
      <c r="BO16398" s="31"/>
      <c r="BP16398" s="31"/>
      <c r="BQ16398" s="31"/>
    </row>
    <row r="16399" spans="66:69" x14ac:dyDescent="0.25">
      <c r="BN16399" s="31"/>
      <c r="BO16399" s="31"/>
      <c r="BP16399" s="31"/>
      <c r="BQ16399" s="31"/>
    </row>
    <row r="16400" spans="66:69" x14ac:dyDescent="0.25">
      <c r="BN16400" s="31"/>
      <c r="BO16400" s="31"/>
      <c r="BP16400" s="31"/>
      <c r="BQ16400" s="31"/>
    </row>
    <row r="16401" spans="66:69" x14ac:dyDescent="0.25">
      <c r="BN16401" s="31"/>
      <c r="BO16401" s="31"/>
      <c r="BP16401" s="31"/>
      <c r="BQ16401" s="31"/>
    </row>
    <row r="16402" spans="66:69" x14ac:dyDescent="0.25">
      <c r="BN16402" s="31"/>
      <c r="BO16402" s="31"/>
      <c r="BP16402" s="31"/>
      <c r="BQ16402" s="31"/>
    </row>
    <row r="16403" spans="66:69" x14ac:dyDescent="0.25">
      <c r="BN16403" s="31"/>
      <c r="BO16403" s="31"/>
      <c r="BP16403" s="31"/>
      <c r="BQ16403" s="31"/>
    </row>
    <row r="16404" spans="66:69" x14ac:dyDescent="0.25">
      <c r="BN16404" s="31"/>
      <c r="BO16404" s="31"/>
      <c r="BP16404" s="31"/>
      <c r="BQ16404" s="31"/>
    </row>
    <row r="16405" spans="66:69" x14ac:dyDescent="0.25">
      <c r="BN16405" s="31"/>
      <c r="BO16405" s="31"/>
      <c r="BP16405" s="31"/>
      <c r="BQ16405" s="31"/>
    </row>
    <row r="16406" spans="66:69" x14ac:dyDescent="0.25">
      <c r="BN16406" s="31"/>
      <c r="BO16406" s="31"/>
      <c r="BP16406" s="31"/>
      <c r="BQ16406" s="31"/>
    </row>
    <row r="16407" spans="66:69" x14ac:dyDescent="0.25">
      <c r="BN16407" s="31"/>
      <c r="BO16407" s="31"/>
      <c r="BP16407" s="31"/>
      <c r="BQ16407" s="31"/>
    </row>
    <row r="16408" spans="66:69" x14ac:dyDescent="0.25">
      <c r="BN16408" s="31"/>
      <c r="BO16408" s="31"/>
      <c r="BP16408" s="31"/>
      <c r="BQ16408" s="31"/>
    </row>
    <row r="16409" spans="66:69" x14ac:dyDescent="0.25">
      <c r="BN16409" s="31"/>
      <c r="BO16409" s="31"/>
      <c r="BP16409" s="31"/>
      <c r="BQ16409" s="31"/>
    </row>
    <row r="16410" spans="66:69" x14ac:dyDescent="0.25">
      <c r="BN16410" s="31"/>
      <c r="BO16410" s="31"/>
      <c r="BP16410" s="31"/>
      <c r="BQ16410" s="31"/>
    </row>
    <row r="16411" spans="66:69" x14ac:dyDescent="0.25">
      <c r="BN16411" s="31"/>
      <c r="BO16411" s="31"/>
      <c r="BP16411" s="31"/>
      <c r="BQ16411" s="31"/>
    </row>
    <row r="16412" spans="66:69" x14ac:dyDescent="0.25">
      <c r="BN16412" s="31"/>
      <c r="BO16412" s="31"/>
      <c r="BP16412" s="31"/>
      <c r="BQ16412" s="31"/>
    </row>
    <row r="16413" spans="66:69" x14ac:dyDescent="0.25">
      <c r="BN16413" s="31"/>
      <c r="BO16413" s="31"/>
      <c r="BP16413" s="31"/>
      <c r="BQ16413" s="31"/>
    </row>
    <row r="16414" spans="66:69" x14ac:dyDescent="0.25">
      <c r="BN16414" s="31"/>
      <c r="BO16414" s="31"/>
      <c r="BP16414" s="31"/>
      <c r="BQ16414" s="31"/>
    </row>
    <row r="16415" spans="66:69" x14ac:dyDescent="0.25">
      <c r="BN16415" s="31"/>
      <c r="BO16415" s="31"/>
      <c r="BP16415" s="31"/>
      <c r="BQ16415" s="31"/>
    </row>
    <row r="16416" spans="66:69" x14ac:dyDescent="0.25">
      <c r="BN16416" s="31"/>
      <c r="BO16416" s="31"/>
      <c r="BP16416" s="31"/>
      <c r="BQ16416" s="31"/>
    </row>
    <row r="16417" spans="66:69" x14ac:dyDescent="0.25">
      <c r="BN16417" s="31"/>
      <c r="BO16417" s="31"/>
      <c r="BP16417" s="31"/>
      <c r="BQ16417" s="31"/>
    </row>
    <row r="16418" spans="66:69" x14ac:dyDescent="0.25">
      <c r="BN16418" s="31"/>
      <c r="BO16418" s="31"/>
      <c r="BP16418" s="31"/>
      <c r="BQ16418" s="31"/>
    </row>
    <row r="16419" spans="66:69" x14ac:dyDescent="0.25">
      <c r="BN16419" s="31"/>
      <c r="BO16419" s="31"/>
      <c r="BP16419" s="31"/>
      <c r="BQ16419" s="31"/>
    </row>
    <row r="16420" spans="66:69" x14ac:dyDescent="0.25">
      <c r="BN16420" s="31"/>
      <c r="BO16420" s="31"/>
      <c r="BP16420" s="31"/>
      <c r="BQ16420" s="31"/>
    </row>
    <row r="16421" spans="66:69" x14ac:dyDescent="0.25">
      <c r="BN16421" s="31"/>
      <c r="BO16421" s="31"/>
      <c r="BP16421" s="31"/>
      <c r="BQ16421" s="31"/>
    </row>
    <row r="16422" spans="66:69" x14ac:dyDescent="0.25">
      <c r="BN16422" s="31"/>
      <c r="BO16422" s="31"/>
      <c r="BP16422" s="31"/>
      <c r="BQ16422" s="31"/>
    </row>
    <row r="16423" spans="66:69" x14ac:dyDescent="0.25">
      <c r="BN16423" s="31"/>
      <c r="BO16423" s="31"/>
      <c r="BP16423" s="31"/>
      <c r="BQ16423" s="31"/>
    </row>
    <row r="16424" spans="66:69" x14ac:dyDescent="0.25">
      <c r="BN16424" s="31"/>
      <c r="BO16424" s="31"/>
      <c r="BP16424" s="31"/>
      <c r="BQ16424" s="31"/>
    </row>
    <row r="16425" spans="66:69" x14ac:dyDescent="0.25">
      <c r="BN16425" s="31"/>
      <c r="BO16425" s="31"/>
      <c r="BP16425" s="31"/>
      <c r="BQ16425" s="31"/>
    </row>
    <row r="16426" spans="66:69" x14ac:dyDescent="0.25">
      <c r="BN16426" s="31"/>
      <c r="BO16426" s="31"/>
      <c r="BP16426" s="31"/>
      <c r="BQ16426" s="31"/>
    </row>
    <row r="16427" spans="66:69" x14ac:dyDescent="0.25">
      <c r="BN16427" s="31"/>
      <c r="BO16427" s="31"/>
      <c r="BP16427" s="31"/>
      <c r="BQ16427" s="31"/>
    </row>
    <row r="16428" spans="66:69" x14ac:dyDescent="0.25">
      <c r="BN16428" s="31"/>
      <c r="BO16428" s="31"/>
      <c r="BP16428" s="31"/>
      <c r="BQ16428" s="31"/>
    </row>
    <row r="16429" spans="66:69" x14ac:dyDescent="0.25">
      <c r="BN16429" s="31"/>
      <c r="BO16429" s="31"/>
      <c r="BP16429" s="31"/>
      <c r="BQ16429" s="31"/>
    </row>
    <row r="16430" spans="66:69" x14ac:dyDescent="0.25">
      <c r="BN16430" s="31"/>
      <c r="BO16430" s="31"/>
      <c r="BP16430" s="31"/>
      <c r="BQ16430" s="31"/>
    </row>
    <row r="16431" spans="66:69" x14ac:dyDescent="0.25">
      <c r="BN16431" s="31"/>
      <c r="BO16431" s="31"/>
      <c r="BP16431" s="31"/>
      <c r="BQ16431" s="31"/>
    </row>
    <row r="16432" spans="66:69" x14ac:dyDescent="0.25">
      <c r="BN16432" s="31"/>
      <c r="BO16432" s="31"/>
      <c r="BP16432" s="31"/>
      <c r="BQ16432" s="31"/>
    </row>
    <row r="16433" spans="66:69" x14ac:dyDescent="0.25">
      <c r="BN16433" s="31"/>
      <c r="BO16433" s="31"/>
      <c r="BP16433" s="31"/>
      <c r="BQ16433" s="31"/>
    </row>
    <row r="16434" spans="66:69" x14ac:dyDescent="0.25">
      <c r="BN16434" s="31"/>
      <c r="BO16434" s="31"/>
      <c r="BP16434" s="31"/>
      <c r="BQ16434" s="31"/>
    </row>
    <row r="16435" spans="66:69" x14ac:dyDescent="0.25">
      <c r="BN16435" s="31"/>
      <c r="BO16435" s="31"/>
      <c r="BP16435" s="31"/>
      <c r="BQ16435" s="31"/>
    </row>
    <row r="16436" spans="66:69" x14ac:dyDescent="0.25">
      <c r="BN16436" s="31"/>
      <c r="BO16436" s="31"/>
      <c r="BP16436" s="31"/>
      <c r="BQ16436" s="31"/>
    </row>
    <row r="16437" spans="66:69" x14ac:dyDescent="0.25">
      <c r="BN16437" s="31"/>
      <c r="BO16437" s="31"/>
      <c r="BP16437" s="31"/>
      <c r="BQ16437" s="31"/>
    </row>
    <row r="16438" spans="66:69" x14ac:dyDescent="0.25">
      <c r="BN16438" s="31"/>
      <c r="BO16438" s="31"/>
      <c r="BP16438" s="31"/>
      <c r="BQ16438" s="31"/>
    </row>
    <row r="16439" spans="66:69" x14ac:dyDescent="0.25">
      <c r="BN16439" s="31"/>
      <c r="BO16439" s="31"/>
      <c r="BP16439" s="31"/>
      <c r="BQ16439" s="31"/>
    </row>
    <row r="16440" spans="66:69" x14ac:dyDescent="0.25">
      <c r="BN16440" s="31"/>
      <c r="BO16440" s="31"/>
      <c r="BP16440" s="31"/>
      <c r="BQ16440" s="31"/>
    </row>
    <row r="16441" spans="66:69" x14ac:dyDescent="0.25">
      <c r="BN16441" s="31"/>
      <c r="BO16441" s="31"/>
      <c r="BP16441" s="31"/>
      <c r="BQ16441" s="31"/>
    </row>
    <row r="16442" spans="66:69" x14ac:dyDescent="0.25">
      <c r="BN16442" s="31"/>
      <c r="BO16442" s="31"/>
      <c r="BP16442" s="31"/>
      <c r="BQ16442" s="31"/>
    </row>
    <row r="16443" spans="66:69" x14ac:dyDescent="0.25">
      <c r="BN16443" s="31"/>
      <c r="BO16443" s="31"/>
      <c r="BP16443" s="31"/>
      <c r="BQ16443" s="31"/>
    </row>
    <row r="16444" spans="66:69" x14ac:dyDescent="0.25">
      <c r="BN16444" s="31"/>
      <c r="BO16444" s="31"/>
      <c r="BP16444" s="31"/>
      <c r="BQ16444" s="31"/>
    </row>
    <row r="16445" spans="66:69" x14ac:dyDescent="0.25">
      <c r="BN16445" s="31"/>
      <c r="BO16445" s="31"/>
      <c r="BP16445" s="31"/>
      <c r="BQ16445" s="31"/>
    </row>
    <row r="16446" spans="66:69" x14ac:dyDescent="0.25">
      <c r="BN16446" s="31"/>
      <c r="BO16446" s="31"/>
      <c r="BP16446" s="31"/>
      <c r="BQ16446" s="31"/>
    </row>
    <row r="16447" spans="66:69" x14ac:dyDescent="0.25">
      <c r="BN16447" s="31"/>
      <c r="BO16447" s="31"/>
      <c r="BP16447" s="31"/>
      <c r="BQ16447" s="31"/>
    </row>
    <row r="16448" spans="66:69" x14ac:dyDescent="0.25">
      <c r="BN16448" s="31"/>
      <c r="BO16448" s="31"/>
      <c r="BP16448" s="31"/>
      <c r="BQ16448" s="31"/>
    </row>
    <row r="16449" spans="66:69" x14ac:dyDescent="0.25">
      <c r="BN16449" s="31"/>
      <c r="BO16449" s="31"/>
      <c r="BP16449" s="31"/>
      <c r="BQ16449" s="31"/>
    </row>
    <row r="16450" spans="66:69" x14ac:dyDescent="0.25">
      <c r="BN16450" s="31"/>
      <c r="BO16450" s="31"/>
      <c r="BP16450" s="31"/>
      <c r="BQ16450" s="31"/>
    </row>
    <row r="16451" spans="66:69" x14ac:dyDescent="0.25">
      <c r="BN16451" s="31"/>
      <c r="BO16451" s="31"/>
      <c r="BP16451" s="31"/>
      <c r="BQ16451" s="31"/>
    </row>
    <row r="16452" spans="66:69" x14ac:dyDescent="0.25">
      <c r="BN16452" s="31"/>
      <c r="BO16452" s="31"/>
      <c r="BP16452" s="31"/>
      <c r="BQ16452" s="31"/>
    </row>
    <row r="16453" spans="66:69" x14ac:dyDescent="0.25">
      <c r="BN16453" s="31"/>
      <c r="BO16453" s="31"/>
      <c r="BP16453" s="31"/>
      <c r="BQ16453" s="31"/>
    </row>
    <row r="16454" spans="66:69" x14ac:dyDescent="0.25">
      <c r="BN16454" s="31"/>
      <c r="BO16454" s="31"/>
      <c r="BP16454" s="31"/>
      <c r="BQ16454" s="31"/>
    </row>
    <row r="16455" spans="66:69" x14ac:dyDescent="0.25">
      <c r="BN16455" s="31"/>
      <c r="BO16455" s="31"/>
      <c r="BP16455" s="31"/>
      <c r="BQ16455" s="31"/>
    </row>
    <row r="16456" spans="66:69" x14ac:dyDescent="0.25">
      <c r="BN16456" s="31"/>
      <c r="BO16456" s="31"/>
      <c r="BP16456" s="31"/>
      <c r="BQ16456" s="31"/>
    </row>
    <row r="16457" spans="66:69" x14ac:dyDescent="0.25">
      <c r="BN16457" s="31"/>
      <c r="BO16457" s="31"/>
      <c r="BP16457" s="31"/>
      <c r="BQ16457" s="31"/>
    </row>
    <row r="16458" spans="66:69" x14ac:dyDescent="0.25">
      <c r="BN16458" s="31"/>
      <c r="BO16458" s="31"/>
      <c r="BP16458" s="31"/>
      <c r="BQ16458" s="31"/>
    </row>
    <row r="16459" spans="66:69" x14ac:dyDescent="0.25">
      <c r="BN16459" s="31"/>
      <c r="BO16459" s="31"/>
      <c r="BP16459" s="31"/>
      <c r="BQ16459" s="31"/>
    </row>
    <row r="16460" spans="66:69" x14ac:dyDescent="0.25">
      <c r="BN16460" s="31"/>
      <c r="BO16460" s="31"/>
      <c r="BP16460" s="31"/>
      <c r="BQ16460" s="31"/>
    </row>
    <row r="16461" spans="66:69" x14ac:dyDescent="0.25">
      <c r="BN16461" s="31"/>
      <c r="BO16461" s="31"/>
      <c r="BP16461" s="31"/>
      <c r="BQ16461" s="31"/>
    </row>
    <row r="16462" spans="66:69" x14ac:dyDescent="0.25">
      <c r="BN16462" s="31"/>
      <c r="BO16462" s="31"/>
      <c r="BP16462" s="31"/>
      <c r="BQ16462" s="31"/>
    </row>
    <row r="16463" spans="66:69" x14ac:dyDescent="0.25">
      <c r="BN16463" s="31"/>
      <c r="BO16463" s="31"/>
      <c r="BP16463" s="31"/>
      <c r="BQ16463" s="31"/>
    </row>
    <row r="16464" spans="66:69" x14ac:dyDescent="0.25">
      <c r="BN16464" s="31"/>
      <c r="BO16464" s="31"/>
      <c r="BP16464" s="31"/>
      <c r="BQ16464" s="31"/>
    </row>
    <row r="16465" spans="66:69" x14ac:dyDescent="0.25">
      <c r="BN16465" s="31"/>
      <c r="BO16465" s="31"/>
      <c r="BP16465" s="31"/>
      <c r="BQ16465" s="31"/>
    </row>
    <row r="16466" spans="66:69" x14ac:dyDescent="0.25">
      <c r="BN16466" s="31"/>
      <c r="BO16466" s="31"/>
      <c r="BP16466" s="31"/>
      <c r="BQ16466" s="31"/>
    </row>
    <row r="16467" spans="66:69" x14ac:dyDescent="0.25">
      <c r="BN16467" s="31"/>
      <c r="BO16467" s="31"/>
      <c r="BP16467" s="31"/>
      <c r="BQ16467" s="31"/>
    </row>
    <row r="16468" spans="66:69" x14ac:dyDescent="0.25">
      <c r="BN16468" s="31"/>
      <c r="BO16468" s="31"/>
      <c r="BP16468" s="31"/>
      <c r="BQ16468" s="31"/>
    </row>
    <row r="16469" spans="66:69" x14ac:dyDescent="0.25">
      <c r="BN16469" s="31"/>
      <c r="BO16469" s="31"/>
      <c r="BP16469" s="31"/>
      <c r="BQ16469" s="31"/>
    </row>
    <row r="16470" spans="66:69" x14ac:dyDescent="0.25">
      <c r="BN16470" s="31"/>
      <c r="BO16470" s="31"/>
      <c r="BP16470" s="31"/>
      <c r="BQ16470" s="31"/>
    </row>
    <row r="16471" spans="66:69" x14ac:dyDescent="0.25">
      <c r="BN16471" s="31"/>
      <c r="BO16471" s="31"/>
      <c r="BP16471" s="31"/>
      <c r="BQ16471" s="31"/>
    </row>
    <row r="16472" spans="66:69" x14ac:dyDescent="0.25">
      <c r="BN16472" s="31"/>
      <c r="BO16472" s="31"/>
      <c r="BP16472" s="31"/>
      <c r="BQ16472" s="31"/>
    </row>
    <row r="16473" spans="66:69" x14ac:dyDescent="0.25">
      <c r="BN16473" s="31"/>
      <c r="BO16473" s="31"/>
      <c r="BP16473" s="31"/>
      <c r="BQ16473" s="31"/>
    </row>
    <row r="16474" spans="66:69" x14ac:dyDescent="0.25">
      <c r="BN16474" s="31"/>
      <c r="BO16474" s="31"/>
      <c r="BP16474" s="31"/>
      <c r="BQ16474" s="31"/>
    </row>
    <row r="16475" spans="66:69" x14ac:dyDescent="0.25">
      <c r="BN16475" s="31"/>
      <c r="BO16475" s="31"/>
      <c r="BP16475" s="31"/>
      <c r="BQ16475" s="31"/>
    </row>
    <row r="16476" spans="66:69" x14ac:dyDescent="0.25">
      <c r="BN16476" s="31"/>
      <c r="BO16476" s="31"/>
      <c r="BP16476" s="31"/>
      <c r="BQ16476" s="31"/>
    </row>
    <row r="16477" spans="66:69" x14ac:dyDescent="0.25">
      <c r="BN16477" s="31"/>
      <c r="BO16477" s="31"/>
      <c r="BP16477" s="31"/>
      <c r="BQ16477" s="31"/>
    </row>
    <row r="16478" spans="66:69" x14ac:dyDescent="0.25">
      <c r="BN16478" s="31"/>
      <c r="BO16478" s="31"/>
      <c r="BP16478" s="31"/>
      <c r="BQ16478" s="31"/>
    </row>
    <row r="16479" spans="66:69" x14ac:dyDescent="0.25">
      <c r="BN16479" s="31"/>
      <c r="BO16479" s="31"/>
      <c r="BP16479" s="31"/>
      <c r="BQ16479" s="31"/>
    </row>
    <row r="16480" spans="66:69" x14ac:dyDescent="0.25">
      <c r="BN16480" s="31"/>
      <c r="BO16480" s="31"/>
      <c r="BP16480" s="31"/>
      <c r="BQ16480" s="31"/>
    </row>
    <row r="16481" spans="66:69" x14ac:dyDescent="0.25">
      <c r="BN16481" s="31"/>
      <c r="BO16481" s="31"/>
      <c r="BP16481" s="31"/>
      <c r="BQ16481" s="31"/>
    </row>
    <row r="16482" spans="66:69" x14ac:dyDescent="0.25">
      <c r="BN16482" s="31"/>
      <c r="BO16482" s="31"/>
      <c r="BP16482" s="31"/>
      <c r="BQ16482" s="31"/>
    </row>
    <row r="16483" spans="66:69" x14ac:dyDescent="0.25">
      <c r="BN16483" s="31"/>
      <c r="BO16483" s="31"/>
      <c r="BP16483" s="31"/>
      <c r="BQ16483" s="31"/>
    </row>
    <row r="16484" spans="66:69" x14ac:dyDescent="0.25">
      <c r="BN16484" s="31"/>
      <c r="BO16484" s="31"/>
      <c r="BP16484" s="31"/>
      <c r="BQ16484" s="31"/>
    </row>
    <row r="16485" spans="66:69" x14ac:dyDescent="0.25">
      <c r="BN16485" s="31"/>
      <c r="BO16485" s="31"/>
      <c r="BP16485" s="31"/>
      <c r="BQ16485" s="31"/>
    </row>
    <row r="16486" spans="66:69" x14ac:dyDescent="0.25">
      <c r="BN16486" s="31"/>
      <c r="BO16486" s="31"/>
      <c r="BP16486" s="31"/>
      <c r="BQ16486" s="31"/>
    </row>
    <row r="16487" spans="66:69" x14ac:dyDescent="0.25">
      <c r="BN16487" s="31"/>
      <c r="BO16487" s="31"/>
      <c r="BP16487" s="31"/>
      <c r="BQ16487" s="31"/>
    </row>
    <row r="16488" spans="66:69" x14ac:dyDescent="0.25">
      <c r="BN16488" s="31"/>
      <c r="BO16488" s="31"/>
      <c r="BP16488" s="31"/>
      <c r="BQ16488" s="31"/>
    </row>
    <row r="16489" spans="66:69" x14ac:dyDescent="0.25">
      <c r="BN16489" s="31"/>
      <c r="BO16489" s="31"/>
      <c r="BP16489" s="31"/>
      <c r="BQ16489" s="31"/>
    </row>
    <row r="16490" spans="66:69" x14ac:dyDescent="0.25">
      <c r="BN16490" s="31"/>
      <c r="BO16490" s="31"/>
      <c r="BP16490" s="31"/>
      <c r="BQ16490" s="31"/>
    </row>
    <row r="16491" spans="66:69" x14ac:dyDescent="0.25">
      <c r="BN16491" s="31"/>
      <c r="BO16491" s="31"/>
      <c r="BP16491" s="31"/>
      <c r="BQ16491" s="31"/>
    </row>
    <row r="16492" spans="66:69" x14ac:dyDescent="0.25">
      <c r="BN16492" s="31"/>
      <c r="BO16492" s="31"/>
      <c r="BP16492" s="31"/>
      <c r="BQ16492" s="31"/>
    </row>
    <row r="16493" spans="66:69" x14ac:dyDescent="0.25">
      <c r="BN16493" s="31"/>
      <c r="BO16493" s="31"/>
      <c r="BP16493" s="31"/>
      <c r="BQ16493" s="31"/>
    </row>
    <row r="16494" spans="66:69" x14ac:dyDescent="0.25">
      <c r="BN16494" s="31"/>
      <c r="BO16494" s="31"/>
      <c r="BP16494" s="31"/>
      <c r="BQ16494" s="31"/>
    </row>
    <row r="16495" spans="66:69" x14ac:dyDescent="0.25">
      <c r="BN16495" s="31"/>
      <c r="BO16495" s="31"/>
      <c r="BP16495" s="31"/>
      <c r="BQ16495" s="31"/>
    </row>
    <row r="16496" spans="66:69" x14ac:dyDescent="0.25">
      <c r="BN16496" s="31"/>
      <c r="BO16496" s="31"/>
      <c r="BP16496" s="31"/>
      <c r="BQ16496" s="31"/>
    </row>
    <row r="16497" spans="66:69" x14ac:dyDescent="0.25">
      <c r="BN16497" s="31"/>
      <c r="BO16497" s="31"/>
      <c r="BP16497" s="31"/>
      <c r="BQ16497" s="31"/>
    </row>
    <row r="16498" spans="66:69" x14ac:dyDescent="0.25">
      <c r="BN16498" s="31"/>
      <c r="BO16498" s="31"/>
      <c r="BP16498" s="31"/>
      <c r="BQ16498" s="31"/>
    </row>
    <row r="16499" spans="66:69" x14ac:dyDescent="0.25">
      <c r="BN16499" s="31"/>
      <c r="BO16499" s="31"/>
      <c r="BP16499" s="31"/>
      <c r="BQ16499" s="31"/>
    </row>
    <row r="16500" spans="66:69" x14ac:dyDescent="0.25">
      <c r="BN16500" s="31"/>
      <c r="BO16500" s="31"/>
      <c r="BP16500" s="31"/>
      <c r="BQ16500" s="31"/>
    </row>
    <row r="16501" spans="66:69" x14ac:dyDescent="0.25">
      <c r="BN16501" s="31"/>
      <c r="BO16501" s="31"/>
      <c r="BP16501" s="31"/>
      <c r="BQ16501" s="31"/>
    </row>
    <row r="16502" spans="66:69" x14ac:dyDescent="0.25">
      <c r="BN16502" s="31"/>
      <c r="BO16502" s="31"/>
      <c r="BP16502" s="31"/>
      <c r="BQ16502" s="31"/>
    </row>
    <row r="16503" spans="66:69" x14ac:dyDescent="0.25">
      <c r="BN16503" s="31"/>
      <c r="BO16503" s="31"/>
      <c r="BP16503" s="31"/>
      <c r="BQ16503" s="31"/>
    </row>
    <row r="16504" spans="66:69" x14ac:dyDescent="0.25">
      <c r="BN16504" s="31"/>
      <c r="BO16504" s="31"/>
      <c r="BP16504" s="31"/>
      <c r="BQ16504" s="31"/>
    </row>
    <row r="16505" spans="66:69" x14ac:dyDescent="0.25">
      <c r="BN16505" s="31"/>
      <c r="BO16505" s="31"/>
      <c r="BP16505" s="31"/>
      <c r="BQ16505" s="31"/>
    </row>
    <row r="16506" spans="66:69" x14ac:dyDescent="0.25">
      <c r="BN16506" s="31"/>
      <c r="BO16506" s="31"/>
      <c r="BP16506" s="31"/>
      <c r="BQ16506" s="31"/>
    </row>
    <row r="16507" spans="66:69" x14ac:dyDescent="0.25">
      <c r="BN16507" s="31"/>
      <c r="BO16507" s="31"/>
      <c r="BP16507" s="31"/>
      <c r="BQ16507" s="31"/>
    </row>
    <row r="16508" spans="66:69" x14ac:dyDescent="0.25">
      <c r="BN16508" s="31"/>
      <c r="BO16508" s="31"/>
      <c r="BP16508" s="31"/>
      <c r="BQ16508" s="31"/>
    </row>
    <row r="16509" spans="66:69" x14ac:dyDescent="0.25">
      <c r="BN16509" s="31"/>
      <c r="BO16509" s="31"/>
      <c r="BP16509" s="31"/>
      <c r="BQ16509" s="31"/>
    </row>
    <row r="16510" spans="66:69" x14ac:dyDescent="0.25">
      <c r="BN16510" s="31"/>
      <c r="BO16510" s="31"/>
      <c r="BP16510" s="31"/>
      <c r="BQ16510" s="31"/>
    </row>
    <row r="16511" spans="66:69" x14ac:dyDescent="0.25">
      <c r="BN16511" s="31"/>
      <c r="BO16511" s="31"/>
      <c r="BP16511" s="31"/>
      <c r="BQ16511" s="31"/>
    </row>
    <row r="16512" spans="66:69" x14ac:dyDescent="0.25">
      <c r="BN16512" s="31"/>
      <c r="BO16512" s="31"/>
      <c r="BP16512" s="31"/>
      <c r="BQ16512" s="31"/>
    </row>
    <row r="16513" spans="66:69" x14ac:dyDescent="0.25">
      <c r="BN16513" s="31"/>
      <c r="BO16513" s="31"/>
      <c r="BP16513" s="31"/>
      <c r="BQ16513" s="31"/>
    </row>
    <row r="16514" spans="66:69" x14ac:dyDescent="0.25">
      <c r="BN16514" s="31"/>
      <c r="BO16514" s="31"/>
      <c r="BP16514" s="31"/>
      <c r="BQ16514" s="31"/>
    </row>
    <row r="16515" spans="66:69" x14ac:dyDescent="0.25">
      <c r="BN16515" s="31"/>
      <c r="BO16515" s="31"/>
      <c r="BP16515" s="31"/>
      <c r="BQ16515" s="31"/>
    </row>
    <row r="16516" spans="66:69" x14ac:dyDescent="0.25">
      <c r="BN16516" s="31"/>
      <c r="BO16516" s="31"/>
      <c r="BP16516" s="31"/>
      <c r="BQ16516" s="31"/>
    </row>
    <row r="16517" spans="66:69" x14ac:dyDescent="0.25">
      <c r="BN16517" s="31"/>
      <c r="BO16517" s="31"/>
      <c r="BP16517" s="31"/>
      <c r="BQ16517" s="31"/>
    </row>
    <row r="16518" spans="66:69" x14ac:dyDescent="0.25">
      <c r="BN16518" s="31"/>
      <c r="BO16518" s="31"/>
      <c r="BP16518" s="31"/>
      <c r="BQ16518" s="31"/>
    </row>
    <row r="16519" spans="66:69" x14ac:dyDescent="0.25">
      <c r="BN16519" s="31"/>
      <c r="BO16519" s="31"/>
      <c r="BP16519" s="31"/>
      <c r="BQ16519" s="31"/>
    </row>
    <row r="16520" spans="66:69" x14ac:dyDescent="0.25">
      <c r="BN16520" s="31"/>
      <c r="BO16520" s="31"/>
      <c r="BP16520" s="31"/>
      <c r="BQ16520" s="31"/>
    </row>
    <row r="16521" spans="66:69" x14ac:dyDescent="0.25">
      <c r="BN16521" s="31"/>
      <c r="BO16521" s="31"/>
      <c r="BP16521" s="31"/>
      <c r="BQ16521" s="31"/>
    </row>
    <row r="16522" spans="66:69" x14ac:dyDescent="0.25">
      <c r="BN16522" s="31"/>
      <c r="BO16522" s="31"/>
      <c r="BP16522" s="31"/>
      <c r="BQ16522" s="31"/>
    </row>
    <row r="16523" spans="66:69" x14ac:dyDescent="0.25">
      <c r="BN16523" s="31"/>
      <c r="BO16523" s="31"/>
      <c r="BP16523" s="31"/>
      <c r="BQ16523" s="31"/>
    </row>
    <row r="16524" spans="66:69" x14ac:dyDescent="0.25">
      <c r="BN16524" s="31"/>
      <c r="BO16524" s="31"/>
      <c r="BP16524" s="31"/>
      <c r="BQ16524" s="31"/>
    </row>
    <row r="16525" spans="66:69" x14ac:dyDescent="0.25">
      <c r="BN16525" s="31"/>
      <c r="BO16525" s="31"/>
      <c r="BP16525" s="31"/>
      <c r="BQ16525" s="31"/>
    </row>
    <row r="16526" spans="66:69" x14ac:dyDescent="0.25">
      <c r="BN16526" s="31"/>
      <c r="BO16526" s="31"/>
      <c r="BP16526" s="31"/>
      <c r="BQ16526" s="31"/>
    </row>
    <row r="16527" spans="66:69" x14ac:dyDescent="0.25">
      <c r="BN16527" s="31"/>
      <c r="BO16527" s="31"/>
      <c r="BP16527" s="31"/>
      <c r="BQ16527" s="31"/>
    </row>
    <row r="16528" spans="66:69" x14ac:dyDescent="0.25">
      <c r="BN16528" s="31"/>
      <c r="BO16528" s="31"/>
      <c r="BP16528" s="31"/>
      <c r="BQ16528" s="31"/>
    </row>
    <row r="16529" spans="66:69" x14ac:dyDescent="0.25">
      <c r="BN16529" s="31"/>
      <c r="BO16529" s="31"/>
      <c r="BP16529" s="31"/>
      <c r="BQ16529" s="31"/>
    </row>
    <row r="16530" spans="66:69" x14ac:dyDescent="0.25">
      <c r="BN16530" s="31"/>
      <c r="BO16530" s="31"/>
      <c r="BP16530" s="31"/>
      <c r="BQ16530" s="31"/>
    </row>
    <row r="16531" spans="66:69" x14ac:dyDescent="0.25">
      <c r="BN16531" s="31"/>
      <c r="BO16531" s="31"/>
      <c r="BP16531" s="31"/>
      <c r="BQ16531" s="31"/>
    </row>
    <row r="16532" spans="66:69" x14ac:dyDescent="0.25">
      <c r="BN16532" s="31"/>
      <c r="BO16532" s="31"/>
      <c r="BP16532" s="31"/>
      <c r="BQ16532" s="31"/>
    </row>
    <row r="16533" spans="66:69" x14ac:dyDescent="0.25">
      <c r="BN16533" s="31"/>
      <c r="BO16533" s="31"/>
      <c r="BP16533" s="31"/>
      <c r="BQ16533" s="31"/>
    </row>
    <row r="16534" spans="66:69" x14ac:dyDescent="0.25">
      <c r="BN16534" s="31"/>
      <c r="BO16534" s="31"/>
      <c r="BP16534" s="31"/>
      <c r="BQ16534" s="31"/>
    </row>
    <row r="16535" spans="66:69" x14ac:dyDescent="0.25">
      <c r="BN16535" s="31"/>
      <c r="BO16535" s="31"/>
      <c r="BP16535" s="31"/>
      <c r="BQ16535" s="31"/>
    </row>
    <row r="16536" spans="66:69" x14ac:dyDescent="0.25">
      <c r="BN16536" s="31"/>
      <c r="BO16536" s="31"/>
      <c r="BP16536" s="31"/>
      <c r="BQ16536" s="31"/>
    </row>
    <row r="16537" spans="66:69" x14ac:dyDescent="0.25">
      <c r="BN16537" s="31"/>
      <c r="BO16537" s="31"/>
      <c r="BP16537" s="31"/>
      <c r="BQ16537" s="31"/>
    </row>
    <row r="16538" spans="66:69" x14ac:dyDescent="0.25">
      <c r="BN16538" s="31"/>
      <c r="BO16538" s="31"/>
      <c r="BP16538" s="31"/>
      <c r="BQ16538" s="31"/>
    </row>
    <row r="16539" spans="66:69" x14ac:dyDescent="0.25">
      <c r="BN16539" s="31"/>
      <c r="BO16539" s="31"/>
      <c r="BP16539" s="31"/>
      <c r="BQ16539" s="31"/>
    </row>
    <row r="16540" spans="66:69" x14ac:dyDescent="0.25">
      <c r="BN16540" s="31"/>
      <c r="BO16540" s="31"/>
      <c r="BP16540" s="31"/>
      <c r="BQ16540" s="31"/>
    </row>
    <row r="16541" spans="66:69" x14ac:dyDescent="0.25">
      <c r="BN16541" s="31"/>
      <c r="BO16541" s="31"/>
      <c r="BP16541" s="31"/>
      <c r="BQ16541" s="31"/>
    </row>
    <row r="16542" spans="66:69" x14ac:dyDescent="0.25">
      <c r="BN16542" s="31"/>
      <c r="BO16542" s="31"/>
      <c r="BP16542" s="31"/>
      <c r="BQ16542" s="31"/>
    </row>
    <row r="16543" spans="66:69" x14ac:dyDescent="0.25">
      <c r="BN16543" s="31"/>
      <c r="BO16543" s="31"/>
      <c r="BP16543" s="31"/>
      <c r="BQ16543" s="31"/>
    </row>
    <row r="16544" spans="66:69" x14ac:dyDescent="0.25">
      <c r="BN16544" s="31"/>
      <c r="BO16544" s="31"/>
      <c r="BP16544" s="31"/>
      <c r="BQ16544" s="31"/>
    </row>
    <row r="16545" spans="66:69" x14ac:dyDescent="0.25">
      <c r="BN16545" s="31"/>
      <c r="BO16545" s="31"/>
      <c r="BP16545" s="31"/>
      <c r="BQ16545" s="31"/>
    </row>
    <row r="16546" spans="66:69" x14ac:dyDescent="0.25">
      <c r="BN16546" s="31"/>
      <c r="BO16546" s="31"/>
      <c r="BP16546" s="31"/>
      <c r="BQ16546" s="31"/>
    </row>
    <row r="16547" spans="66:69" x14ac:dyDescent="0.25">
      <c r="BN16547" s="31"/>
      <c r="BO16547" s="31"/>
      <c r="BP16547" s="31"/>
      <c r="BQ16547" s="31"/>
    </row>
    <row r="16548" spans="66:69" x14ac:dyDescent="0.25">
      <c r="BN16548" s="31"/>
      <c r="BO16548" s="31"/>
      <c r="BP16548" s="31"/>
      <c r="BQ16548" s="31"/>
    </row>
    <row r="16549" spans="66:69" x14ac:dyDescent="0.25">
      <c r="BN16549" s="31"/>
      <c r="BO16549" s="31"/>
      <c r="BP16549" s="31"/>
      <c r="BQ16549" s="31"/>
    </row>
    <row r="16550" spans="66:69" x14ac:dyDescent="0.25">
      <c r="BN16550" s="31"/>
      <c r="BO16550" s="31"/>
      <c r="BP16550" s="31"/>
      <c r="BQ16550" s="31"/>
    </row>
    <row r="16551" spans="66:69" x14ac:dyDescent="0.25">
      <c r="BN16551" s="31"/>
      <c r="BO16551" s="31"/>
      <c r="BP16551" s="31"/>
      <c r="BQ16551" s="31"/>
    </row>
    <row r="16552" spans="66:69" x14ac:dyDescent="0.25">
      <c r="BN16552" s="31"/>
      <c r="BO16552" s="31"/>
      <c r="BP16552" s="31"/>
      <c r="BQ16552" s="31"/>
    </row>
    <row r="16553" spans="66:69" x14ac:dyDescent="0.25">
      <c r="BN16553" s="31"/>
      <c r="BO16553" s="31"/>
      <c r="BP16553" s="31"/>
      <c r="BQ16553" s="31"/>
    </row>
    <row r="16554" spans="66:69" x14ac:dyDescent="0.25">
      <c r="BN16554" s="31"/>
      <c r="BO16554" s="31"/>
      <c r="BP16554" s="31"/>
      <c r="BQ16554" s="31"/>
    </row>
    <row r="16555" spans="66:69" x14ac:dyDescent="0.25">
      <c r="BN16555" s="31"/>
      <c r="BO16555" s="31"/>
      <c r="BP16555" s="31"/>
      <c r="BQ16555" s="31"/>
    </row>
    <row r="16556" spans="66:69" x14ac:dyDescent="0.25">
      <c r="BN16556" s="31"/>
      <c r="BO16556" s="31"/>
      <c r="BP16556" s="31"/>
      <c r="BQ16556" s="31"/>
    </row>
    <row r="16557" spans="66:69" x14ac:dyDescent="0.25">
      <c r="BN16557" s="31"/>
      <c r="BO16557" s="31"/>
      <c r="BP16557" s="31"/>
      <c r="BQ16557" s="31"/>
    </row>
    <row r="16558" spans="66:69" x14ac:dyDescent="0.25">
      <c r="BN16558" s="31"/>
      <c r="BO16558" s="31"/>
      <c r="BP16558" s="31"/>
      <c r="BQ16558" s="31"/>
    </row>
    <row r="16559" spans="66:69" x14ac:dyDescent="0.25">
      <c r="BN16559" s="31"/>
      <c r="BO16559" s="31"/>
      <c r="BP16559" s="31"/>
      <c r="BQ16559" s="31"/>
    </row>
    <row r="16560" spans="66:69" x14ac:dyDescent="0.25">
      <c r="BN16560" s="31"/>
      <c r="BO16560" s="31"/>
      <c r="BP16560" s="31"/>
      <c r="BQ16560" s="31"/>
    </row>
    <row r="16561" spans="66:69" x14ac:dyDescent="0.25">
      <c r="BN16561" s="31"/>
      <c r="BO16561" s="31"/>
      <c r="BP16561" s="31"/>
      <c r="BQ16561" s="31"/>
    </row>
    <row r="16562" spans="66:69" x14ac:dyDescent="0.25">
      <c r="BN16562" s="31"/>
      <c r="BO16562" s="31"/>
      <c r="BP16562" s="31"/>
      <c r="BQ16562" s="31"/>
    </row>
    <row r="16563" spans="66:69" x14ac:dyDescent="0.25">
      <c r="BN16563" s="31"/>
      <c r="BO16563" s="31"/>
      <c r="BP16563" s="31"/>
      <c r="BQ16563" s="31"/>
    </row>
    <row r="16564" spans="66:69" x14ac:dyDescent="0.25">
      <c r="BN16564" s="31"/>
      <c r="BO16564" s="31"/>
      <c r="BP16564" s="31"/>
      <c r="BQ16564" s="31"/>
    </row>
    <row r="16565" spans="66:69" x14ac:dyDescent="0.25">
      <c r="BN16565" s="31"/>
      <c r="BO16565" s="31"/>
      <c r="BP16565" s="31"/>
      <c r="BQ16565" s="31"/>
    </row>
    <row r="16566" spans="66:69" x14ac:dyDescent="0.25">
      <c r="BN16566" s="31"/>
      <c r="BO16566" s="31"/>
      <c r="BP16566" s="31"/>
      <c r="BQ16566" s="31"/>
    </row>
    <row r="16567" spans="66:69" x14ac:dyDescent="0.25">
      <c r="BN16567" s="31"/>
      <c r="BO16567" s="31"/>
      <c r="BP16567" s="31"/>
      <c r="BQ16567" s="31"/>
    </row>
    <row r="16568" spans="66:69" x14ac:dyDescent="0.25">
      <c r="BN16568" s="31"/>
      <c r="BO16568" s="31"/>
      <c r="BP16568" s="31"/>
      <c r="BQ16568" s="31"/>
    </row>
    <row r="16569" spans="66:69" x14ac:dyDescent="0.25">
      <c r="BN16569" s="31"/>
      <c r="BO16569" s="31"/>
      <c r="BP16569" s="31"/>
      <c r="BQ16569" s="31"/>
    </row>
    <row r="16570" spans="66:69" x14ac:dyDescent="0.25">
      <c r="BN16570" s="31"/>
      <c r="BO16570" s="31"/>
      <c r="BP16570" s="31"/>
      <c r="BQ16570" s="31"/>
    </row>
    <row r="16571" spans="66:69" x14ac:dyDescent="0.25">
      <c r="BN16571" s="31"/>
      <c r="BO16571" s="31"/>
      <c r="BP16571" s="31"/>
      <c r="BQ16571" s="31"/>
    </row>
    <row r="16572" spans="66:69" x14ac:dyDescent="0.25">
      <c r="BN16572" s="31"/>
      <c r="BO16572" s="31"/>
      <c r="BP16572" s="31"/>
      <c r="BQ16572" s="31"/>
    </row>
    <row r="16573" spans="66:69" x14ac:dyDescent="0.25">
      <c r="BN16573" s="31"/>
      <c r="BO16573" s="31"/>
      <c r="BP16573" s="31"/>
      <c r="BQ16573" s="31"/>
    </row>
    <row r="16574" spans="66:69" x14ac:dyDescent="0.25">
      <c r="BN16574" s="31"/>
      <c r="BO16574" s="31"/>
      <c r="BP16574" s="31"/>
      <c r="BQ16574" s="31"/>
    </row>
    <row r="16575" spans="66:69" x14ac:dyDescent="0.25">
      <c r="BN16575" s="31"/>
      <c r="BO16575" s="31"/>
      <c r="BP16575" s="31"/>
      <c r="BQ16575" s="31"/>
    </row>
    <row r="16576" spans="66:69" x14ac:dyDescent="0.25">
      <c r="BN16576" s="31"/>
      <c r="BO16576" s="31"/>
      <c r="BP16576" s="31"/>
      <c r="BQ16576" s="31"/>
    </row>
    <row r="16577" spans="66:69" x14ac:dyDescent="0.25">
      <c r="BN16577" s="31"/>
      <c r="BO16577" s="31"/>
      <c r="BP16577" s="31"/>
      <c r="BQ16577" s="31"/>
    </row>
    <row r="16578" spans="66:69" x14ac:dyDescent="0.25">
      <c r="BN16578" s="31"/>
      <c r="BO16578" s="31"/>
      <c r="BP16578" s="31"/>
      <c r="BQ16578" s="31"/>
    </row>
    <row r="16579" spans="66:69" x14ac:dyDescent="0.25">
      <c r="BN16579" s="31"/>
      <c r="BO16579" s="31"/>
      <c r="BP16579" s="31"/>
      <c r="BQ16579" s="31"/>
    </row>
    <row r="16580" spans="66:69" x14ac:dyDescent="0.25">
      <c r="BN16580" s="31"/>
      <c r="BO16580" s="31"/>
      <c r="BP16580" s="31"/>
      <c r="BQ16580" s="31"/>
    </row>
    <row r="16581" spans="66:69" x14ac:dyDescent="0.25">
      <c r="BN16581" s="31"/>
      <c r="BO16581" s="31"/>
      <c r="BP16581" s="31"/>
      <c r="BQ16581" s="31"/>
    </row>
    <row r="16582" spans="66:69" x14ac:dyDescent="0.25">
      <c r="BN16582" s="31"/>
      <c r="BO16582" s="31"/>
      <c r="BP16582" s="31"/>
      <c r="BQ16582" s="31"/>
    </row>
    <row r="16583" spans="66:69" x14ac:dyDescent="0.25">
      <c r="BN16583" s="31"/>
      <c r="BO16583" s="31"/>
      <c r="BP16583" s="31"/>
      <c r="BQ16583" s="31"/>
    </row>
    <row r="16584" spans="66:69" x14ac:dyDescent="0.25">
      <c r="BN16584" s="31"/>
      <c r="BO16584" s="31"/>
      <c r="BP16584" s="31"/>
      <c r="BQ16584" s="31"/>
    </row>
    <row r="16585" spans="66:69" x14ac:dyDescent="0.25">
      <c r="BN16585" s="31"/>
      <c r="BO16585" s="31"/>
      <c r="BP16585" s="31"/>
      <c r="BQ16585" s="31"/>
    </row>
    <row r="16586" spans="66:69" x14ac:dyDescent="0.25">
      <c r="BN16586" s="31"/>
      <c r="BO16586" s="31"/>
      <c r="BP16586" s="31"/>
      <c r="BQ16586" s="31"/>
    </row>
    <row r="16587" spans="66:69" x14ac:dyDescent="0.25">
      <c r="BN16587" s="31"/>
      <c r="BO16587" s="31"/>
      <c r="BP16587" s="31"/>
      <c r="BQ16587" s="31"/>
    </row>
    <row r="16588" spans="66:69" x14ac:dyDescent="0.25">
      <c r="BN16588" s="31"/>
      <c r="BO16588" s="31"/>
      <c r="BP16588" s="31"/>
      <c r="BQ16588" s="31"/>
    </row>
    <row r="16589" spans="66:69" x14ac:dyDescent="0.25">
      <c r="BN16589" s="31"/>
      <c r="BO16589" s="31"/>
      <c r="BP16589" s="31"/>
      <c r="BQ16589" s="31"/>
    </row>
    <row r="16590" spans="66:69" x14ac:dyDescent="0.25">
      <c r="BN16590" s="31"/>
      <c r="BO16590" s="31"/>
      <c r="BP16590" s="31"/>
      <c r="BQ16590" s="31"/>
    </row>
    <row r="16591" spans="66:69" x14ac:dyDescent="0.25">
      <c r="BN16591" s="31"/>
      <c r="BO16591" s="31"/>
      <c r="BP16591" s="31"/>
      <c r="BQ16591" s="31"/>
    </row>
    <row r="16592" spans="66:69" x14ac:dyDescent="0.25">
      <c r="BN16592" s="31"/>
      <c r="BO16592" s="31"/>
      <c r="BP16592" s="31"/>
      <c r="BQ16592" s="31"/>
    </row>
    <row r="16593" spans="66:69" x14ac:dyDescent="0.25">
      <c r="BN16593" s="31"/>
      <c r="BO16593" s="31"/>
      <c r="BP16593" s="31"/>
      <c r="BQ16593" s="31"/>
    </row>
    <row r="16594" spans="66:69" x14ac:dyDescent="0.25">
      <c r="BN16594" s="31"/>
      <c r="BO16594" s="31"/>
      <c r="BP16594" s="31"/>
      <c r="BQ16594" s="31"/>
    </row>
    <row r="16595" spans="66:69" x14ac:dyDescent="0.25">
      <c r="BN16595" s="31"/>
      <c r="BO16595" s="31"/>
      <c r="BP16595" s="31"/>
      <c r="BQ16595" s="31"/>
    </row>
    <row r="16596" spans="66:69" x14ac:dyDescent="0.25">
      <c r="BN16596" s="31"/>
      <c r="BO16596" s="31"/>
      <c r="BP16596" s="31"/>
      <c r="BQ16596" s="31"/>
    </row>
    <row r="16597" spans="66:69" x14ac:dyDescent="0.25">
      <c r="BN16597" s="31"/>
      <c r="BO16597" s="31"/>
      <c r="BP16597" s="31"/>
      <c r="BQ16597" s="31"/>
    </row>
    <row r="16598" spans="66:69" x14ac:dyDescent="0.25">
      <c r="BN16598" s="31"/>
      <c r="BO16598" s="31"/>
      <c r="BP16598" s="31"/>
      <c r="BQ16598" s="31"/>
    </row>
    <row r="16599" spans="66:69" x14ac:dyDescent="0.25">
      <c r="BN16599" s="31"/>
      <c r="BO16599" s="31"/>
      <c r="BP16599" s="31"/>
      <c r="BQ16599" s="31"/>
    </row>
    <row r="16600" spans="66:69" x14ac:dyDescent="0.25">
      <c r="BN16600" s="31"/>
      <c r="BO16600" s="31"/>
      <c r="BP16600" s="31"/>
      <c r="BQ16600" s="31"/>
    </row>
    <row r="16601" spans="66:69" x14ac:dyDescent="0.25">
      <c r="BN16601" s="31"/>
      <c r="BO16601" s="31"/>
      <c r="BP16601" s="31"/>
      <c r="BQ16601" s="31"/>
    </row>
    <row r="16602" spans="66:69" x14ac:dyDescent="0.25">
      <c r="BN16602" s="31"/>
      <c r="BO16602" s="31"/>
      <c r="BP16602" s="31"/>
      <c r="BQ16602" s="31"/>
    </row>
    <row r="16603" spans="66:69" x14ac:dyDescent="0.25">
      <c r="BN16603" s="31"/>
      <c r="BO16603" s="31"/>
      <c r="BP16603" s="31"/>
      <c r="BQ16603" s="31"/>
    </row>
    <row r="16604" spans="66:69" x14ac:dyDescent="0.25">
      <c r="BN16604" s="31"/>
      <c r="BO16604" s="31"/>
      <c r="BP16604" s="31"/>
      <c r="BQ16604" s="31"/>
    </row>
    <row r="16605" spans="66:69" x14ac:dyDescent="0.25">
      <c r="BN16605" s="31"/>
      <c r="BO16605" s="31"/>
      <c r="BP16605" s="31"/>
      <c r="BQ16605" s="31"/>
    </row>
    <row r="16606" spans="66:69" x14ac:dyDescent="0.25">
      <c r="BN16606" s="31"/>
      <c r="BO16606" s="31"/>
      <c r="BP16606" s="31"/>
      <c r="BQ16606" s="31"/>
    </row>
    <row r="16607" spans="66:69" x14ac:dyDescent="0.25">
      <c r="BN16607" s="31"/>
      <c r="BO16607" s="31"/>
      <c r="BP16607" s="31"/>
      <c r="BQ16607" s="31"/>
    </row>
    <row r="16608" spans="66:69" x14ac:dyDescent="0.25">
      <c r="BN16608" s="31"/>
      <c r="BO16608" s="31"/>
      <c r="BP16608" s="31"/>
      <c r="BQ16608" s="31"/>
    </row>
    <row r="16609" spans="66:69" x14ac:dyDescent="0.25">
      <c r="BN16609" s="31"/>
      <c r="BO16609" s="31"/>
      <c r="BP16609" s="31"/>
      <c r="BQ16609" s="31"/>
    </row>
    <row r="16610" spans="66:69" x14ac:dyDescent="0.25">
      <c r="BN16610" s="31"/>
      <c r="BO16610" s="31"/>
      <c r="BP16610" s="31"/>
      <c r="BQ16610" s="31"/>
    </row>
    <row r="16611" spans="66:69" x14ac:dyDescent="0.25">
      <c r="BN16611" s="31"/>
      <c r="BO16611" s="31"/>
      <c r="BP16611" s="31"/>
      <c r="BQ16611" s="31"/>
    </row>
    <row r="16612" spans="66:69" x14ac:dyDescent="0.25">
      <c r="BN16612" s="31"/>
      <c r="BO16612" s="31"/>
      <c r="BP16612" s="31"/>
      <c r="BQ16612" s="31"/>
    </row>
    <row r="16613" spans="66:69" x14ac:dyDescent="0.25">
      <c r="BN16613" s="31"/>
      <c r="BO16613" s="31"/>
      <c r="BP16613" s="31"/>
      <c r="BQ16613" s="31"/>
    </row>
    <row r="16614" spans="66:69" x14ac:dyDescent="0.25">
      <c r="BN16614" s="31"/>
      <c r="BO16614" s="31"/>
      <c r="BP16614" s="31"/>
      <c r="BQ16614" s="31"/>
    </row>
    <row r="16615" spans="66:69" x14ac:dyDescent="0.25">
      <c r="BN16615" s="31"/>
      <c r="BO16615" s="31"/>
      <c r="BP16615" s="31"/>
      <c r="BQ16615" s="31"/>
    </row>
    <row r="16616" spans="66:69" x14ac:dyDescent="0.25">
      <c r="BN16616" s="31"/>
      <c r="BO16616" s="31"/>
      <c r="BP16616" s="31"/>
      <c r="BQ16616" s="31"/>
    </row>
    <row r="16617" spans="66:69" x14ac:dyDescent="0.25">
      <c r="BN16617" s="31"/>
      <c r="BO16617" s="31"/>
      <c r="BP16617" s="31"/>
      <c r="BQ16617" s="31"/>
    </row>
    <row r="16618" spans="66:69" x14ac:dyDescent="0.25">
      <c r="BN16618" s="31"/>
      <c r="BO16618" s="31"/>
      <c r="BP16618" s="31"/>
      <c r="BQ16618" s="31"/>
    </row>
    <row r="16619" spans="66:69" x14ac:dyDescent="0.25">
      <c r="BN16619" s="31"/>
      <c r="BO16619" s="31"/>
      <c r="BP16619" s="31"/>
      <c r="BQ16619" s="31"/>
    </row>
    <row r="16620" spans="66:69" x14ac:dyDescent="0.25">
      <c r="BN16620" s="31"/>
      <c r="BO16620" s="31"/>
      <c r="BP16620" s="31"/>
      <c r="BQ16620" s="31"/>
    </row>
    <row r="16621" spans="66:69" x14ac:dyDescent="0.25">
      <c r="BN16621" s="31"/>
      <c r="BO16621" s="31"/>
      <c r="BP16621" s="31"/>
      <c r="BQ16621" s="31"/>
    </row>
    <row r="16622" spans="66:69" x14ac:dyDescent="0.25">
      <c r="BN16622" s="31"/>
      <c r="BO16622" s="31"/>
      <c r="BP16622" s="31"/>
      <c r="BQ16622" s="31"/>
    </row>
    <row r="16623" spans="66:69" x14ac:dyDescent="0.25">
      <c r="BN16623" s="31"/>
      <c r="BO16623" s="31"/>
      <c r="BP16623" s="31"/>
      <c r="BQ16623" s="31"/>
    </row>
    <row r="16624" spans="66:69" x14ac:dyDescent="0.25">
      <c r="BN16624" s="31"/>
      <c r="BO16624" s="31"/>
      <c r="BP16624" s="31"/>
      <c r="BQ16624" s="31"/>
    </row>
    <row r="16625" spans="66:69" x14ac:dyDescent="0.25">
      <c r="BN16625" s="31"/>
      <c r="BO16625" s="31"/>
      <c r="BP16625" s="31"/>
      <c r="BQ16625" s="31"/>
    </row>
    <row r="16626" spans="66:69" x14ac:dyDescent="0.25">
      <c r="BN16626" s="31"/>
      <c r="BO16626" s="31"/>
      <c r="BP16626" s="31"/>
      <c r="BQ16626" s="31"/>
    </row>
    <row r="16627" spans="66:69" x14ac:dyDescent="0.25">
      <c r="BN16627" s="31"/>
      <c r="BO16627" s="31"/>
      <c r="BP16627" s="31"/>
      <c r="BQ16627" s="31"/>
    </row>
    <row r="16628" spans="66:69" x14ac:dyDescent="0.25">
      <c r="BN16628" s="31"/>
      <c r="BO16628" s="31"/>
      <c r="BP16628" s="31"/>
      <c r="BQ16628" s="31"/>
    </row>
    <row r="16629" spans="66:69" x14ac:dyDescent="0.25">
      <c r="BN16629" s="31"/>
      <c r="BO16629" s="31"/>
      <c r="BP16629" s="31"/>
      <c r="BQ16629" s="31"/>
    </row>
    <row r="16630" spans="66:69" x14ac:dyDescent="0.25">
      <c r="BN16630" s="31"/>
      <c r="BO16630" s="31"/>
      <c r="BP16630" s="31"/>
      <c r="BQ16630" s="31"/>
    </row>
    <row r="16631" spans="66:69" x14ac:dyDescent="0.25">
      <c r="BN16631" s="31"/>
      <c r="BO16631" s="31"/>
      <c r="BP16631" s="31"/>
      <c r="BQ16631" s="31"/>
    </row>
    <row r="16632" spans="66:69" x14ac:dyDescent="0.25">
      <c r="BN16632" s="31"/>
      <c r="BO16632" s="31"/>
      <c r="BP16632" s="31"/>
      <c r="BQ16632" s="31"/>
    </row>
    <row r="16633" spans="66:69" x14ac:dyDescent="0.25">
      <c r="BN16633" s="31"/>
      <c r="BO16633" s="31"/>
      <c r="BP16633" s="31"/>
      <c r="BQ16633" s="31"/>
    </row>
    <row r="16634" spans="66:69" x14ac:dyDescent="0.25">
      <c r="BN16634" s="31"/>
      <c r="BO16634" s="31"/>
      <c r="BP16634" s="31"/>
      <c r="BQ16634" s="31"/>
    </row>
    <row r="16635" spans="66:69" x14ac:dyDescent="0.25">
      <c r="BN16635" s="31"/>
      <c r="BO16635" s="31"/>
      <c r="BP16635" s="31"/>
      <c r="BQ16635" s="31"/>
    </row>
    <row r="16636" spans="66:69" x14ac:dyDescent="0.25">
      <c r="BN16636" s="31"/>
      <c r="BO16636" s="31"/>
      <c r="BP16636" s="31"/>
      <c r="BQ16636" s="31"/>
    </row>
    <row r="16637" spans="66:69" x14ac:dyDescent="0.25">
      <c r="BN16637" s="31"/>
      <c r="BO16637" s="31"/>
      <c r="BP16637" s="31"/>
      <c r="BQ16637" s="31"/>
    </row>
    <row r="16638" spans="66:69" x14ac:dyDescent="0.25">
      <c r="BN16638" s="31"/>
      <c r="BO16638" s="31"/>
      <c r="BP16638" s="31"/>
      <c r="BQ16638" s="31"/>
    </row>
    <row r="16639" spans="66:69" x14ac:dyDescent="0.25">
      <c r="BN16639" s="31"/>
      <c r="BO16639" s="31"/>
      <c r="BP16639" s="31"/>
      <c r="BQ16639" s="31"/>
    </row>
    <row r="16640" spans="66:69" x14ac:dyDescent="0.25">
      <c r="BN16640" s="31"/>
      <c r="BO16640" s="31"/>
      <c r="BP16640" s="31"/>
      <c r="BQ16640" s="31"/>
    </row>
    <row r="16641" spans="66:69" x14ac:dyDescent="0.25">
      <c r="BN16641" s="31"/>
      <c r="BO16641" s="31"/>
      <c r="BP16641" s="31"/>
      <c r="BQ16641" s="31"/>
    </row>
    <row r="16642" spans="66:69" x14ac:dyDescent="0.25">
      <c r="BN16642" s="31"/>
      <c r="BO16642" s="31"/>
      <c r="BP16642" s="31"/>
      <c r="BQ16642" s="31"/>
    </row>
    <row r="16643" spans="66:69" x14ac:dyDescent="0.25">
      <c r="BN16643" s="31"/>
      <c r="BO16643" s="31"/>
      <c r="BP16643" s="31"/>
      <c r="BQ16643" s="31"/>
    </row>
    <row r="16644" spans="66:69" x14ac:dyDescent="0.25">
      <c r="BN16644" s="31"/>
      <c r="BO16644" s="31"/>
      <c r="BP16644" s="31"/>
      <c r="BQ16644" s="31"/>
    </row>
    <row r="16645" spans="66:69" x14ac:dyDescent="0.25">
      <c r="BN16645" s="31"/>
      <c r="BO16645" s="31"/>
      <c r="BP16645" s="31"/>
      <c r="BQ16645" s="31"/>
    </row>
    <row r="16646" spans="66:69" x14ac:dyDescent="0.25">
      <c r="BN16646" s="31"/>
      <c r="BO16646" s="31"/>
      <c r="BP16646" s="31"/>
      <c r="BQ16646" s="31"/>
    </row>
    <row r="16647" spans="66:69" x14ac:dyDescent="0.25">
      <c r="BN16647" s="31"/>
      <c r="BO16647" s="31"/>
      <c r="BP16647" s="31"/>
      <c r="BQ16647" s="31"/>
    </row>
    <row r="16648" spans="66:69" x14ac:dyDescent="0.25">
      <c r="BN16648" s="31"/>
      <c r="BO16648" s="31"/>
      <c r="BP16648" s="31"/>
      <c r="BQ16648" s="31"/>
    </row>
    <row r="16649" spans="66:69" x14ac:dyDescent="0.25">
      <c r="BN16649" s="31"/>
      <c r="BO16649" s="31"/>
      <c r="BP16649" s="31"/>
      <c r="BQ16649" s="31"/>
    </row>
    <row r="16650" spans="66:69" x14ac:dyDescent="0.25">
      <c r="BN16650" s="31"/>
      <c r="BO16650" s="31"/>
      <c r="BP16650" s="31"/>
      <c r="BQ16650" s="31"/>
    </row>
    <row r="16651" spans="66:69" x14ac:dyDescent="0.25">
      <c r="BN16651" s="31"/>
      <c r="BO16651" s="31"/>
      <c r="BP16651" s="31"/>
      <c r="BQ16651" s="31"/>
    </row>
    <row r="16652" spans="66:69" x14ac:dyDescent="0.25">
      <c r="BN16652" s="31"/>
      <c r="BO16652" s="31"/>
      <c r="BP16652" s="31"/>
      <c r="BQ16652" s="31"/>
    </row>
    <row r="16653" spans="66:69" x14ac:dyDescent="0.25">
      <c r="BN16653" s="31"/>
      <c r="BO16653" s="31"/>
      <c r="BP16653" s="31"/>
      <c r="BQ16653" s="31"/>
    </row>
    <row r="16654" spans="66:69" x14ac:dyDescent="0.25">
      <c r="BN16654" s="31"/>
      <c r="BO16654" s="31"/>
      <c r="BP16654" s="31"/>
      <c r="BQ16654" s="31"/>
    </row>
    <row r="16655" spans="66:69" x14ac:dyDescent="0.25">
      <c r="BN16655" s="31"/>
      <c r="BO16655" s="31"/>
      <c r="BP16655" s="31"/>
      <c r="BQ16655" s="31"/>
    </row>
    <row r="16656" spans="66:69" x14ac:dyDescent="0.25">
      <c r="BN16656" s="31"/>
      <c r="BO16656" s="31"/>
      <c r="BP16656" s="31"/>
      <c r="BQ16656" s="31"/>
    </row>
    <row r="16657" spans="66:69" x14ac:dyDescent="0.25">
      <c r="BN16657" s="31"/>
      <c r="BO16657" s="31"/>
      <c r="BP16657" s="31"/>
      <c r="BQ16657" s="31"/>
    </row>
    <row r="16658" spans="66:69" x14ac:dyDescent="0.25">
      <c r="BN16658" s="31"/>
      <c r="BO16658" s="31"/>
      <c r="BP16658" s="31"/>
      <c r="BQ16658" s="31"/>
    </row>
    <row r="16659" spans="66:69" x14ac:dyDescent="0.25">
      <c r="BN16659" s="31"/>
      <c r="BO16659" s="31"/>
      <c r="BP16659" s="31"/>
      <c r="BQ16659" s="31"/>
    </row>
    <row r="16660" spans="66:69" x14ac:dyDescent="0.25">
      <c r="BN16660" s="31"/>
      <c r="BO16660" s="31"/>
      <c r="BP16660" s="31"/>
      <c r="BQ16660" s="31"/>
    </row>
    <row r="16661" spans="66:69" x14ac:dyDescent="0.25">
      <c r="BN16661" s="31"/>
      <c r="BO16661" s="31"/>
      <c r="BP16661" s="31"/>
      <c r="BQ16661" s="31"/>
    </row>
    <row r="16662" spans="66:69" x14ac:dyDescent="0.25">
      <c r="BN16662" s="31"/>
      <c r="BO16662" s="31"/>
      <c r="BP16662" s="31"/>
      <c r="BQ16662" s="31"/>
    </row>
    <row r="16663" spans="66:69" x14ac:dyDescent="0.25">
      <c r="BN16663" s="31"/>
      <c r="BO16663" s="31"/>
      <c r="BP16663" s="31"/>
      <c r="BQ16663" s="31"/>
    </row>
    <row r="16664" spans="66:69" x14ac:dyDescent="0.25">
      <c r="BN16664" s="31"/>
      <c r="BO16664" s="31"/>
      <c r="BP16664" s="31"/>
      <c r="BQ16664" s="31"/>
    </row>
    <row r="16665" spans="66:69" x14ac:dyDescent="0.25">
      <c r="BN16665" s="31"/>
      <c r="BO16665" s="31"/>
      <c r="BP16665" s="31"/>
      <c r="BQ16665" s="31"/>
    </row>
    <row r="16666" spans="66:69" x14ac:dyDescent="0.25">
      <c r="BN16666" s="31"/>
      <c r="BO16666" s="31"/>
      <c r="BP16666" s="31"/>
      <c r="BQ16666" s="31"/>
    </row>
    <row r="16667" spans="66:69" x14ac:dyDescent="0.25">
      <c r="BN16667" s="31"/>
      <c r="BO16667" s="31"/>
      <c r="BP16667" s="31"/>
      <c r="BQ16667" s="31"/>
    </row>
    <row r="16668" spans="66:69" x14ac:dyDescent="0.25">
      <c r="BN16668" s="31"/>
      <c r="BO16668" s="31"/>
      <c r="BP16668" s="31"/>
      <c r="BQ16668" s="31"/>
    </row>
    <row r="16669" spans="66:69" x14ac:dyDescent="0.25">
      <c r="BN16669" s="31"/>
      <c r="BO16669" s="31"/>
      <c r="BP16669" s="31"/>
      <c r="BQ16669" s="31"/>
    </row>
    <row r="16670" spans="66:69" x14ac:dyDescent="0.25">
      <c r="BN16670" s="31"/>
      <c r="BO16670" s="31"/>
      <c r="BP16670" s="31"/>
      <c r="BQ16670" s="31"/>
    </row>
    <row r="16671" spans="66:69" x14ac:dyDescent="0.25">
      <c r="BN16671" s="31"/>
      <c r="BO16671" s="31"/>
      <c r="BP16671" s="31"/>
      <c r="BQ16671" s="31"/>
    </row>
    <row r="16672" spans="66:69" x14ac:dyDescent="0.25">
      <c r="BN16672" s="31"/>
      <c r="BO16672" s="31"/>
      <c r="BP16672" s="31"/>
      <c r="BQ16672" s="31"/>
    </row>
    <row r="16673" spans="66:69" x14ac:dyDescent="0.25">
      <c r="BN16673" s="31"/>
      <c r="BO16673" s="31"/>
      <c r="BP16673" s="31"/>
      <c r="BQ16673" s="31"/>
    </row>
    <row r="16674" spans="66:69" x14ac:dyDescent="0.25">
      <c r="BN16674" s="31"/>
      <c r="BO16674" s="31"/>
      <c r="BP16674" s="31"/>
      <c r="BQ16674" s="31"/>
    </row>
    <row r="16675" spans="66:69" x14ac:dyDescent="0.25">
      <c r="BN16675" s="31"/>
      <c r="BO16675" s="31"/>
      <c r="BP16675" s="31"/>
      <c r="BQ16675" s="31"/>
    </row>
    <row r="16676" spans="66:69" x14ac:dyDescent="0.25">
      <c r="BN16676" s="31"/>
      <c r="BO16676" s="31"/>
      <c r="BP16676" s="31"/>
      <c r="BQ16676" s="31"/>
    </row>
    <row r="16677" spans="66:69" x14ac:dyDescent="0.25">
      <c r="BN16677" s="31"/>
      <c r="BO16677" s="31"/>
      <c r="BP16677" s="31"/>
      <c r="BQ16677" s="31"/>
    </row>
    <row r="16678" spans="66:69" x14ac:dyDescent="0.25">
      <c r="BN16678" s="31"/>
      <c r="BO16678" s="31"/>
      <c r="BP16678" s="31"/>
      <c r="BQ16678" s="31"/>
    </row>
    <row r="16679" spans="66:69" x14ac:dyDescent="0.25">
      <c r="BN16679" s="31"/>
      <c r="BO16679" s="31"/>
      <c r="BP16679" s="31"/>
      <c r="BQ16679" s="31"/>
    </row>
    <row r="16680" spans="66:69" x14ac:dyDescent="0.25">
      <c r="BN16680" s="31"/>
      <c r="BO16680" s="31"/>
      <c r="BP16680" s="31"/>
      <c r="BQ16680" s="31"/>
    </row>
    <row r="16681" spans="66:69" x14ac:dyDescent="0.25">
      <c r="BN16681" s="31"/>
      <c r="BO16681" s="31"/>
      <c r="BP16681" s="31"/>
      <c r="BQ16681" s="31"/>
    </row>
    <row r="16682" spans="66:69" x14ac:dyDescent="0.25">
      <c r="BN16682" s="31"/>
      <c r="BO16682" s="31"/>
      <c r="BP16682" s="31"/>
      <c r="BQ16682" s="31"/>
    </row>
    <row r="16683" spans="66:69" x14ac:dyDescent="0.25">
      <c r="BN16683" s="31"/>
      <c r="BO16683" s="31"/>
      <c r="BP16683" s="31"/>
      <c r="BQ16683" s="31"/>
    </row>
    <row r="16684" spans="66:69" x14ac:dyDescent="0.25">
      <c r="BN16684" s="31"/>
      <c r="BO16684" s="31"/>
      <c r="BP16684" s="31"/>
      <c r="BQ16684" s="31"/>
    </row>
    <row r="16685" spans="66:69" x14ac:dyDescent="0.25">
      <c r="BN16685" s="31"/>
      <c r="BO16685" s="31"/>
      <c r="BP16685" s="31"/>
      <c r="BQ16685" s="31"/>
    </row>
    <row r="16686" spans="66:69" x14ac:dyDescent="0.25">
      <c r="BN16686" s="31"/>
      <c r="BO16686" s="31"/>
      <c r="BP16686" s="31"/>
      <c r="BQ16686" s="31"/>
    </row>
    <row r="16687" spans="66:69" x14ac:dyDescent="0.25">
      <c r="BN16687" s="31"/>
      <c r="BO16687" s="31"/>
      <c r="BP16687" s="31"/>
      <c r="BQ16687" s="31"/>
    </row>
    <row r="16688" spans="66:69" x14ac:dyDescent="0.25">
      <c r="BN16688" s="31"/>
      <c r="BO16688" s="31"/>
      <c r="BP16688" s="31"/>
      <c r="BQ16688" s="31"/>
    </row>
    <row r="16689" spans="66:69" x14ac:dyDescent="0.25">
      <c r="BN16689" s="31"/>
      <c r="BO16689" s="31"/>
      <c r="BP16689" s="31"/>
      <c r="BQ16689" s="31"/>
    </row>
    <row r="16690" spans="66:69" x14ac:dyDescent="0.25">
      <c r="BN16690" s="31"/>
      <c r="BO16690" s="31"/>
      <c r="BP16690" s="31"/>
      <c r="BQ16690" s="31"/>
    </row>
    <row r="16691" spans="66:69" x14ac:dyDescent="0.25">
      <c r="BN16691" s="31"/>
      <c r="BO16691" s="31"/>
      <c r="BP16691" s="31"/>
      <c r="BQ16691" s="31"/>
    </row>
    <row r="16692" spans="66:69" x14ac:dyDescent="0.25">
      <c r="BN16692" s="31"/>
      <c r="BO16692" s="31"/>
      <c r="BP16692" s="31"/>
      <c r="BQ16692" s="31"/>
    </row>
    <row r="16693" spans="66:69" x14ac:dyDescent="0.25">
      <c r="BN16693" s="31"/>
      <c r="BO16693" s="31"/>
      <c r="BP16693" s="31"/>
      <c r="BQ16693" s="31"/>
    </row>
    <row r="16694" spans="66:69" x14ac:dyDescent="0.25">
      <c r="BN16694" s="31"/>
      <c r="BO16694" s="31"/>
      <c r="BP16694" s="31"/>
      <c r="BQ16694" s="31"/>
    </row>
    <row r="16695" spans="66:69" x14ac:dyDescent="0.25">
      <c r="BN16695" s="31"/>
      <c r="BO16695" s="31"/>
      <c r="BP16695" s="31"/>
      <c r="BQ16695" s="31"/>
    </row>
    <row r="16696" spans="66:69" x14ac:dyDescent="0.25">
      <c r="BN16696" s="31"/>
      <c r="BO16696" s="31"/>
      <c r="BP16696" s="31"/>
      <c r="BQ16696" s="31"/>
    </row>
    <row r="16697" spans="66:69" x14ac:dyDescent="0.25">
      <c r="BN16697" s="31"/>
      <c r="BO16697" s="31"/>
      <c r="BP16697" s="31"/>
      <c r="BQ16697" s="31"/>
    </row>
    <row r="16698" spans="66:69" x14ac:dyDescent="0.25">
      <c r="BN16698" s="31"/>
      <c r="BO16698" s="31"/>
      <c r="BP16698" s="31"/>
      <c r="BQ16698" s="31"/>
    </row>
    <row r="16699" spans="66:69" x14ac:dyDescent="0.25">
      <c r="BN16699" s="31"/>
      <c r="BO16699" s="31"/>
      <c r="BP16699" s="31"/>
      <c r="BQ16699" s="31"/>
    </row>
    <row r="16700" spans="66:69" x14ac:dyDescent="0.25">
      <c r="BN16700" s="31"/>
      <c r="BO16700" s="31"/>
      <c r="BP16700" s="31"/>
      <c r="BQ16700" s="31"/>
    </row>
    <row r="16701" spans="66:69" x14ac:dyDescent="0.25">
      <c r="BN16701" s="31"/>
      <c r="BO16701" s="31"/>
      <c r="BP16701" s="31"/>
      <c r="BQ16701" s="31"/>
    </row>
    <row r="16702" spans="66:69" x14ac:dyDescent="0.25">
      <c r="BN16702" s="31"/>
      <c r="BO16702" s="31"/>
      <c r="BP16702" s="31"/>
      <c r="BQ16702" s="31"/>
    </row>
    <row r="16703" spans="66:69" x14ac:dyDescent="0.25">
      <c r="BN16703" s="31"/>
      <c r="BO16703" s="31"/>
      <c r="BP16703" s="31"/>
      <c r="BQ16703" s="31"/>
    </row>
    <row r="16704" spans="66:69" x14ac:dyDescent="0.25">
      <c r="BN16704" s="31"/>
      <c r="BO16704" s="31"/>
      <c r="BP16704" s="31"/>
      <c r="BQ16704" s="31"/>
    </row>
    <row r="16705" spans="66:69" x14ac:dyDescent="0.25">
      <c r="BN16705" s="31"/>
      <c r="BO16705" s="31"/>
      <c r="BP16705" s="31"/>
      <c r="BQ16705" s="31"/>
    </row>
    <row r="16706" spans="66:69" x14ac:dyDescent="0.25">
      <c r="BN16706" s="31"/>
      <c r="BO16706" s="31"/>
      <c r="BP16706" s="31"/>
      <c r="BQ16706" s="31"/>
    </row>
    <row r="16707" spans="66:69" x14ac:dyDescent="0.25">
      <c r="BN16707" s="31"/>
      <c r="BO16707" s="31"/>
      <c r="BP16707" s="31"/>
      <c r="BQ16707" s="31"/>
    </row>
    <row r="16708" spans="66:69" x14ac:dyDescent="0.25">
      <c r="BN16708" s="31"/>
      <c r="BO16708" s="31"/>
      <c r="BP16708" s="31"/>
      <c r="BQ16708" s="31"/>
    </row>
    <row r="16709" spans="66:69" x14ac:dyDescent="0.25">
      <c r="BN16709" s="31"/>
      <c r="BO16709" s="31"/>
      <c r="BP16709" s="31"/>
      <c r="BQ16709" s="31"/>
    </row>
    <row r="16710" spans="66:69" x14ac:dyDescent="0.25">
      <c r="BN16710" s="31"/>
      <c r="BO16710" s="31"/>
      <c r="BP16710" s="31"/>
      <c r="BQ16710" s="31"/>
    </row>
    <row r="16711" spans="66:69" x14ac:dyDescent="0.25">
      <c r="BN16711" s="31"/>
      <c r="BO16711" s="31"/>
      <c r="BP16711" s="31"/>
      <c r="BQ16711" s="31"/>
    </row>
    <row r="16712" spans="66:69" x14ac:dyDescent="0.25">
      <c r="BN16712" s="31"/>
      <c r="BO16712" s="31"/>
      <c r="BP16712" s="31"/>
      <c r="BQ16712" s="31"/>
    </row>
    <row r="16713" spans="66:69" x14ac:dyDescent="0.25">
      <c r="BN16713" s="31"/>
      <c r="BO16713" s="31"/>
      <c r="BP16713" s="31"/>
      <c r="BQ16713" s="31"/>
    </row>
    <row r="16714" spans="66:69" x14ac:dyDescent="0.25">
      <c r="BN16714" s="31"/>
      <c r="BO16714" s="31"/>
      <c r="BP16714" s="31"/>
      <c r="BQ16714" s="31"/>
    </row>
    <row r="16715" spans="66:69" x14ac:dyDescent="0.25">
      <c r="BN16715" s="31"/>
      <c r="BO16715" s="31"/>
      <c r="BP16715" s="31"/>
      <c r="BQ16715" s="31"/>
    </row>
    <row r="16716" spans="66:69" x14ac:dyDescent="0.25">
      <c r="BN16716" s="31"/>
      <c r="BO16716" s="31"/>
      <c r="BP16716" s="31"/>
      <c r="BQ16716" s="31"/>
    </row>
    <row r="16717" spans="66:69" x14ac:dyDescent="0.25">
      <c r="BN16717" s="31"/>
      <c r="BO16717" s="31"/>
      <c r="BP16717" s="31"/>
      <c r="BQ16717" s="31"/>
    </row>
    <row r="16718" spans="66:69" x14ac:dyDescent="0.25">
      <c r="BN16718" s="31"/>
      <c r="BO16718" s="31"/>
      <c r="BP16718" s="31"/>
      <c r="BQ16718" s="31"/>
    </row>
    <row r="16719" spans="66:69" x14ac:dyDescent="0.25">
      <c r="BN16719" s="31"/>
      <c r="BO16719" s="31"/>
      <c r="BP16719" s="31"/>
      <c r="BQ16719" s="31"/>
    </row>
    <row r="16720" spans="66:69" x14ac:dyDescent="0.25">
      <c r="BN16720" s="31"/>
      <c r="BO16720" s="31"/>
      <c r="BP16720" s="31"/>
      <c r="BQ16720" s="31"/>
    </row>
    <row r="16721" spans="66:69" x14ac:dyDescent="0.25">
      <c r="BN16721" s="31"/>
      <c r="BO16721" s="31"/>
      <c r="BP16721" s="31"/>
      <c r="BQ16721" s="31"/>
    </row>
    <row r="16722" spans="66:69" x14ac:dyDescent="0.25">
      <c r="BN16722" s="31"/>
      <c r="BO16722" s="31"/>
      <c r="BP16722" s="31"/>
      <c r="BQ16722" s="31"/>
    </row>
    <row r="16723" spans="66:69" x14ac:dyDescent="0.25">
      <c r="BN16723" s="31"/>
      <c r="BO16723" s="31"/>
      <c r="BP16723" s="31"/>
      <c r="BQ16723" s="31"/>
    </row>
    <row r="16724" spans="66:69" x14ac:dyDescent="0.25">
      <c r="BN16724" s="31"/>
      <c r="BO16724" s="31"/>
      <c r="BP16724" s="31"/>
      <c r="BQ16724" s="31"/>
    </row>
    <row r="16725" spans="66:69" x14ac:dyDescent="0.25">
      <c r="BN16725" s="31"/>
      <c r="BO16725" s="31"/>
      <c r="BP16725" s="31"/>
      <c r="BQ16725" s="31"/>
    </row>
    <row r="16726" spans="66:69" x14ac:dyDescent="0.25">
      <c r="BN16726" s="31"/>
      <c r="BO16726" s="31"/>
      <c r="BP16726" s="31"/>
      <c r="BQ16726" s="31"/>
    </row>
    <row r="16727" spans="66:69" x14ac:dyDescent="0.25">
      <c r="BN16727" s="31"/>
      <c r="BO16727" s="31"/>
      <c r="BP16727" s="31"/>
      <c r="BQ16727" s="31"/>
    </row>
    <row r="16728" spans="66:69" x14ac:dyDescent="0.25">
      <c r="BN16728" s="31"/>
      <c r="BO16728" s="31"/>
      <c r="BP16728" s="31"/>
      <c r="BQ16728" s="31"/>
    </row>
    <row r="16729" spans="66:69" x14ac:dyDescent="0.25">
      <c r="BN16729" s="31"/>
      <c r="BO16729" s="31"/>
      <c r="BP16729" s="31"/>
      <c r="BQ16729" s="31"/>
    </row>
    <row r="16730" spans="66:69" x14ac:dyDescent="0.25">
      <c r="BN16730" s="31"/>
      <c r="BO16730" s="31"/>
      <c r="BP16730" s="31"/>
      <c r="BQ16730" s="31"/>
    </row>
    <row r="16731" spans="66:69" x14ac:dyDescent="0.25">
      <c r="BN16731" s="31"/>
      <c r="BO16731" s="31"/>
      <c r="BP16731" s="31"/>
      <c r="BQ16731" s="31"/>
    </row>
    <row r="16732" spans="66:69" x14ac:dyDescent="0.25">
      <c r="BN16732" s="31"/>
      <c r="BO16732" s="31"/>
      <c r="BP16732" s="31"/>
      <c r="BQ16732" s="31"/>
    </row>
    <row r="16733" spans="66:69" x14ac:dyDescent="0.25">
      <c r="BN16733" s="31"/>
      <c r="BO16733" s="31"/>
      <c r="BP16733" s="31"/>
      <c r="BQ16733" s="31"/>
    </row>
    <row r="16734" spans="66:69" x14ac:dyDescent="0.25">
      <c r="BN16734" s="31"/>
      <c r="BO16734" s="31"/>
      <c r="BP16734" s="31"/>
      <c r="BQ16734" s="31"/>
    </row>
    <row r="16735" spans="66:69" x14ac:dyDescent="0.25">
      <c r="BN16735" s="31"/>
      <c r="BO16735" s="31"/>
      <c r="BP16735" s="31"/>
      <c r="BQ16735" s="31"/>
    </row>
    <row r="16736" spans="66:69" x14ac:dyDescent="0.25">
      <c r="BN16736" s="31"/>
      <c r="BO16736" s="31"/>
      <c r="BP16736" s="31"/>
      <c r="BQ16736" s="31"/>
    </row>
    <row r="16737" spans="66:69" x14ac:dyDescent="0.25">
      <c r="BN16737" s="31"/>
      <c r="BO16737" s="31"/>
      <c r="BP16737" s="31"/>
      <c r="BQ16737" s="31"/>
    </row>
    <row r="16738" spans="66:69" x14ac:dyDescent="0.25">
      <c r="BN16738" s="31"/>
      <c r="BO16738" s="31"/>
      <c r="BP16738" s="31"/>
      <c r="BQ16738" s="31"/>
    </row>
    <row r="16739" spans="66:69" x14ac:dyDescent="0.25">
      <c r="BN16739" s="31"/>
      <c r="BO16739" s="31"/>
      <c r="BP16739" s="31"/>
      <c r="BQ16739" s="31"/>
    </row>
    <row r="16740" spans="66:69" x14ac:dyDescent="0.25">
      <c r="BN16740" s="31"/>
      <c r="BO16740" s="31"/>
      <c r="BP16740" s="31"/>
      <c r="BQ16740" s="31"/>
    </row>
    <row r="16741" spans="66:69" x14ac:dyDescent="0.25">
      <c r="BN16741" s="31"/>
      <c r="BO16741" s="31"/>
      <c r="BP16741" s="31"/>
      <c r="BQ16741" s="31"/>
    </row>
    <row r="16742" spans="66:69" x14ac:dyDescent="0.25">
      <c r="BN16742" s="31"/>
      <c r="BO16742" s="31"/>
      <c r="BP16742" s="31"/>
      <c r="BQ16742" s="31"/>
    </row>
    <row r="16743" spans="66:69" x14ac:dyDescent="0.25">
      <c r="BN16743" s="31"/>
      <c r="BO16743" s="31"/>
      <c r="BP16743" s="31"/>
      <c r="BQ16743" s="31"/>
    </row>
    <row r="16744" spans="66:69" x14ac:dyDescent="0.25">
      <c r="BN16744" s="31"/>
      <c r="BO16744" s="31"/>
      <c r="BP16744" s="31"/>
      <c r="BQ16744" s="31"/>
    </row>
    <row r="16745" spans="66:69" x14ac:dyDescent="0.25">
      <c r="BN16745" s="31"/>
      <c r="BO16745" s="31"/>
      <c r="BP16745" s="31"/>
      <c r="BQ16745" s="31"/>
    </row>
    <row r="16746" spans="66:69" x14ac:dyDescent="0.25">
      <c r="BN16746" s="31"/>
      <c r="BO16746" s="31"/>
      <c r="BP16746" s="31"/>
      <c r="BQ16746" s="31"/>
    </row>
    <row r="16747" spans="66:69" x14ac:dyDescent="0.25">
      <c r="BN16747" s="31"/>
      <c r="BO16747" s="31"/>
      <c r="BP16747" s="31"/>
      <c r="BQ16747" s="31"/>
    </row>
    <row r="16748" spans="66:69" x14ac:dyDescent="0.25">
      <c r="BN16748" s="31"/>
      <c r="BO16748" s="31"/>
      <c r="BP16748" s="31"/>
      <c r="BQ16748" s="31"/>
    </row>
    <row r="16749" spans="66:69" x14ac:dyDescent="0.25">
      <c r="BN16749" s="31"/>
      <c r="BO16749" s="31"/>
      <c r="BP16749" s="31"/>
      <c r="BQ16749" s="31"/>
    </row>
    <row r="16750" spans="66:69" x14ac:dyDescent="0.25">
      <c r="BN16750" s="31"/>
      <c r="BO16750" s="31"/>
      <c r="BP16750" s="31"/>
      <c r="BQ16750" s="31"/>
    </row>
    <row r="16751" spans="66:69" x14ac:dyDescent="0.25">
      <c r="BN16751" s="31"/>
      <c r="BO16751" s="31"/>
      <c r="BP16751" s="31"/>
      <c r="BQ16751" s="31"/>
    </row>
    <row r="16752" spans="66:69" x14ac:dyDescent="0.25">
      <c r="BN16752" s="31"/>
      <c r="BO16752" s="31"/>
      <c r="BP16752" s="31"/>
      <c r="BQ16752" s="31"/>
    </row>
    <row r="16753" spans="66:69" x14ac:dyDescent="0.25">
      <c r="BN16753" s="31"/>
      <c r="BO16753" s="31"/>
      <c r="BP16753" s="31"/>
      <c r="BQ16753" s="31"/>
    </row>
    <row r="16754" spans="66:69" x14ac:dyDescent="0.25">
      <c r="BN16754" s="31"/>
      <c r="BO16754" s="31"/>
      <c r="BP16754" s="31"/>
      <c r="BQ16754" s="31"/>
    </row>
    <row r="16755" spans="66:69" x14ac:dyDescent="0.25">
      <c r="BN16755" s="31"/>
      <c r="BO16755" s="31"/>
      <c r="BP16755" s="31"/>
      <c r="BQ16755" s="31"/>
    </row>
    <row r="16756" spans="66:69" x14ac:dyDescent="0.25">
      <c r="BN16756" s="31"/>
      <c r="BO16756" s="31"/>
      <c r="BP16756" s="31"/>
      <c r="BQ16756" s="31"/>
    </row>
    <row r="16757" spans="66:69" x14ac:dyDescent="0.25">
      <c r="BN16757" s="31"/>
      <c r="BO16757" s="31"/>
      <c r="BP16757" s="31"/>
      <c r="BQ16757" s="31"/>
    </row>
    <row r="16758" spans="66:69" x14ac:dyDescent="0.25">
      <c r="BN16758" s="31"/>
      <c r="BO16758" s="31"/>
      <c r="BP16758" s="31"/>
      <c r="BQ16758" s="31"/>
    </row>
    <row r="16759" spans="66:69" x14ac:dyDescent="0.25">
      <c r="BN16759" s="31"/>
      <c r="BO16759" s="31"/>
      <c r="BP16759" s="31"/>
      <c r="BQ16759" s="31"/>
    </row>
    <row r="16760" spans="66:69" x14ac:dyDescent="0.25">
      <c r="BN16760" s="31"/>
      <c r="BO16760" s="31"/>
      <c r="BP16760" s="31"/>
      <c r="BQ16760" s="31"/>
    </row>
    <row r="16761" spans="66:69" x14ac:dyDescent="0.25">
      <c r="BN16761" s="31"/>
      <c r="BO16761" s="31"/>
      <c r="BP16761" s="31"/>
      <c r="BQ16761" s="31"/>
    </row>
    <row r="16762" spans="66:69" x14ac:dyDescent="0.25">
      <c r="BN16762" s="31"/>
      <c r="BO16762" s="31"/>
      <c r="BP16762" s="31"/>
      <c r="BQ16762" s="31"/>
    </row>
    <row r="16763" spans="66:69" x14ac:dyDescent="0.25">
      <c r="BN16763" s="31"/>
      <c r="BO16763" s="31"/>
      <c r="BP16763" s="31"/>
      <c r="BQ16763" s="31"/>
    </row>
    <row r="16764" spans="66:69" x14ac:dyDescent="0.25">
      <c r="BN16764" s="31"/>
      <c r="BO16764" s="31"/>
      <c r="BP16764" s="31"/>
      <c r="BQ16764" s="31"/>
    </row>
    <row r="16765" spans="66:69" x14ac:dyDescent="0.25">
      <c r="BN16765" s="31"/>
      <c r="BO16765" s="31"/>
      <c r="BP16765" s="31"/>
      <c r="BQ16765" s="31"/>
    </row>
    <row r="16766" spans="66:69" x14ac:dyDescent="0.25">
      <c r="BN16766" s="31"/>
      <c r="BO16766" s="31"/>
      <c r="BP16766" s="31"/>
      <c r="BQ16766" s="31"/>
    </row>
    <row r="16767" spans="66:69" x14ac:dyDescent="0.25">
      <c r="BN16767" s="31"/>
      <c r="BO16767" s="31"/>
      <c r="BP16767" s="31"/>
      <c r="BQ16767" s="31"/>
    </row>
    <row r="16768" spans="66:69" x14ac:dyDescent="0.25">
      <c r="BN16768" s="31"/>
      <c r="BO16768" s="31"/>
      <c r="BP16768" s="31"/>
      <c r="BQ16768" s="31"/>
    </row>
    <row r="16769" spans="66:69" x14ac:dyDescent="0.25">
      <c r="BN16769" s="31"/>
      <c r="BO16769" s="31"/>
      <c r="BP16769" s="31"/>
      <c r="BQ16769" s="31"/>
    </row>
    <row r="16770" spans="66:69" x14ac:dyDescent="0.25">
      <c r="BN16770" s="31"/>
      <c r="BO16770" s="31"/>
      <c r="BP16770" s="31"/>
      <c r="BQ16770" s="31"/>
    </row>
    <row r="16771" spans="66:69" x14ac:dyDescent="0.25">
      <c r="BN16771" s="31"/>
      <c r="BO16771" s="31"/>
      <c r="BP16771" s="31"/>
      <c r="BQ16771" s="31"/>
    </row>
    <row r="16772" spans="66:69" x14ac:dyDescent="0.25">
      <c r="BN16772" s="31"/>
      <c r="BO16772" s="31"/>
      <c r="BP16772" s="31"/>
      <c r="BQ16772" s="31"/>
    </row>
    <row r="16773" spans="66:69" x14ac:dyDescent="0.25">
      <c r="BN16773" s="31"/>
      <c r="BO16773" s="31"/>
      <c r="BP16773" s="31"/>
      <c r="BQ16773" s="31"/>
    </row>
    <row r="16774" spans="66:69" x14ac:dyDescent="0.25">
      <c r="BN16774" s="31"/>
      <c r="BO16774" s="31"/>
      <c r="BP16774" s="31"/>
      <c r="BQ16774" s="31"/>
    </row>
    <row r="16775" spans="66:69" x14ac:dyDescent="0.25">
      <c r="BN16775" s="31"/>
      <c r="BO16775" s="31"/>
      <c r="BP16775" s="31"/>
      <c r="BQ16775" s="31"/>
    </row>
    <row r="16776" spans="66:69" x14ac:dyDescent="0.25">
      <c r="BN16776" s="31"/>
      <c r="BO16776" s="31"/>
      <c r="BP16776" s="31"/>
      <c r="BQ16776" s="31"/>
    </row>
    <row r="16777" spans="66:69" x14ac:dyDescent="0.25">
      <c r="BN16777" s="31"/>
      <c r="BO16777" s="31"/>
      <c r="BP16777" s="31"/>
      <c r="BQ16777" s="31"/>
    </row>
    <row r="16778" spans="66:69" x14ac:dyDescent="0.25">
      <c r="BN16778" s="31"/>
      <c r="BO16778" s="31"/>
      <c r="BP16778" s="31"/>
      <c r="BQ16778" s="31"/>
    </row>
    <row r="16779" spans="66:69" x14ac:dyDescent="0.25">
      <c r="BN16779" s="31"/>
      <c r="BO16779" s="31"/>
      <c r="BP16779" s="31"/>
      <c r="BQ16779" s="31"/>
    </row>
    <row r="16780" spans="66:69" x14ac:dyDescent="0.25">
      <c r="BN16780" s="31"/>
      <c r="BO16780" s="31"/>
      <c r="BP16780" s="31"/>
      <c r="BQ16780" s="31"/>
    </row>
    <row r="16781" spans="66:69" x14ac:dyDescent="0.25">
      <c r="BN16781" s="31"/>
      <c r="BO16781" s="31"/>
      <c r="BP16781" s="31"/>
      <c r="BQ16781" s="31"/>
    </row>
    <row r="16782" spans="66:69" x14ac:dyDescent="0.25">
      <c r="BN16782" s="31"/>
      <c r="BO16782" s="31"/>
      <c r="BP16782" s="31"/>
      <c r="BQ16782" s="31"/>
    </row>
    <row r="16783" spans="66:69" x14ac:dyDescent="0.25">
      <c r="BN16783" s="31"/>
      <c r="BO16783" s="31"/>
      <c r="BP16783" s="31"/>
      <c r="BQ16783" s="31"/>
    </row>
    <row r="16784" spans="66:69" x14ac:dyDescent="0.25">
      <c r="BN16784" s="31"/>
      <c r="BO16784" s="31"/>
      <c r="BP16784" s="31"/>
      <c r="BQ16784" s="31"/>
    </row>
    <row r="16785" spans="66:69" x14ac:dyDescent="0.25">
      <c r="BN16785" s="31"/>
      <c r="BO16785" s="31"/>
      <c r="BP16785" s="31"/>
      <c r="BQ16785" s="31"/>
    </row>
    <row r="16786" spans="66:69" x14ac:dyDescent="0.25">
      <c r="BN16786" s="31"/>
      <c r="BO16786" s="31"/>
      <c r="BP16786" s="31"/>
      <c r="BQ16786" s="31"/>
    </row>
    <row r="16787" spans="66:69" x14ac:dyDescent="0.25">
      <c r="BN16787" s="31"/>
      <c r="BO16787" s="31"/>
      <c r="BP16787" s="31"/>
      <c r="BQ16787" s="31"/>
    </row>
    <row r="16788" spans="66:69" x14ac:dyDescent="0.25">
      <c r="BN16788" s="31"/>
      <c r="BO16788" s="31"/>
      <c r="BP16788" s="31"/>
      <c r="BQ16788" s="31"/>
    </row>
    <row r="16789" spans="66:69" x14ac:dyDescent="0.25">
      <c r="BN16789" s="31"/>
      <c r="BO16789" s="31"/>
      <c r="BP16789" s="31"/>
      <c r="BQ16789" s="31"/>
    </row>
    <row r="16790" spans="66:69" x14ac:dyDescent="0.25">
      <c r="BN16790" s="31"/>
      <c r="BO16790" s="31"/>
      <c r="BP16790" s="31"/>
      <c r="BQ16790" s="31"/>
    </row>
    <row r="16791" spans="66:69" x14ac:dyDescent="0.25">
      <c r="BN16791" s="31"/>
      <c r="BO16791" s="31"/>
      <c r="BP16791" s="31"/>
      <c r="BQ16791" s="31"/>
    </row>
    <row r="16792" spans="66:69" x14ac:dyDescent="0.25">
      <c r="BN16792" s="31"/>
      <c r="BO16792" s="31"/>
      <c r="BP16792" s="31"/>
      <c r="BQ16792" s="31"/>
    </row>
    <row r="16793" spans="66:69" x14ac:dyDescent="0.25">
      <c r="BN16793" s="31"/>
      <c r="BO16793" s="31"/>
      <c r="BP16793" s="31"/>
      <c r="BQ16793" s="31"/>
    </row>
    <row r="16794" spans="66:69" x14ac:dyDescent="0.25">
      <c r="BN16794" s="31"/>
      <c r="BO16794" s="31"/>
      <c r="BP16794" s="31"/>
      <c r="BQ16794" s="31"/>
    </row>
    <row r="16795" spans="66:69" x14ac:dyDescent="0.25">
      <c r="BN16795" s="31"/>
      <c r="BO16795" s="31"/>
      <c r="BP16795" s="31"/>
      <c r="BQ16795" s="31"/>
    </row>
    <row r="16796" spans="66:69" x14ac:dyDescent="0.25">
      <c r="BN16796" s="31"/>
      <c r="BO16796" s="31"/>
      <c r="BP16796" s="31"/>
      <c r="BQ16796" s="31"/>
    </row>
    <row r="16797" spans="66:69" x14ac:dyDescent="0.25">
      <c r="BN16797" s="31"/>
      <c r="BO16797" s="31"/>
      <c r="BP16797" s="31"/>
      <c r="BQ16797" s="31"/>
    </row>
    <row r="16798" spans="66:69" x14ac:dyDescent="0.25">
      <c r="BN16798" s="31"/>
      <c r="BO16798" s="31"/>
      <c r="BP16798" s="31"/>
      <c r="BQ16798" s="31"/>
    </row>
    <row r="16799" spans="66:69" x14ac:dyDescent="0.25">
      <c r="BN16799" s="31"/>
      <c r="BO16799" s="31"/>
      <c r="BP16799" s="31"/>
      <c r="BQ16799" s="31"/>
    </row>
    <row r="16800" spans="66:69" x14ac:dyDescent="0.25">
      <c r="BN16800" s="31"/>
      <c r="BO16800" s="31"/>
      <c r="BP16800" s="31"/>
      <c r="BQ16800" s="31"/>
    </row>
    <row r="16801" spans="66:69" x14ac:dyDescent="0.25">
      <c r="BN16801" s="31"/>
      <c r="BO16801" s="31"/>
      <c r="BP16801" s="31"/>
      <c r="BQ16801" s="31"/>
    </row>
    <row r="16802" spans="66:69" x14ac:dyDescent="0.25">
      <c r="BN16802" s="31"/>
      <c r="BO16802" s="31"/>
      <c r="BP16802" s="31"/>
      <c r="BQ16802" s="31"/>
    </row>
    <row r="16803" spans="66:69" x14ac:dyDescent="0.25">
      <c r="BN16803" s="31"/>
      <c r="BO16803" s="31"/>
      <c r="BP16803" s="31"/>
      <c r="BQ16803" s="31"/>
    </row>
    <row r="16804" spans="66:69" x14ac:dyDescent="0.25">
      <c r="BN16804" s="31"/>
      <c r="BO16804" s="31"/>
      <c r="BP16804" s="31"/>
      <c r="BQ16804" s="31"/>
    </row>
    <row r="16805" spans="66:69" x14ac:dyDescent="0.25">
      <c r="BN16805" s="31"/>
      <c r="BO16805" s="31"/>
      <c r="BP16805" s="31"/>
      <c r="BQ16805" s="31"/>
    </row>
    <row r="16806" spans="66:69" x14ac:dyDescent="0.25">
      <c r="BN16806" s="31"/>
      <c r="BO16806" s="31"/>
      <c r="BP16806" s="31"/>
      <c r="BQ16806" s="31"/>
    </row>
    <row r="16807" spans="66:69" x14ac:dyDescent="0.25">
      <c r="BN16807" s="31"/>
      <c r="BO16807" s="31"/>
      <c r="BP16807" s="31"/>
      <c r="BQ16807" s="31"/>
    </row>
    <row r="16808" spans="66:69" x14ac:dyDescent="0.25">
      <c r="BN16808" s="31"/>
      <c r="BO16808" s="31"/>
      <c r="BP16808" s="31"/>
      <c r="BQ16808" s="31"/>
    </row>
    <row r="16809" spans="66:69" x14ac:dyDescent="0.25">
      <c r="BN16809" s="31"/>
      <c r="BO16809" s="31"/>
      <c r="BP16809" s="31"/>
      <c r="BQ16809" s="31"/>
    </row>
    <row r="16810" spans="66:69" x14ac:dyDescent="0.25">
      <c r="BN16810" s="31"/>
      <c r="BO16810" s="31"/>
      <c r="BP16810" s="31"/>
      <c r="BQ16810" s="31"/>
    </row>
    <row r="16811" spans="66:69" x14ac:dyDescent="0.25">
      <c r="BN16811" s="31"/>
      <c r="BO16811" s="31"/>
      <c r="BP16811" s="31"/>
      <c r="BQ16811" s="31"/>
    </row>
    <row r="16812" spans="66:69" x14ac:dyDescent="0.25">
      <c r="BN16812" s="31"/>
      <c r="BO16812" s="31"/>
      <c r="BP16812" s="31"/>
      <c r="BQ16812" s="31"/>
    </row>
    <row r="16813" spans="66:69" x14ac:dyDescent="0.25">
      <c r="BN16813" s="31"/>
      <c r="BO16813" s="31"/>
      <c r="BP16813" s="31"/>
      <c r="BQ16813" s="31"/>
    </row>
    <row r="16814" spans="66:69" x14ac:dyDescent="0.25">
      <c r="BN16814" s="31"/>
      <c r="BO16814" s="31"/>
      <c r="BP16814" s="31"/>
      <c r="BQ16814" s="31"/>
    </row>
    <row r="16815" spans="66:69" x14ac:dyDescent="0.25">
      <c r="BN16815" s="31"/>
      <c r="BO16815" s="31"/>
      <c r="BP16815" s="31"/>
      <c r="BQ16815" s="31"/>
    </row>
    <row r="16816" spans="66:69" x14ac:dyDescent="0.25">
      <c r="BN16816" s="31"/>
      <c r="BO16816" s="31"/>
      <c r="BP16816" s="31"/>
      <c r="BQ16816" s="31"/>
    </row>
    <row r="16817" spans="66:69" x14ac:dyDescent="0.25">
      <c r="BN16817" s="31"/>
      <c r="BO16817" s="31"/>
      <c r="BP16817" s="31"/>
      <c r="BQ16817" s="31"/>
    </row>
    <row r="16818" spans="66:69" x14ac:dyDescent="0.25">
      <c r="BN16818" s="31"/>
      <c r="BO16818" s="31"/>
      <c r="BP16818" s="31"/>
      <c r="BQ16818" s="31"/>
    </row>
    <row r="16819" spans="66:69" x14ac:dyDescent="0.25">
      <c r="BN16819" s="31"/>
      <c r="BO16819" s="31"/>
      <c r="BP16819" s="31"/>
      <c r="BQ16819" s="31"/>
    </row>
    <row r="16820" spans="66:69" x14ac:dyDescent="0.25">
      <c r="BN16820" s="31"/>
      <c r="BO16820" s="31"/>
      <c r="BP16820" s="31"/>
      <c r="BQ16820" s="31"/>
    </row>
    <row r="16821" spans="66:69" x14ac:dyDescent="0.25">
      <c r="BN16821" s="31"/>
      <c r="BO16821" s="31"/>
      <c r="BP16821" s="31"/>
      <c r="BQ16821" s="31"/>
    </row>
    <row r="16822" spans="66:69" x14ac:dyDescent="0.25">
      <c r="BN16822" s="31"/>
      <c r="BO16822" s="31"/>
      <c r="BP16822" s="31"/>
      <c r="BQ16822" s="31"/>
    </row>
    <row r="16823" spans="66:69" x14ac:dyDescent="0.25">
      <c r="BN16823" s="31"/>
      <c r="BO16823" s="31"/>
      <c r="BP16823" s="31"/>
      <c r="BQ16823" s="31"/>
    </row>
    <row r="16824" spans="66:69" x14ac:dyDescent="0.25">
      <c r="BN16824" s="31"/>
      <c r="BO16824" s="31"/>
      <c r="BP16824" s="31"/>
      <c r="BQ16824" s="31"/>
    </row>
    <row r="16825" spans="66:69" x14ac:dyDescent="0.25">
      <c r="BN16825" s="31"/>
      <c r="BO16825" s="31"/>
      <c r="BP16825" s="31"/>
      <c r="BQ16825" s="31"/>
    </row>
    <row r="16826" spans="66:69" x14ac:dyDescent="0.25">
      <c r="BN16826" s="31"/>
      <c r="BO16826" s="31"/>
      <c r="BP16826" s="31"/>
      <c r="BQ16826" s="31"/>
    </row>
    <row r="16827" spans="66:69" x14ac:dyDescent="0.25">
      <c r="BN16827" s="31"/>
      <c r="BO16827" s="31"/>
      <c r="BP16827" s="31"/>
      <c r="BQ16827" s="31"/>
    </row>
    <row r="16828" spans="66:69" x14ac:dyDescent="0.25">
      <c r="BN16828" s="31"/>
      <c r="BO16828" s="31"/>
      <c r="BP16828" s="31"/>
      <c r="BQ16828" s="31"/>
    </row>
    <row r="16829" spans="66:69" x14ac:dyDescent="0.25">
      <c r="BN16829" s="31"/>
      <c r="BO16829" s="31"/>
      <c r="BP16829" s="31"/>
      <c r="BQ16829" s="31"/>
    </row>
    <row r="16830" spans="66:69" x14ac:dyDescent="0.25">
      <c r="BN16830" s="31"/>
      <c r="BO16830" s="31"/>
      <c r="BP16830" s="31"/>
      <c r="BQ16830" s="31"/>
    </row>
    <row r="16831" spans="66:69" x14ac:dyDescent="0.25">
      <c r="BN16831" s="31"/>
      <c r="BO16831" s="31"/>
      <c r="BP16831" s="31"/>
      <c r="BQ16831" s="31"/>
    </row>
    <row r="16832" spans="66:69" x14ac:dyDescent="0.25">
      <c r="BN16832" s="31"/>
      <c r="BO16832" s="31"/>
      <c r="BP16832" s="31"/>
      <c r="BQ16832" s="31"/>
    </row>
    <row r="16833" spans="66:69" x14ac:dyDescent="0.25">
      <c r="BN16833" s="31"/>
      <c r="BO16833" s="31"/>
      <c r="BP16833" s="31"/>
      <c r="BQ16833" s="31"/>
    </row>
    <row r="16834" spans="66:69" x14ac:dyDescent="0.25">
      <c r="BN16834" s="31"/>
      <c r="BO16834" s="31"/>
      <c r="BP16834" s="31"/>
      <c r="BQ16834" s="31"/>
    </row>
    <row r="16835" spans="66:69" x14ac:dyDescent="0.25">
      <c r="BN16835" s="31"/>
      <c r="BO16835" s="31"/>
      <c r="BP16835" s="31"/>
      <c r="BQ16835" s="31"/>
    </row>
    <row r="16836" spans="66:69" x14ac:dyDescent="0.25">
      <c r="BN16836" s="31"/>
      <c r="BO16836" s="31"/>
      <c r="BP16836" s="31"/>
      <c r="BQ16836" s="31"/>
    </row>
    <row r="16837" spans="66:69" x14ac:dyDescent="0.25">
      <c r="BN16837" s="31"/>
      <c r="BO16837" s="31"/>
      <c r="BP16837" s="31"/>
      <c r="BQ16837" s="31"/>
    </row>
    <row r="16838" spans="66:69" x14ac:dyDescent="0.25">
      <c r="BN16838" s="31"/>
      <c r="BO16838" s="31"/>
      <c r="BP16838" s="31"/>
      <c r="BQ16838" s="31"/>
    </row>
    <row r="16839" spans="66:69" x14ac:dyDescent="0.25">
      <c r="BN16839" s="31"/>
      <c r="BO16839" s="31"/>
      <c r="BP16839" s="31"/>
      <c r="BQ16839" s="31"/>
    </row>
    <row r="16840" spans="66:69" x14ac:dyDescent="0.25">
      <c r="BN16840" s="31"/>
      <c r="BO16840" s="31"/>
      <c r="BP16840" s="31"/>
      <c r="BQ16840" s="31"/>
    </row>
    <row r="16841" spans="66:69" x14ac:dyDescent="0.25">
      <c r="BN16841" s="31"/>
      <c r="BO16841" s="31"/>
      <c r="BP16841" s="31"/>
      <c r="BQ16841" s="31"/>
    </row>
    <row r="16842" spans="66:69" x14ac:dyDescent="0.25">
      <c r="BN16842" s="31"/>
      <c r="BO16842" s="31"/>
      <c r="BP16842" s="31"/>
      <c r="BQ16842" s="31"/>
    </row>
    <row r="16843" spans="66:69" x14ac:dyDescent="0.25">
      <c r="BN16843" s="31"/>
      <c r="BO16843" s="31"/>
      <c r="BP16843" s="31"/>
      <c r="BQ16843" s="31"/>
    </row>
    <row r="16844" spans="66:69" x14ac:dyDescent="0.25">
      <c r="BN16844" s="31"/>
      <c r="BO16844" s="31"/>
      <c r="BP16844" s="31"/>
      <c r="BQ16844" s="31"/>
    </row>
    <row r="16845" spans="66:69" x14ac:dyDescent="0.25">
      <c r="BN16845" s="31"/>
      <c r="BO16845" s="31"/>
      <c r="BP16845" s="31"/>
      <c r="BQ16845" s="31"/>
    </row>
    <row r="16846" spans="66:69" x14ac:dyDescent="0.25">
      <c r="BN16846" s="31"/>
      <c r="BO16846" s="31"/>
      <c r="BP16846" s="31"/>
      <c r="BQ16846" s="31"/>
    </row>
    <row r="16847" spans="66:69" x14ac:dyDescent="0.25">
      <c r="BN16847" s="31"/>
      <c r="BO16847" s="31"/>
      <c r="BP16847" s="31"/>
      <c r="BQ16847" s="31"/>
    </row>
    <row r="16848" spans="66:69" x14ac:dyDescent="0.25">
      <c r="BN16848" s="31"/>
      <c r="BO16848" s="31"/>
      <c r="BP16848" s="31"/>
      <c r="BQ16848" s="31"/>
    </row>
    <row r="16849" spans="66:69" x14ac:dyDescent="0.25">
      <c r="BN16849" s="31"/>
      <c r="BO16849" s="31"/>
      <c r="BP16849" s="31"/>
      <c r="BQ16849" s="31"/>
    </row>
    <row r="16850" spans="66:69" x14ac:dyDescent="0.25">
      <c r="BN16850" s="31"/>
      <c r="BO16850" s="31"/>
      <c r="BP16850" s="31"/>
      <c r="BQ16850" s="31"/>
    </row>
    <row r="16851" spans="66:69" x14ac:dyDescent="0.25">
      <c r="BN16851" s="31"/>
      <c r="BO16851" s="31"/>
      <c r="BP16851" s="31"/>
      <c r="BQ16851" s="31"/>
    </row>
    <row r="16852" spans="66:69" x14ac:dyDescent="0.25">
      <c r="BN16852" s="31"/>
      <c r="BO16852" s="31"/>
      <c r="BP16852" s="31"/>
      <c r="BQ16852" s="31"/>
    </row>
    <row r="16853" spans="66:69" x14ac:dyDescent="0.25">
      <c r="BN16853" s="31"/>
      <c r="BO16853" s="31"/>
      <c r="BP16853" s="31"/>
      <c r="BQ16853" s="31"/>
    </row>
    <row r="16854" spans="66:69" x14ac:dyDescent="0.25">
      <c r="BN16854" s="31"/>
      <c r="BO16854" s="31"/>
      <c r="BP16854" s="31"/>
      <c r="BQ16854" s="31"/>
    </row>
    <row r="16855" spans="66:69" x14ac:dyDescent="0.25">
      <c r="BN16855" s="31"/>
      <c r="BO16855" s="31"/>
      <c r="BP16855" s="31"/>
      <c r="BQ16855" s="31"/>
    </row>
    <row r="16856" spans="66:69" x14ac:dyDescent="0.25">
      <c r="BN16856" s="31"/>
      <c r="BO16856" s="31"/>
      <c r="BP16856" s="31"/>
      <c r="BQ16856" s="31"/>
    </row>
    <row r="16857" spans="66:69" x14ac:dyDescent="0.25">
      <c r="BN16857" s="31"/>
      <c r="BO16857" s="31"/>
      <c r="BP16857" s="31"/>
      <c r="BQ16857" s="31"/>
    </row>
    <row r="16858" spans="66:69" x14ac:dyDescent="0.25">
      <c r="BN16858" s="31"/>
      <c r="BO16858" s="31"/>
      <c r="BP16858" s="31"/>
      <c r="BQ16858" s="31"/>
    </row>
    <row r="16859" spans="66:69" x14ac:dyDescent="0.25">
      <c r="BN16859" s="31"/>
      <c r="BO16859" s="31"/>
      <c r="BP16859" s="31"/>
      <c r="BQ16859" s="31"/>
    </row>
    <row r="16860" spans="66:69" x14ac:dyDescent="0.25">
      <c r="BN16860" s="31"/>
      <c r="BO16860" s="31"/>
      <c r="BP16860" s="31"/>
      <c r="BQ16860" s="31"/>
    </row>
    <row r="16861" spans="66:69" x14ac:dyDescent="0.25">
      <c r="BN16861" s="31"/>
      <c r="BO16861" s="31"/>
      <c r="BP16861" s="31"/>
      <c r="BQ16861" s="31"/>
    </row>
    <row r="16862" spans="66:69" x14ac:dyDescent="0.25">
      <c r="BN16862" s="31"/>
      <c r="BO16862" s="31"/>
      <c r="BP16862" s="31"/>
      <c r="BQ16862" s="31"/>
    </row>
    <row r="16863" spans="66:69" x14ac:dyDescent="0.25">
      <c r="BN16863" s="31"/>
      <c r="BO16863" s="31"/>
      <c r="BP16863" s="31"/>
      <c r="BQ16863" s="31"/>
    </row>
    <row r="16864" spans="66:69" x14ac:dyDescent="0.25">
      <c r="BN16864" s="31"/>
      <c r="BO16864" s="31"/>
      <c r="BP16864" s="31"/>
      <c r="BQ16864" s="31"/>
    </row>
    <row r="16865" spans="66:69" x14ac:dyDescent="0.25">
      <c r="BN16865" s="31"/>
      <c r="BO16865" s="31"/>
      <c r="BP16865" s="31"/>
      <c r="BQ16865" s="31"/>
    </row>
    <row r="16866" spans="66:69" x14ac:dyDescent="0.25">
      <c r="BN16866" s="31"/>
      <c r="BO16866" s="31"/>
      <c r="BP16866" s="31"/>
      <c r="BQ16866" s="31"/>
    </row>
    <row r="16867" spans="66:69" x14ac:dyDescent="0.25">
      <c r="BN16867" s="31"/>
      <c r="BO16867" s="31"/>
      <c r="BP16867" s="31"/>
      <c r="BQ16867" s="31"/>
    </row>
    <row r="16868" spans="66:69" x14ac:dyDescent="0.25">
      <c r="BN16868" s="31"/>
      <c r="BO16868" s="31"/>
      <c r="BP16868" s="31"/>
      <c r="BQ16868" s="31"/>
    </row>
    <row r="16869" spans="66:69" x14ac:dyDescent="0.25">
      <c r="BN16869" s="31"/>
      <c r="BO16869" s="31"/>
      <c r="BP16869" s="31"/>
      <c r="BQ16869" s="31"/>
    </row>
    <row r="16870" spans="66:69" x14ac:dyDescent="0.25">
      <c r="BN16870" s="31"/>
      <c r="BO16870" s="31"/>
      <c r="BP16870" s="31"/>
      <c r="BQ16870" s="31"/>
    </row>
    <row r="16871" spans="66:69" x14ac:dyDescent="0.25">
      <c r="BN16871" s="31"/>
      <c r="BO16871" s="31"/>
      <c r="BP16871" s="31"/>
      <c r="BQ16871" s="31"/>
    </row>
    <row r="16872" spans="66:69" x14ac:dyDescent="0.25">
      <c r="BN16872" s="31"/>
      <c r="BO16872" s="31"/>
      <c r="BP16872" s="31"/>
      <c r="BQ16872" s="31"/>
    </row>
    <row r="16873" spans="66:69" x14ac:dyDescent="0.25">
      <c r="BN16873" s="31"/>
      <c r="BO16873" s="31"/>
      <c r="BP16873" s="31"/>
      <c r="BQ16873" s="31"/>
    </row>
    <row r="16874" spans="66:69" x14ac:dyDescent="0.25">
      <c r="BN16874" s="31"/>
      <c r="BO16874" s="31"/>
      <c r="BP16874" s="31"/>
      <c r="BQ16874" s="31"/>
    </row>
    <row r="16875" spans="66:69" x14ac:dyDescent="0.25">
      <c r="BN16875" s="31"/>
      <c r="BO16875" s="31"/>
      <c r="BP16875" s="31"/>
      <c r="BQ16875" s="31"/>
    </row>
    <row r="16876" spans="66:69" x14ac:dyDescent="0.25">
      <c r="BN16876" s="31"/>
      <c r="BO16876" s="31"/>
      <c r="BP16876" s="31"/>
      <c r="BQ16876" s="31"/>
    </row>
    <row r="16877" spans="66:69" x14ac:dyDescent="0.25">
      <c r="BN16877" s="31"/>
      <c r="BO16877" s="31"/>
      <c r="BP16877" s="31"/>
      <c r="BQ16877" s="31"/>
    </row>
    <row r="16878" spans="66:69" x14ac:dyDescent="0.25">
      <c r="BN16878" s="31"/>
      <c r="BO16878" s="31"/>
      <c r="BP16878" s="31"/>
      <c r="BQ16878" s="31"/>
    </row>
    <row r="16879" spans="66:69" x14ac:dyDescent="0.25">
      <c r="BN16879" s="31"/>
      <c r="BO16879" s="31"/>
      <c r="BP16879" s="31"/>
      <c r="BQ16879" s="31"/>
    </row>
    <row r="16880" spans="66:69" x14ac:dyDescent="0.25">
      <c r="BN16880" s="31"/>
      <c r="BO16880" s="31"/>
      <c r="BP16880" s="31"/>
      <c r="BQ16880" s="31"/>
    </row>
    <row r="16881" spans="66:69" x14ac:dyDescent="0.25">
      <c r="BN16881" s="31"/>
      <c r="BO16881" s="31"/>
      <c r="BP16881" s="31"/>
      <c r="BQ16881" s="31"/>
    </row>
    <row r="16882" spans="66:69" x14ac:dyDescent="0.25">
      <c r="BN16882" s="31"/>
      <c r="BO16882" s="31"/>
      <c r="BP16882" s="31"/>
      <c r="BQ16882" s="31"/>
    </row>
    <row r="16883" spans="66:69" x14ac:dyDescent="0.25">
      <c r="BN16883" s="31"/>
      <c r="BO16883" s="31"/>
      <c r="BP16883" s="31"/>
      <c r="BQ16883" s="31"/>
    </row>
    <row r="16884" spans="66:69" x14ac:dyDescent="0.25">
      <c r="BN16884" s="31"/>
      <c r="BO16884" s="31"/>
      <c r="BP16884" s="31"/>
      <c r="BQ16884" s="31"/>
    </row>
    <row r="16885" spans="66:69" x14ac:dyDescent="0.25">
      <c r="BN16885" s="31"/>
      <c r="BO16885" s="31"/>
      <c r="BP16885" s="31"/>
      <c r="BQ16885" s="31"/>
    </row>
    <row r="16886" spans="66:69" x14ac:dyDescent="0.25">
      <c r="BN16886" s="31"/>
      <c r="BO16886" s="31"/>
      <c r="BP16886" s="31"/>
      <c r="BQ16886" s="31"/>
    </row>
    <row r="16887" spans="66:69" x14ac:dyDescent="0.25">
      <c r="BN16887" s="31"/>
      <c r="BO16887" s="31"/>
      <c r="BP16887" s="31"/>
      <c r="BQ16887" s="31"/>
    </row>
    <row r="16888" spans="66:69" x14ac:dyDescent="0.25">
      <c r="BN16888" s="31"/>
      <c r="BO16888" s="31"/>
      <c r="BP16888" s="31"/>
      <c r="BQ16888" s="31"/>
    </row>
    <row r="16889" spans="66:69" x14ac:dyDescent="0.25">
      <c r="BN16889" s="31"/>
      <c r="BO16889" s="31"/>
      <c r="BP16889" s="31"/>
      <c r="BQ16889" s="31"/>
    </row>
    <row r="16890" spans="66:69" x14ac:dyDescent="0.25">
      <c r="BN16890" s="31"/>
      <c r="BO16890" s="31"/>
      <c r="BP16890" s="31"/>
      <c r="BQ16890" s="31"/>
    </row>
    <row r="16891" spans="66:69" x14ac:dyDescent="0.25">
      <c r="BN16891" s="31"/>
      <c r="BO16891" s="31"/>
      <c r="BP16891" s="31"/>
      <c r="BQ16891" s="31"/>
    </row>
    <row r="16892" spans="66:69" x14ac:dyDescent="0.25">
      <c r="BN16892" s="31"/>
      <c r="BO16892" s="31"/>
      <c r="BP16892" s="31"/>
      <c r="BQ16892" s="31"/>
    </row>
    <row r="16893" spans="66:69" x14ac:dyDescent="0.25">
      <c r="BN16893" s="31"/>
      <c r="BO16893" s="31"/>
      <c r="BP16893" s="31"/>
      <c r="BQ16893" s="31"/>
    </row>
    <row r="16894" spans="66:69" x14ac:dyDescent="0.25">
      <c r="BN16894" s="31"/>
      <c r="BO16894" s="31"/>
      <c r="BP16894" s="31"/>
      <c r="BQ16894" s="31"/>
    </row>
    <row r="16895" spans="66:69" x14ac:dyDescent="0.25">
      <c r="BN16895" s="31"/>
      <c r="BO16895" s="31"/>
      <c r="BP16895" s="31"/>
      <c r="BQ16895" s="31"/>
    </row>
    <row r="16896" spans="66:69" x14ac:dyDescent="0.25">
      <c r="BN16896" s="31"/>
      <c r="BO16896" s="31"/>
      <c r="BP16896" s="31"/>
      <c r="BQ16896" s="31"/>
    </row>
    <row r="16897" spans="66:69" x14ac:dyDescent="0.25">
      <c r="BN16897" s="31"/>
      <c r="BO16897" s="31"/>
      <c r="BP16897" s="31"/>
      <c r="BQ16897" s="31"/>
    </row>
    <row r="16898" spans="66:69" x14ac:dyDescent="0.25">
      <c r="BN16898" s="31"/>
      <c r="BO16898" s="31"/>
      <c r="BP16898" s="31"/>
      <c r="BQ16898" s="31"/>
    </row>
    <row r="16899" spans="66:69" x14ac:dyDescent="0.25">
      <c r="BN16899" s="31"/>
      <c r="BO16899" s="31"/>
      <c r="BP16899" s="31"/>
      <c r="BQ16899" s="31"/>
    </row>
    <row r="16900" spans="66:69" x14ac:dyDescent="0.25">
      <c r="BN16900" s="31"/>
      <c r="BO16900" s="31"/>
      <c r="BP16900" s="31"/>
      <c r="BQ16900" s="31"/>
    </row>
    <row r="16901" spans="66:69" x14ac:dyDescent="0.25">
      <c r="BN16901" s="31"/>
      <c r="BO16901" s="31"/>
      <c r="BP16901" s="31"/>
      <c r="BQ16901" s="31"/>
    </row>
    <row r="16902" spans="66:69" x14ac:dyDescent="0.25">
      <c r="BN16902" s="31"/>
      <c r="BO16902" s="31"/>
      <c r="BP16902" s="31"/>
      <c r="BQ16902" s="31"/>
    </row>
    <row r="16903" spans="66:69" x14ac:dyDescent="0.25">
      <c r="BN16903" s="31"/>
      <c r="BO16903" s="31"/>
      <c r="BP16903" s="31"/>
      <c r="BQ16903" s="31"/>
    </row>
    <row r="16904" spans="66:69" x14ac:dyDescent="0.25">
      <c r="BN16904" s="31"/>
      <c r="BO16904" s="31"/>
      <c r="BP16904" s="31"/>
      <c r="BQ16904" s="31"/>
    </row>
    <row r="16905" spans="66:69" x14ac:dyDescent="0.25">
      <c r="BN16905" s="31"/>
      <c r="BO16905" s="31"/>
      <c r="BP16905" s="31"/>
      <c r="BQ16905" s="31"/>
    </row>
    <row r="16906" spans="66:69" x14ac:dyDescent="0.25">
      <c r="BN16906" s="31"/>
      <c r="BO16906" s="31"/>
      <c r="BP16906" s="31"/>
      <c r="BQ16906" s="31"/>
    </row>
    <row r="16907" spans="66:69" x14ac:dyDescent="0.25">
      <c r="BN16907" s="31"/>
      <c r="BO16907" s="31"/>
      <c r="BP16907" s="31"/>
      <c r="BQ16907" s="31"/>
    </row>
    <row r="16908" spans="66:69" x14ac:dyDescent="0.25">
      <c r="BN16908" s="31"/>
      <c r="BO16908" s="31"/>
      <c r="BP16908" s="31"/>
      <c r="BQ16908" s="31"/>
    </row>
    <row r="16909" spans="66:69" x14ac:dyDescent="0.25">
      <c r="BN16909" s="31"/>
      <c r="BO16909" s="31"/>
      <c r="BP16909" s="31"/>
      <c r="BQ16909" s="31"/>
    </row>
    <row r="16910" spans="66:69" x14ac:dyDescent="0.25">
      <c r="BN16910" s="31"/>
      <c r="BO16910" s="31"/>
      <c r="BP16910" s="31"/>
      <c r="BQ16910" s="31"/>
    </row>
    <row r="16911" spans="66:69" x14ac:dyDescent="0.25">
      <c r="BN16911" s="31"/>
      <c r="BO16911" s="31"/>
      <c r="BP16911" s="31"/>
      <c r="BQ16911" s="31"/>
    </row>
    <row r="16912" spans="66:69" x14ac:dyDescent="0.25">
      <c r="BN16912" s="31"/>
      <c r="BO16912" s="31"/>
      <c r="BP16912" s="31"/>
      <c r="BQ16912" s="31"/>
    </row>
    <row r="16913" spans="66:69" x14ac:dyDescent="0.25">
      <c r="BN16913" s="31"/>
      <c r="BO16913" s="31"/>
      <c r="BP16913" s="31"/>
      <c r="BQ16913" s="31"/>
    </row>
    <row r="16914" spans="66:69" x14ac:dyDescent="0.25">
      <c r="BN16914" s="31"/>
      <c r="BO16914" s="31"/>
      <c r="BP16914" s="31"/>
      <c r="BQ16914" s="31"/>
    </row>
    <row r="16915" spans="66:69" x14ac:dyDescent="0.25">
      <c r="BN16915" s="31"/>
      <c r="BO16915" s="31"/>
      <c r="BP16915" s="31"/>
      <c r="BQ16915" s="31"/>
    </row>
    <row r="16916" spans="66:69" x14ac:dyDescent="0.25">
      <c r="BN16916" s="31"/>
      <c r="BO16916" s="31"/>
      <c r="BP16916" s="31"/>
      <c r="BQ16916" s="31"/>
    </row>
    <row r="16917" spans="66:69" x14ac:dyDescent="0.25">
      <c r="BN16917" s="31"/>
      <c r="BO16917" s="31"/>
      <c r="BP16917" s="31"/>
      <c r="BQ16917" s="31"/>
    </row>
    <row r="16918" spans="66:69" x14ac:dyDescent="0.25">
      <c r="BN16918" s="31"/>
      <c r="BO16918" s="31"/>
      <c r="BP16918" s="31"/>
      <c r="BQ16918" s="31"/>
    </row>
    <row r="16919" spans="66:69" x14ac:dyDescent="0.25">
      <c r="BN16919" s="31"/>
      <c r="BO16919" s="31"/>
      <c r="BP16919" s="31"/>
      <c r="BQ16919" s="31"/>
    </row>
    <row r="16920" spans="66:69" x14ac:dyDescent="0.25">
      <c r="BN16920" s="31"/>
      <c r="BO16920" s="31"/>
      <c r="BP16920" s="31"/>
      <c r="BQ16920" s="31"/>
    </row>
    <row r="16921" spans="66:69" x14ac:dyDescent="0.25">
      <c r="BN16921" s="31"/>
      <c r="BO16921" s="31"/>
      <c r="BP16921" s="31"/>
      <c r="BQ16921" s="31"/>
    </row>
    <row r="16922" spans="66:69" x14ac:dyDescent="0.25">
      <c r="BN16922" s="31"/>
      <c r="BO16922" s="31"/>
      <c r="BP16922" s="31"/>
      <c r="BQ16922" s="31"/>
    </row>
    <row r="16923" spans="66:69" x14ac:dyDescent="0.25">
      <c r="BN16923" s="31"/>
      <c r="BO16923" s="31"/>
      <c r="BP16923" s="31"/>
      <c r="BQ16923" s="31"/>
    </row>
    <row r="16924" spans="66:69" x14ac:dyDescent="0.25">
      <c r="BN16924" s="31"/>
      <c r="BO16924" s="31"/>
      <c r="BP16924" s="31"/>
      <c r="BQ16924" s="31"/>
    </row>
    <row r="16925" spans="66:69" x14ac:dyDescent="0.25">
      <c r="BN16925" s="31"/>
      <c r="BO16925" s="31"/>
      <c r="BP16925" s="31"/>
      <c r="BQ16925" s="31"/>
    </row>
    <row r="16926" spans="66:69" x14ac:dyDescent="0.25">
      <c r="BN16926" s="31"/>
      <c r="BO16926" s="31"/>
      <c r="BP16926" s="31"/>
      <c r="BQ16926" s="31"/>
    </row>
    <row r="16927" spans="66:69" x14ac:dyDescent="0.25">
      <c r="BN16927" s="31"/>
      <c r="BO16927" s="31"/>
      <c r="BP16927" s="31"/>
      <c r="BQ16927" s="31"/>
    </row>
    <row r="16928" spans="66:69" x14ac:dyDescent="0.25">
      <c r="BN16928" s="31"/>
      <c r="BO16928" s="31"/>
      <c r="BP16928" s="31"/>
      <c r="BQ16928" s="31"/>
    </row>
    <row r="16929" spans="66:69" x14ac:dyDescent="0.25">
      <c r="BN16929" s="31"/>
      <c r="BO16929" s="31"/>
      <c r="BP16929" s="31"/>
      <c r="BQ16929" s="31"/>
    </row>
    <row r="16930" spans="66:69" x14ac:dyDescent="0.25">
      <c r="BN16930" s="31"/>
      <c r="BO16930" s="31"/>
      <c r="BP16930" s="31"/>
      <c r="BQ16930" s="31"/>
    </row>
    <row r="16931" spans="66:69" x14ac:dyDescent="0.25">
      <c r="BN16931" s="31"/>
      <c r="BO16931" s="31"/>
      <c r="BP16931" s="31"/>
      <c r="BQ16931" s="31"/>
    </row>
    <row r="16932" spans="66:69" x14ac:dyDescent="0.25">
      <c r="BN16932" s="31"/>
      <c r="BO16932" s="31"/>
      <c r="BP16932" s="31"/>
      <c r="BQ16932" s="31"/>
    </row>
    <row r="16933" spans="66:69" x14ac:dyDescent="0.25">
      <c r="BN16933" s="31"/>
      <c r="BO16933" s="31"/>
      <c r="BP16933" s="31"/>
      <c r="BQ16933" s="31"/>
    </row>
    <row r="16934" spans="66:69" x14ac:dyDescent="0.25">
      <c r="BN16934" s="31"/>
      <c r="BO16934" s="31"/>
      <c r="BP16934" s="31"/>
      <c r="BQ16934" s="31"/>
    </row>
    <row r="16935" spans="66:69" x14ac:dyDescent="0.25">
      <c r="BN16935" s="31"/>
      <c r="BO16935" s="31"/>
      <c r="BP16935" s="31"/>
      <c r="BQ16935" s="31"/>
    </row>
    <row r="16936" spans="66:69" x14ac:dyDescent="0.25">
      <c r="BN16936" s="31"/>
      <c r="BO16936" s="31"/>
      <c r="BP16936" s="31"/>
      <c r="BQ16936" s="31"/>
    </row>
    <row r="16937" spans="66:69" x14ac:dyDescent="0.25">
      <c r="BN16937" s="31"/>
      <c r="BO16937" s="31"/>
      <c r="BP16937" s="31"/>
      <c r="BQ16937" s="31"/>
    </row>
    <row r="16938" spans="66:69" x14ac:dyDescent="0.25">
      <c r="BN16938" s="31"/>
      <c r="BO16938" s="31"/>
      <c r="BP16938" s="31"/>
      <c r="BQ16938" s="31"/>
    </row>
    <row r="16939" spans="66:69" x14ac:dyDescent="0.25">
      <c r="BN16939" s="31"/>
      <c r="BO16939" s="31"/>
      <c r="BP16939" s="31"/>
      <c r="BQ16939" s="31"/>
    </row>
    <row r="16940" spans="66:69" x14ac:dyDescent="0.25">
      <c r="BN16940" s="31"/>
      <c r="BO16940" s="31"/>
      <c r="BP16940" s="31"/>
      <c r="BQ16940" s="31"/>
    </row>
    <row r="16941" spans="66:69" x14ac:dyDescent="0.25">
      <c r="BN16941" s="31"/>
      <c r="BO16941" s="31"/>
      <c r="BP16941" s="31"/>
      <c r="BQ16941" s="31"/>
    </row>
    <row r="16942" spans="66:69" x14ac:dyDescent="0.25">
      <c r="BN16942" s="31"/>
      <c r="BO16942" s="31"/>
      <c r="BP16942" s="31"/>
      <c r="BQ16942" s="31"/>
    </row>
    <row r="16943" spans="66:69" x14ac:dyDescent="0.25">
      <c r="BN16943" s="31"/>
      <c r="BO16943" s="31"/>
      <c r="BP16943" s="31"/>
      <c r="BQ16943" s="31"/>
    </row>
    <row r="16944" spans="66:69" x14ac:dyDescent="0.25">
      <c r="BN16944" s="31"/>
      <c r="BO16944" s="31"/>
      <c r="BP16944" s="31"/>
      <c r="BQ16944" s="31"/>
    </row>
    <row r="16945" spans="66:69" x14ac:dyDescent="0.25">
      <c r="BN16945" s="31"/>
      <c r="BO16945" s="31"/>
      <c r="BP16945" s="31"/>
      <c r="BQ16945" s="31"/>
    </row>
    <row r="16946" spans="66:69" x14ac:dyDescent="0.25">
      <c r="BN16946" s="31"/>
      <c r="BO16946" s="31"/>
      <c r="BP16946" s="31"/>
      <c r="BQ16946" s="31"/>
    </row>
    <row r="16947" spans="66:69" x14ac:dyDescent="0.25">
      <c r="BN16947" s="31"/>
      <c r="BO16947" s="31"/>
      <c r="BP16947" s="31"/>
      <c r="BQ16947" s="31"/>
    </row>
    <row r="16948" spans="66:69" x14ac:dyDescent="0.25">
      <c r="BN16948" s="31"/>
      <c r="BO16948" s="31"/>
      <c r="BP16948" s="31"/>
      <c r="BQ16948" s="31"/>
    </row>
    <row r="16949" spans="66:69" x14ac:dyDescent="0.25">
      <c r="BN16949" s="31"/>
      <c r="BO16949" s="31"/>
      <c r="BP16949" s="31"/>
      <c r="BQ16949" s="31"/>
    </row>
    <row r="16950" spans="66:69" x14ac:dyDescent="0.25">
      <c r="BN16950" s="31"/>
      <c r="BO16950" s="31"/>
      <c r="BP16950" s="31"/>
      <c r="BQ16950" s="31"/>
    </row>
    <row r="16951" spans="66:69" x14ac:dyDescent="0.25">
      <c r="BN16951" s="31"/>
      <c r="BO16951" s="31"/>
      <c r="BP16951" s="31"/>
      <c r="BQ16951" s="31"/>
    </row>
    <row r="16952" spans="66:69" x14ac:dyDescent="0.25">
      <c r="BN16952" s="31"/>
      <c r="BO16952" s="31"/>
      <c r="BP16952" s="31"/>
      <c r="BQ16952" s="31"/>
    </row>
    <row r="16953" spans="66:69" x14ac:dyDescent="0.25">
      <c r="BN16953" s="31"/>
      <c r="BO16953" s="31"/>
      <c r="BP16953" s="31"/>
      <c r="BQ16953" s="31"/>
    </row>
    <row r="16954" spans="66:69" x14ac:dyDescent="0.25">
      <c r="BN16954" s="31"/>
      <c r="BO16954" s="31"/>
      <c r="BP16954" s="31"/>
      <c r="BQ16954" s="31"/>
    </row>
    <row r="16955" spans="66:69" x14ac:dyDescent="0.25">
      <c r="BN16955" s="31"/>
      <c r="BO16955" s="31"/>
      <c r="BP16955" s="31"/>
      <c r="BQ16955" s="31"/>
    </row>
    <row r="16956" spans="66:69" x14ac:dyDescent="0.25">
      <c r="BN16956" s="31"/>
      <c r="BO16956" s="31"/>
      <c r="BP16956" s="31"/>
      <c r="BQ16956" s="31"/>
    </row>
    <row r="16957" spans="66:69" x14ac:dyDescent="0.25">
      <c r="BN16957" s="31"/>
      <c r="BO16957" s="31"/>
      <c r="BP16957" s="31"/>
      <c r="BQ16957" s="31"/>
    </row>
    <row r="16958" spans="66:69" x14ac:dyDescent="0.25">
      <c r="BN16958" s="31"/>
      <c r="BO16958" s="31"/>
      <c r="BP16958" s="31"/>
      <c r="BQ16958" s="31"/>
    </row>
    <row r="16959" spans="66:69" x14ac:dyDescent="0.25">
      <c r="BN16959" s="31"/>
      <c r="BO16959" s="31"/>
      <c r="BP16959" s="31"/>
      <c r="BQ16959" s="31"/>
    </row>
    <row r="16960" spans="66:69" x14ac:dyDescent="0.25">
      <c r="BN16960" s="31"/>
      <c r="BO16960" s="31"/>
      <c r="BP16960" s="31"/>
      <c r="BQ16960" s="31"/>
    </row>
    <row r="16961" spans="66:69" x14ac:dyDescent="0.25">
      <c r="BN16961" s="31"/>
      <c r="BO16961" s="31"/>
      <c r="BP16961" s="31"/>
      <c r="BQ16961" s="31"/>
    </row>
    <row r="16962" spans="66:69" x14ac:dyDescent="0.25">
      <c r="BN16962" s="31"/>
      <c r="BO16962" s="31"/>
      <c r="BP16962" s="31"/>
      <c r="BQ16962" s="31"/>
    </row>
    <row r="16963" spans="66:69" x14ac:dyDescent="0.25">
      <c r="BN16963" s="31"/>
      <c r="BO16963" s="31"/>
      <c r="BP16963" s="31"/>
      <c r="BQ16963" s="31"/>
    </row>
    <row r="16964" spans="66:69" x14ac:dyDescent="0.25">
      <c r="BN16964" s="31"/>
      <c r="BO16964" s="31"/>
      <c r="BP16964" s="31"/>
      <c r="BQ16964" s="31"/>
    </row>
    <row r="16965" spans="66:69" x14ac:dyDescent="0.25">
      <c r="BN16965" s="31"/>
      <c r="BO16965" s="31"/>
      <c r="BP16965" s="31"/>
      <c r="BQ16965" s="31"/>
    </row>
    <row r="16966" spans="66:69" x14ac:dyDescent="0.25">
      <c r="BN16966" s="31"/>
      <c r="BO16966" s="31"/>
      <c r="BP16966" s="31"/>
      <c r="BQ16966" s="31"/>
    </row>
    <row r="16967" spans="66:69" x14ac:dyDescent="0.25">
      <c r="BN16967" s="31"/>
      <c r="BO16967" s="31"/>
      <c r="BP16967" s="31"/>
      <c r="BQ16967" s="31"/>
    </row>
    <row r="16968" spans="66:69" x14ac:dyDescent="0.25">
      <c r="BN16968" s="31"/>
      <c r="BO16968" s="31"/>
      <c r="BP16968" s="31"/>
      <c r="BQ16968" s="31"/>
    </row>
    <row r="16969" spans="66:69" x14ac:dyDescent="0.25">
      <c r="BN16969" s="31"/>
      <c r="BO16969" s="31"/>
      <c r="BP16969" s="31"/>
      <c r="BQ16969" s="31"/>
    </row>
    <row r="16970" spans="66:69" x14ac:dyDescent="0.25">
      <c r="BN16970" s="31"/>
      <c r="BO16970" s="31"/>
      <c r="BP16970" s="31"/>
      <c r="BQ16970" s="31"/>
    </row>
    <row r="16971" spans="66:69" x14ac:dyDescent="0.25">
      <c r="BN16971" s="31"/>
      <c r="BO16971" s="31"/>
      <c r="BP16971" s="31"/>
      <c r="BQ16971" s="31"/>
    </row>
    <row r="16972" spans="66:69" x14ac:dyDescent="0.25">
      <c r="BN16972" s="31"/>
      <c r="BO16972" s="31"/>
      <c r="BP16972" s="31"/>
      <c r="BQ16972" s="31"/>
    </row>
    <row r="16973" spans="66:69" x14ac:dyDescent="0.25">
      <c r="BN16973" s="31"/>
      <c r="BO16973" s="31"/>
      <c r="BP16973" s="31"/>
      <c r="BQ16973" s="31"/>
    </row>
    <row r="16974" spans="66:69" x14ac:dyDescent="0.25">
      <c r="BN16974" s="31"/>
      <c r="BO16974" s="31"/>
      <c r="BP16974" s="31"/>
      <c r="BQ16974" s="31"/>
    </row>
    <row r="16975" spans="66:69" x14ac:dyDescent="0.25">
      <c r="BN16975" s="31"/>
      <c r="BO16975" s="31"/>
      <c r="BP16975" s="31"/>
      <c r="BQ16975" s="31"/>
    </row>
    <row r="16976" spans="66:69" x14ac:dyDescent="0.25">
      <c r="BN16976" s="31"/>
      <c r="BO16976" s="31"/>
      <c r="BP16976" s="31"/>
      <c r="BQ16976" s="31"/>
    </row>
    <row r="16977" spans="66:69" x14ac:dyDescent="0.25">
      <c r="BN16977" s="31"/>
      <c r="BO16977" s="31"/>
      <c r="BP16977" s="31"/>
      <c r="BQ16977" s="31"/>
    </row>
    <row r="16978" spans="66:69" x14ac:dyDescent="0.25">
      <c r="BN16978" s="31"/>
      <c r="BO16978" s="31"/>
      <c r="BP16978" s="31"/>
      <c r="BQ16978" s="31"/>
    </row>
    <row r="16979" spans="66:69" x14ac:dyDescent="0.25">
      <c r="BN16979" s="31"/>
      <c r="BO16979" s="31"/>
      <c r="BP16979" s="31"/>
      <c r="BQ16979" s="31"/>
    </row>
    <row r="16980" spans="66:69" x14ac:dyDescent="0.25">
      <c r="BN16980" s="31"/>
      <c r="BO16980" s="31"/>
      <c r="BP16980" s="31"/>
      <c r="BQ16980" s="31"/>
    </row>
    <row r="16981" spans="66:69" x14ac:dyDescent="0.25">
      <c r="BN16981" s="31"/>
      <c r="BO16981" s="31"/>
      <c r="BP16981" s="31"/>
      <c r="BQ16981" s="31"/>
    </row>
    <row r="16982" spans="66:69" x14ac:dyDescent="0.25">
      <c r="BN16982" s="31"/>
      <c r="BO16982" s="31"/>
      <c r="BP16982" s="31"/>
      <c r="BQ16982" s="31"/>
    </row>
    <row r="16983" spans="66:69" x14ac:dyDescent="0.25">
      <c r="BN16983" s="31"/>
      <c r="BO16983" s="31"/>
      <c r="BP16983" s="31"/>
      <c r="BQ16983" s="31"/>
    </row>
    <row r="16984" spans="66:69" x14ac:dyDescent="0.25">
      <c r="BN16984" s="31"/>
      <c r="BO16984" s="31"/>
      <c r="BP16984" s="31"/>
      <c r="BQ16984" s="31"/>
    </row>
    <row r="16985" spans="66:69" x14ac:dyDescent="0.25">
      <c r="BN16985" s="31"/>
      <c r="BO16985" s="31"/>
      <c r="BP16985" s="31"/>
      <c r="BQ16985" s="31"/>
    </row>
    <row r="16986" spans="66:69" x14ac:dyDescent="0.25">
      <c r="BN16986" s="31"/>
      <c r="BO16986" s="31"/>
      <c r="BP16986" s="31"/>
      <c r="BQ16986" s="31"/>
    </row>
    <row r="16987" spans="66:69" x14ac:dyDescent="0.25">
      <c r="BN16987" s="31"/>
      <c r="BO16987" s="31"/>
      <c r="BP16987" s="31"/>
      <c r="BQ16987" s="31"/>
    </row>
    <row r="16988" spans="66:69" x14ac:dyDescent="0.25">
      <c r="BN16988" s="31"/>
      <c r="BO16988" s="31"/>
      <c r="BP16988" s="31"/>
      <c r="BQ16988" s="31"/>
    </row>
    <row r="16989" spans="66:69" x14ac:dyDescent="0.25">
      <c r="BN16989" s="31"/>
      <c r="BO16989" s="31"/>
      <c r="BP16989" s="31"/>
      <c r="BQ16989" s="31"/>
    </row>
    <row r="16990" spans="66:69" x14ac:dyDescent="0.25">
      <c r="BN16990" s="31"/>
      <c r="BO16990" s="31"/>
      <c r="BP16990" s="31"/>
      <c r="BQ16990" s="31"/>
    </row>
    <row r="16991" spans="66:69" x14ac:dyDescent="0.25">
      <c r="BN16991" s="31"/>
      <c r="BO16991" s="31"/>
      <c r="BP16991" s="31"/>
      <c r="BQ16991" s="31"/>
    </row>
    <row r="16992" spans="66:69" x14ac:dyDescent="0.25">
      <c r="BN16992" s="31"/>
      <c r="BO16992" s="31"/>
      <c r="BP16992" s="31"/>
      <c r="BQ16992" s="31"/>
    </row>
    <row r="16993" spans="66:69" x14ac:dyDescent="0.25">
      <c r="BN16993" s="31"/>
      <c r="BO16993" s="31"/>
      <c r="BP16993" s="31"/>
      <c r="BQ16993" s="31"/>
    </row>
    <row r="16994" spans="66:69" x14ac:dyDescent="0.25">
      <c r="BN16994" s="31"/>
      <c r="BO16994" s="31"/>
      <c r="BP16994" s="31"/>
      <c r="BQ16994" s="31"/>
    </row>
    <row r="16995" spans="66:69" x14ac:dyDescent="0.25">
      <c r="BN16995" s="31"/>
      <c r="BO16995" s="31"/>
      <c r="BP16995" s="31"/>
      <c r="BQ16995" s="31"/>
    </row>
    <row r="16996" spans="66:69" x14ac:dyDescent="0.25">
      <c r="BN16996" s="31"/>
      <c r="BO16996" s="31"/>
      <c r="BP16996" s="31"/>
      <c r="BQ16996" s="31"/>
    </row>
    <row r="16997" spans="66:69" x14ac:dyDescent="0.25">
      <c r="BN16997" s="31"/>
      <c r="BO16997" s="31"/>
      <c r="BP16997" s="31"/>
      <c r="BQ16997" s="31"/>
    </row>
    <row r="16998" spans="66:69" x14ac:dyDescent="0.25">
      <c r="BN16998" s="31"/>
      <c r="BO16998" s="31"/>
      <c r="BP16998" s="31"/>
      <c r="BQ16998" s="31"/>
    </row>
    <row r="16999" spans="66:69" x14ac:dyDescent="0.25">
      <c r="BN16999" s="31"/>
      <c r="BO16999" s="31"/>
      <c r="BP16999" s="31"/>
      <c r="BQ16999" s="31"/>
    </row>
    <row r="17000" spans="66:69" x14ac:dyDescent="0.25">
      <c r="BN17000" s="31"/>
      <c r="BO17000" s="31"/>
      <c r="BP17000" s="31"/>
      <c r="BQ17000" s="31"/>
    </row>
    <row r="17001" spans="66:69" x14ac:dyDescent="0.25">
      <c r="BN17001" s="31"/>
      <c r="BO17001" s="31"/>
      <c r="BP17001" s="31"/>
      <c r="BQ17001" s="31"/>
    </row>
    <row r="17002" spans="66:69" x14ac:dyDescent="0.25">
      <c r="BN17002" s="31"/>
      <c r="BO17002" s="31"/>
      <c r="BP17002" s="31"/>
      <c r="BQ17002" s="31"/>
    </row>
    <row r="17003" spans="66:69" x14ac:dyDescent="0.25">
      <c r="BN17003" s="31"/>
      <c r="BO17003" s="31"/>
      <c r="BP17003" s="31"/>
      <c r="BQ17003" s="31"/>
    </row>
    <row r="17004" spans="66:69" x14ac:dyDescent="0.25">
      <c r="BN17004" s="31"/>
      <c r="BO17004" s="31"/>
      <c r="BP17004" s="31"/>
      <c r="BQ17004" s="31"/>
    </row>
    <row r="17005" spans="66:69" x14ac:dyDescent="0.25">
      <c r="BN17005" s="31"/>
      <c r="BO17005" s="31"/>
      <c r="BP17005" s="31"/>
      <c r="BQ17005" s="31"/>
    </row>
    <row r="17006" spans="66:69" x14ac:dyDescent="0.25">
      <c r="BN17006" s="31"/>
      <c r="BO17006" s="31"/>
      <c r="BP17006" s="31"/>
      <c r="BQ17006" s="31"/>
    </row>
    <row r="17007" spans="66:69" x14ac:dyDescent="0.25">
      <c r="BN17007" s="31"/>
      <c r="BO17007" s="31"/>
      <c r="BP17007" s="31"/>
      <c r="BQ17007" s="31"/>
    </row>
    <row r="17008" spans="66:69" x14ac:dyDescent="0.25">
      <c r="BN17008" s="31"/>
      <c r="BO17008" s="31"/>
      <c r="BP17008" s="31"/>
      <c r="BQ17008" s="31"/>
    </row>
    <row r="17009" spans="66:69" x14ac:dyDescent="0.25">
      <c r="BN17009" s="31"/>
      <c r="BO17009" s="31"/>
      <c r="BP17009" s="31"/>
      <c r="BQ17009" s="31"/>
    </row>
    <row r="17010" spans="66:69" x14ac:dyDescent="0.25">
      <c r="BN17010" s="31"/>
      <c r="BO17010" s="31"/>
      <c r="BP17010" s="31"/>
      <c r="BQ17010" s="31"/>
    </row>
    <row r="17011" spans="66:69" x14ac:dyDescent="0.25">
      <c r="BN17011" s="31"/>
      <c r="BO17011" s="31"/>
      <c r="BP17011" s="31"/>
      <c r="BQ17011" s="31"/>
    </row>
    <row r="17012" spans="66:69" x14ac:dyDescent="0.25">
      <c r="BN17012" s="31"/>
      <c r="BO17012" s="31"/>
      <c r="BP17012" s="31"/>
      <c r="BQ17012" s="31"/>
    </row>
    <row r="17013" spans="66:69" x14ac:dyDescent="0.25">
      <c r="BN17013" s="31"/>
      <c r="BO17013" s="31"/>
      <c r="BP17013" s="31"/>
      <c r="BQ17013" s="31"/>
    </row>
    <row r="17014" spans="66:69" x14ac:dyDescent="0.25">
      <c r="BN17014" s="31"/>
      <c r="BO17014" s="31"/>
      <c r="BP17014" s="31"/>
      <c r="BQ17014" s="31"/>
    </row>
    <row r="17015" spans="66:69" x14ac:dyDescent="0.25">
      <c r="BN17015" s="31"/>
      <c r="BO17015" s="31"/>
      <c r="BP17015" s="31"/>
      <c r="BQ17015" s="31"/>
    </row>
    <row r="17016" spans="66:69" x14ac:dyDescent="0.25">
      <c r="BN17016" s="31"/>
      <c r="BO17016" s="31"/>
      <c r="BP17016" s="31"/>
      <c r="BQ17016" s="31"/>
    </row>
    <row r="17017" spans="66:69" x14ac:dyDescent="0.25">
      <c r="BN17017" s="31"/>
      <c r="BO17017" s="31"/>
      <c r="BP17017" s="31"/>
      <c r="BQ17017" s="31"/>
    </row>
    <row r="17018" spans="66:69" x14ac:dyDescent="0.25">
      <c r="BN17018" s="31"/>
      <c r="BO17018" s="31"/>
      <c r="BP17018" s="31"/>
      <c r="BQ17018" s="31"/>
    </row>
    <row r="17019" spans="66:69" x14ac:dyDescent="0.25">
      <c r="BN17019" s="31"/>
      <c r="BO17019" s="31"/>
      <c r="BP17019" s="31"/>
      <c r="BQ17019" s="31"/>
    </row>
    <row r="17020" spans="66:69" x14ac:dyDescent="0.25">
      <c r="BN17020" s="31"/>
      <c r="BO17020" s="31"/>
      <c r="BP17020" s="31"/>
      <c r="BQ17020" s="31"/>
    </row>
    <row r="17021" spans="66:69" x14ac:dyDescent="0.25">
      <c r="BN17021" s="31"/>
      <c r="BO17021" s="31"/>
      <c r="BP17021" s="31"/>
      <c r="BQ17021" s="31"/>
    </row>
    <row r="17022" spans="66:69" x14ac:dyDescent="0.25">
      <c r="BN17022" s="31"/>
      <c r="BO17022" s="31"/>
      <c r="BP17022" s="31"/>
      <c r="BQ17022" s="31"/>
    </row>
    <row r="17023" spans="66:69" x14ac:dyDescent="0.25">
      <c r="BN17023" s="31"/>
      <c r="BO17023" s="31"/>
      <c r="BP17023" s="31"/>
      <c r="BQ17023" s="31"/>
    </row>
    <row r="17024" spans="66:69" x14ac:dyDescent="0.25">
      <c r="BN17024" s="31"/>
      <c r="BO17024" s="31"/>
      <c r="BP17024" s="31"/>
      <c r="BQ17024" s="31"/>
    </row>
    <row r="17025" spans="66:69" x14ac:dyDescent="0.25">
      <c r="BN17025" s="31"/>
      <c r="BO17025" s="31"/>
      <c r="BP17025" s="31"/>
      <c r="BQ17025" s="31"/>
    </row>
    <row r="17026" spans="66:69" x14ac:dyDescent="0.25">
      <c r="BN17026" s="31"/>
      <c r="BO17026" s="31"/>
      <c r="BP17026" s="31"/>
      <c r="BQ17026" s="31"/>
    </row>
    <row r="17027" spans="66:69" x14ac:dyDescent="0.25">
      <c r="BN17027" s="31"/>
      <c r="BO17027" s="31"/>
      <c r="BP17027" s="31"/>
      <c r="BQ17027" s="31"/>
    </row>
    <row r="17028" spans="66:69" x14ac:dyDescent="0.25">
      <c r="BN17028" s="31"/>
      <c r="BO17028" s="31"/>
      <c r="BP17028" s="31"/>
      <c r="BQ17028" s="31"/>
    </row>
    <row r="17029" spans="66:69" x14ac:dyDescent="0.25">
      <c r="BN17029" s="31"/>
      <c r="BO17029" s="31"/>
      <c r="BP17029" s="31"/>
      <c r="BQ17029" s="31"/>
    </row>
    <row r="17030" spans="66:69" x14ac:dyDescent="0.25">
      <c r="BN17030" s="31"/>
      <c r="BO17030" s="31"/>
      <c r="BP17030" s="31"/>
      <c r="BQ17030" s="31"/>
    </row>
    <row r="17031" spans="66:69" x14ac:dyDescent="0.25">
      <c r="BN17031" s="31"/>
      <c r="BO17031" s="31"/>
      <c r="BP17031" s="31"/>
      <c r="BQ17031" s="31"/>
    </row>
    <row r="17032" spans="66:69" x14ac:dyDescent="0.25">
      <c r="BN17032" s="31"/>
      <c r="BO17032" s="31"/>
      <c r="BP17032" s="31"/>
      <c r="BQ17032" s="31"/>
    </row>
    <row r="17033" spans="66:69" x14ac:dyDescent="0.25">
      <c r="BN17033" s="31"/>
      <c r="BO17033" s="31"/>
      <c r="BP17033" s="31"/>
      <c r="BQ17033" s="31"/>
    </row>
    <row r="17034" spans="66:69" x14ac:dyDescent="0.25">
      <c r="BN17034" s="31"/>
      <c r="BO17034" s="31"/>
      <c r="BP17034" s="31"/>
      <c r="BQ17034" s="31"/>
    </row>
    <row r="17035" spans="66:69" x14ac:dyDescent="0.25">
      <c r="BN17035" s="31"/>
      <c r="BO17035" s="31"/>
      <c r="BP17035" s="31"/>
      <c r="BQ17035" s="31"/>
    </row>
    <row r="17036" spans="66:69" x14ac:dyDescent="0.25">
      <c r="BN17036" s="31"/>
      <c r="BO17036" s="31"/>
      <c r="BP17036" s="31"/>
      <c r="BQ17036" s="31"/>
    </row>
    <row r="17037" spans="66:69" x14ac:dyDescent="0.25">
      <c r="BN17037" s="31"/>
      <c r="BO17037" s="31"/>
      <c r="BP17037" s="31"/>
      <c r="BQ17037" s="31"/>
    </row>
    <row r="17038" spans="66:69" x14ac:dyDescent="0.25">
      <c r="BN17038" s="31"/>
      <c r="BO17038" s="31"/>
      <c r="BP17038" s="31"/>
      <c r="BQ17038" s="31"/>
    </row>
    <row r="17039" spans="66:69" x14ac:dyDescent="0.25">
      <c r="BN17039" s="31"/>
      <c r="BO17039" s="31"/>
      <c r="BP17039" s="31"/>
      <c r="BQ17039" s="31"/>
    </row>
    <row r="17040" spans="66:69" x14ac:dyDescent="0.25">
      <c r="BN17040" s="31"/>
      <c r="BO17040" s="31"/>
      <c r="BP17040" s="31"/>
      <c r="BQ17040" s="31"/>
    </row>
    <row r="17041" spans="66:69" x14ac:dyDescent="0.25">
      <c r="BN17041" s="31"/>
      <c r="BO17041" s="31"/>
      <c r="BP17041" s="31"/>
      <c r="BQ17041" s="31"/>
    </row>
    <row r="17042" spans="66:69" x14ac:dyDescent="0.25">
      <c r="BN17042" s="31"/>
      <c r="BO17042" s="31"/>
      <c r="BP17042" s="31"/>
      <c r="BQ17042" s="31"/>
    </row>
    <row r="17043" spans="66:69" x14ac:dyDescent="0.25">
      <c r="BN17043" s="31"/>
      <c r="BO17043" s="31"/>
      <c r="BP17043" s="31"/>
      <c r="BQ17043" s="31"/>
    </row>
    <row r="17044" spans="66:69" x14ac:dyDescent="0.25">
      <c r="BN17044" s="31"/>
      <c r="BO17044" s="31"/>
      <c r="BP17044" s="31"/>
      <c r="BQ17044" s="31"/>
    </row>
    <row r="17045" spans="66:69" x14ac:dyDescent="0.25">
      <c r="BN17045" s="31"/>
      <c r="BO17045" s="31"/>
      <c r="BP17045" s="31"/>
      <c r="BQ17045" s="31"/>
    </row>
    <row r="17046" spans="66:69" x14ac:dyDescent="0.25">
      <c r="BN17046" s="31"/>
      <c r="BO17046" s="31"/>
      <c r="BP17046" s="31"/>
      <c r="BQ17046" s="31"/>
    </row>
    <row r="17047" spans="66:69" x14ac:dyDescent="0.25">
      <c r="BN17047" s="31"/>
      <c r="BO17047" s="31"/>
      <c r="BP17047" s="31"/>
      <c r="BQ17047" s="31"/>
    </row>
    <row r="17048" spans="66:69" x14ac:dyDescent="0.25">
      <c r="BN17048" s="31"/>
      <c r="BO17048" s="31"/>
      <c r="BP17048" s="31"/>
      <c r="BQ17048" s="31"/>
    </row>
    <row r="17049" spans="66:69" x14ac:dyDescent="0.25">
      <c r="BN17049" s="31"/>
      <c r="BO17049" s="31"/>
      <c r="BP17049" s="31"/>
      <c r="BQ17049" s="31"/>
    </row>
    <row r="17050" spans="66:69" x14ac:dyDescent="0.25">
      <c r="BN17050" s="31"/>
      <c r="BO17050" s="31"/>
      <c r="BP17050" s="31"/>
      <c r="BQ17050" s="31"/>
    </row>
    <row r="17051" spans="66:69" x14ac:dyDescent="0.25">
      <c r="BN17051" s="31"/>
      <c r="BO17051" s="31"/>
      <c r="BP17051" s="31"/>
      <c r="BQ17051" s="31"/>
    </row>
    <row r="17052" spans="66:69" x14ac:dyDescent="0.25">
      <c r="BN17052" s="31"/>
      <c r="BO17052" s="31"/>
      <c r="BP17052" s="31"/>
      <c r="BQ17052" s="31"/>
    </row>
    <row r="17053" spans="66:69" x14ac:dyDescent="0.25">
      <c r="BN17053" s="31"/>
      <c r="BO17053" s="31"/>
      <c r="BP17053" s="31"/>
      <c r="BQ17053" s="31"/>
    </row>
    <row r="17054" spans="66:69" x14ac:dyDescent="0.25">
      <c r="BN17054" s="31"/>
      <c r="BO17054" s="31"/>
      <c r="BP17054" s="31"/>
      <c r="BQ17054" s="31"/>
    </row>
    <row r="17055" spans="66:69" x14ac:dyDescent="0.25">
      <c r="BN17055" s="31"/>
      <c r="BO17055" s="31"/>
      <c r="BP17055" s="31"/>
      <c r="BQ17055" s="31"/>
    </row>
    <row r="17056" spans="66:69" x14ac:dyDescent="0.25">
      <c r="BN17056" s="31"/>
      <c r="BO17056" s="31"/>
      <c r="BP17056" s="31"/>
      <c r="BQ17056" s="31"/>
    </row>
    <row r="17057" spans="66:69" x14ac:dyDescent="0.25">
      <c r="BN17057" s="31"/>
      <c r="BO17057" s="31"/>
      <c r="BP17057" s="31"/>
      <c r="BQ17057" s="31"/>
    </row>
    <row r="17058" spans="66:69" x14ac:dyDescent="0.25">
      <c r="BN17058" s="31"/>
      <c r="BO17058" s="31"/>
      <c r="BP17058" s="31"/>
      <c r="BQ17058" s="31"/>
    </row>
    <row r="17059" spans="66:69" x14ac:dyDescent="0.25">
      <c r="BN17059" s="31"/>
      <c r="BO17059" s="31"/>
      <c r="BP17059" s="31"/>
      <c r="BQ17059" s="31"/>
    </row>
    <row r="17060" spans="66:69" x14ac:dyDescent="0.25">
      <c r="BN17060" s="31"/>
      <c r="BO17060" s="31"/>
      <c r="BP17060" s="31"/>
      <c r="BQ17060" s="31"/>
    </row>
    <row r="17061" spans="66:69" x14ac:dyDescent="0.25">
      <c r="BN17061" s="31"/>
      <c r="BO17061" s="31"/>
      <c r="BP17061" s="31"/>
      <c r="BQ17061" s="31"/>
    </row>
    <row r="17062" spans="66:69" x14ac:dyDescent="0.25">
      <c r="BN17062" s="31"/>
      <c r="BO17062" s="31"/>
      <c r="BP17062" s="31"/>
      <c r="BQ17062" s="31"/>
    </row>
    <row r="17063" spans="66:69" x14ac:dyDescent="0.25">
      <c r="BN17063" s="31"/>
      <c r="BO17063" s="31"/>
      <c r="BP17063" s="31"/>
      <c r="BQ17063" s="31"/>
    </row>
    <row r="17064" spans="66:69" x14ac:dyDescent="0.25">
      <c r="BN17064" s="31"/>
      <c r="BO17064" s="31"/>
      <c r="BP17064" s="31"/>
      <c r="BQ17064" s="31"/>
    </row>
    <row r="17065" spans="66:69" x14ac:dyDescent="0.25">
      <c r="BN17065" s="31"/>
      <c r="BO17065" s="31"/>
      <c r="BP17065" s="31"/>
      <c r="BQ17065" s="31"/>
    </row>
    <row r="17066" spans="66:69" x14ac:dyDescent="0.25">
      <c r="BN17066" s="31"/>
      <c r="BO17066" s="31"/>
      <c r="BP17066" s="31"/>
      <c r="BQ17066" s="31"/>
    </row>
    <row r="17067" spans="66:69" x14ac:dyDescent="0.25">
      <c r="BN17067" s="31"/>
      <c r="BO17067" s="31"/>
      <c r="BP17067" s="31"/>
      <c r="BQ17067" s="31"/>
    </row>
    <row r="17068" spans="66:69" x14ac:dyDescent="0.25">
      <c r="BN17068" s="31"/>
      <c r="BO17068" s="31"/>
      <c r="BP17068" s="31"/>
      <c r="BQ17068" s="31"/>
    </row>
    <row r="17069" spans="66:69" x14ac:dyDescent="0.25">
      <c r="BN17069" s="31"/>
      <c r="BO17069" s="31"/>
      <c r="BP17069" s="31"/>
      <c r="BQ17069" s="31"/>
    </row>
    <row r="17070" spans="66:69" x14ac:dyDescent="0.25">
      <c r="BN17070" s="31"/>
      <c r="BO17070" s="31"/>
      <c r="BP17070" s="31"/>
      <c r="BQ17070" s="31"/>
    </row>
    <row r="17071" spans="66:69" x14ac:dyDescent="0.25">
      <c r="BN17071" s="31"/>
      <c r="BO17071" s="31"/>
      <c r="BP17071" s="31"/>
      <c r="BQ17071" s="31"/>
    </row>
    <row r="17072" spans="66:69" x14ac:dyDescent="0.25">
      <c r="BN17072" s="31"/>
      <c r="BO17072" s="31"/>
      <c r="BP17072" s="31"/>
      <c r="BQ17072" s="31"/>
    </row>
    <row r="17073" spans="66:69" x14ac:dyDescent="0.25">
      <c r="BN17073" s="31"/>
      <c r="BO17073" s="31"/>
      <c r="BP17073" s="31"/>
      <c r="BQ17073" s="31"/>
    </row>
    <row r="17074" spans="66:69" x14ac:dyDescent="0.25">
      <c r="BN17074" s="31"/>
      <c r="BO17074" s="31"/>
      <c r="BP17074" s="31"/>
      <c r="BQ17074" s="31"/>
    </row>
    <row r="17075" spans="66:69" x14ac:dyDescent="0.25">
      <c r="BN17075" s="31"/>
      <c r="BO17075" s="31"/>
      <c r="BP17075" s="31"/>
      <c r="BQ17075" s="31"/>
    </row>
    <row r="17076" spans="66:69" x14ac:dyDescent="0.25">
      <c r="BN17076" s="31"/>
      <c r="BO17076" s="31"/>
      <c r="BP17076" s="31"/>
      <c r="BQ17076" s="31"/>
    </row>
    <row r="17077" spans="66:69" x14ac:dyDescent="0.25">
      <c r="BN17077" s="31"/>
      <c r="BO17077" s="31"/>
      <c r="BP17077" s="31"/>
      <c r="BQ17077" s="31"/>
    </row>
    <row r="17078" spans="66:69" x14ac:dyDescent="0.25">
      <c r="BN17078" s="31"/>
      <c r="BO17078" s="31"/>
      <c r="BP17078" s="31"/>
      <c r="BQ17078" s="31"/>
    </row>
    <row r="17079" spans="66:69" x14ac:dyDescent="0.25">
      <c r="BN17079" s="31"/>
      <c r="BO17079" s="31"/>
      <c r="BP17079" s="31"/>
      <c r="BQ17079" s="31"/>
    </row>
    <row r="17080" spans="66:69" x14ac:dyDescent="0.25">
      <c r="BN17080" s="31"/>
      <c r="BO17080" s="31"/>
      <c r="BP17080" s="31"/>
      <c r="BQ17080" s="31"/>
    </row>
    <row r="17081" spans="66:69" x14ac:dyDescent="0.25">
      <c r="BN17081" s="31"/>
      <c r="BO17081" s="31"/>
      <c r="BP17081" s="31"/>
      <c r="BQ17081" s="31"/>
    </row>
    <row r="17082" spans="66:69" x14ac:dyDescent="0.25">
      <c r="BN17082" s="31"/>
      <c r="BO17082" s="31"/>
      <c r="BP17082" s="31"/>
      <c r="BQ17082" s="31"/>
    </row>
    <row r="17083" spans="66:69" x14ac:dyDescent="0.25">
      <c r="BN17083" s="31"/>
      <c r="BO17083" s="31"/>
      <c r="BP17083" s="31"/>
      <c r="BQ17083" s="31"/>
    </row>
    <row r="17084" spans="66:69" x14ac:dyDescent="0.25">
      <c r="BN17084" s="31"/>
      <c r="BO17084" s="31"/>
      <c r="BP17084" s="31"/>
      <c r="BQ17084" s="31"/>
    </row>
    <row r="17085" spans="66:69" x14ac:dyDescent="0.25">
      <c r="BN17085" s="31"/>
      <c r="BO17085" s="31"/>
      <c r="BP17085" s="31"/>
      <c r="BQ17085" s="31"/>
    </row>
    <row r="17086" spans="66:69" x14ac:dyDescent="0.25">
      <c r="BN17086" s="31"/>
      <c r="BO17086" s="31"/>
      <c r="BP17086" s="31"/>
      <c r="BQ17086" s="31"/>
    </row>
    <row r="17087" spans="66:69" x14ac:dyDescent="0.25">
      <c r="BN17087" s="31"/>
      <c r="BO17087" s="31"/>
      <c r="BP17087" s="31"/>
      <c r="BQ17087" s="31"/>
    </row>
    <row r="17088" spans="66:69" x14ac:dyDescent="0.25">
      <c r="BN17088" s="31"/>
      <c r="BO17088" s="31"/>
      <c r="BP17088" s="31"/>
      <c r="BQ17088" s="31"/>
    </row>
    <row r="17089" spans="66:69" x14ac:dyDescent="0.25">
      <c r="BN17089" s="31"/>
      <c r="BO17089" s="31"/>
      <c r="BP17089" s="31"/>
      <c r="BQ17089" s="31"/>
    </row>
    <row r="17090" spans="66:69" x14ac:dyDescent="0.25">
      <c r="BN17090" s="31"/>
      <c r="BO17090" s="31"/>
      <c r="BP17090" s="31"/>
      <c r="BQ17090" s="31"/>
    </row>
    <row r="17091" spans="66:69" x14ac:dyDescent="0.25">
      <c r="BN17091" s="31"/>
      <c r="BO17091" s="31"/>
      <c r="BP17091" s="31"/>
      <c r="BQ17091" s="31"/>
    </row>
    <row r="17092" spans="66:69" x14ac:dyDescent="0.25">
      <c r="BN17092" s="31"/>
      <c r="BO17092" s="31"/>
      <c r="BP17092" s="31"/>
      <c r="BQ17092" s="31"/>
    </row>
    <row r="17093" spans="66:69" x14ac:dyDescent="0.25">
      <c r="BN17093" s="31"/>
      <c r="BO17093" s="31"/>
      <c r="BP17093" s="31"/>
      <c r="BQ17093" s="31"/>
    </row>
    <row r="17094" spans="66:69" x14ac:dyDescent="0.25">
      <c r="BN17094" s="31"/>
      <c r="BO17094" s="31"/>
      <c r="BP17094" s="31"/>
      <c r="BQ17094" s="31"/>
    </row>
    <row r="17095" spans="66:69" x14ac:dyDescent="0.25">
      <c r="BN17095" s="31"/>
      <c r="BO17095" s="31"/>
      <c r="BP17095" s="31"/>
      <c r="BQ17095" s="31"/>
    </row>
    <row r="17096" spans="66:69" x14ac:dyDescent="0.25">
      <c r="BN17096" s="31"/>
      <c r="BO17096" s="31"/>
      <c r="BP17096" s="31"/>
      <c r="BQ17096" s="31"/>
    </row>
    <row r="17097" spans="66:69" x14ac:dyDescent="0.25">
      <c r="BN17097" s="31"/>
      <c r="BO17097" s="31"/>
      <c r="BP17097" s="31"/>
      <c r="BQ17097" s="31"/>
    </row>
    <row r="17098" spans="66:69" x14ac:dyDescent="0.25">
      <c r="BN17098" s="31"/>
      <c r="BO17098" s="31"/>
      <c r="BP17098" s="31"/>
      <c r="BQ17098" s="31"/>
    </row>
    <row r="17099" spans="66:69" x14ac:dyDescent="0.25">
      <c r="BN17099" s="31"/>
      <c r="BO17099" s="31"/>
      <c r="BP17099" s="31"/>
      <c r="BQ17099" s="31"/>
    </row>
    <row r="17100" spans="66:69" x14ac:dyDescent="0.25">
      <c r="BN17100" s="31"/>
      <c r="BO17100" s="31"/>
      <c r="BP17100" s="31"/>
      <c r="BQ17100" s="31"/>
    </row>
    <row r="17101" spans="66:69" x14ac:dyDescent="0.25">
      <c r="BN17101" s="31"/>
      <c r="BO17101" s="31"/>
      <c r="BP17101" s="31"/>
      <c r="BQ17101" s="31"/>
    </row>
    <row r="17102" spans="66:69" x14ac:dyDescent="0.25">
      <c r="BN17102" s="31"/>
      <c r="BO17102" s="31"/>
      <c r="BP17102" s="31"/>
      <c r="BQ17102" s="31"/>
    </row>
    <row r="17103" spans="66:69" x14ac:dyDescent="0.25">
      <c r="BN17103" s="31"/>
      <c r="BO17103" s="31"/>
      <c r="BP17103" s="31"/>
      <c r="BQ17103" s="31"/>
    </row>
    <row r="17104" spans="66:69" x14ac:dyDescent="0.25">
      <c r="BN17104" s="31"/>
      <c r="BO17104" s="31"/>
      <c r="BP17104" s="31"/>
      <c r="BQ17104" s="31"/>
    </row>
    <row r="17105" spans="66:69" x14ac:dyDescent="0.25">
      <c r="BN17105" s="31"/>
      <c r="BO17105" s="31"/>
      <c r="BP17105" s="31"/>
      <c r="BQ17105" s="31"/>
    </row>
    <row r="17106" spans="66:69" x14ac:dyDescent="0.25">
      <c r="BN17106" s="31"/>
      <c r="BO17106" s="31"/>
      <c r="BP17106" s="31"/>
      <c r="BQ17106" s="31"/>
    </row>
    <row r="17107" spans="66:69" x14ac:dyDescent="0.25">
      <c r="BN17107" s="31"/>
      <c r="BO17107" s="31"/>
      <c r="BP17107" s="31"/>
      <c r="BQ17107" s="31"/>
    </row>
    <row r="17108" spans="66:69" x14ac:dyDescent="0.25">
      <c r="BN17108" s="31"/>
      <c r="BO17108" s="31"/>
      <c r="BP17108" s="31"/>
      <c r="BQ17108" s="31"/>
    </row>
    <row r="17109" spans="66:69" x14ac:dyDescent="0.25">
      <c r="BN17109" s="31"/>
      <c r="BO17109" s="31"/>
      <c r="BP17109" s="31"/>
      <c r="BQ17109" s="31"/>
    </row>
    <row r="17110" spans="66:69" x14ac:dyDescent="0.25">
      <c r="BN17110" s="31"/>
      <c r="BO17110" s="31"/>
      <c r="BP17110" s="31"/>
      <c r="BQ17110" s="31"/>
    </row>
    <row r="17111" spans="66:69" x14ac:dyDescent="0.25">
      <c r="BN17111" s="31"/>
      <c r="BO17111" s="31"/>
      <c r="BP17111" s="31"/>
      <c r="BQ17111" s="31"/>
    </row>
    <row r="17112" spans="66:69" x14ac:dyDescent="0.25">
      <c r="BN17112" s="31"/>
      <c r="BO17112" s="31"/>
      <c r="BP17112" s="31"/>
      <c r="BQ17112" s="31"/>
    </row>
    <row r="17113" spans="66:69" x14ac:dyDescent="0.25">
      <c r="BN17113" s="31"/>
      <c r="BO17113" s="31"/>
      <c r="BP17113" s="31"/>
      <c r="BQ17113" s="31"/>
    </row>
    <row r="17114" spans="66:69" x14ac:dyDescent="0.25">
      <c r="BN17114" s="31"/>
      <c r="BO17114" s="31"/>
      <c r="BP17114" s="31"/>
      <c r="BQ17114" s="31"/>
    </row>
    <row r="17115" spans="66:69" x14ac:dyDescent="0.25">
      <c r="BN17115" s="31"/>
      <c r="BO17115" s="31"/>
      <c r="BP17115" s="31"/>
      <c r="BQ17115" s="31"/>
    </row>
    <row r="17116" spans="66:69" x14ac:dyDescent="0.25">
      <c r="BN17116" s="31"/>
      <c r="BO17116" s="31"/>
      <c r="BP17116" s="31"/>
      <c r="BQ17116" s="31"/>
    </row>
    <row r="17117" spans="66:69" x14ac:dyDescent="0.25">
      <c r="BN17117" s="31"/>
      <c r="BO17117" s="31"/>
      <c r="BP17117" s="31"/>
      <c r="BQ17117" s="31"/>
    </row>
    <row r="17118" spans="66:69" x14ac:dyDescent="0.25">
      <c r="BN17118" s="31"/>
      <c r="BO17118" s="31"/>
      <c r="BP17118" s="31"/>
      <c r="BQ17118" s="31"/>
    </row>
    <row r="17119" spans="66:69" x14ac:dyDescent="0.25">
      <c r="BN17119" s="31"/>
      <c r="BO17119" s="31"/>
      <c r="BP17119" s="31"/>
      <c r="BQ17119" s="31"/>
    </row>
    <row r="17120" spans="66:69" x14ac:dyDescent="0.25">
      <c r="BN17120" s="31"/>
      <c r="BO17120" s="31"/>
      <c r="BP17120" s="31"/>
      <c r="BQ17120" s="31"/>
    </row>
    <row r="17121" spans="66:69" x14ac:dyDescent="0.25">
      <c r="BN17121" s="31"/>
      <c r="BO17121" s="31"/>
      <c r="BP17121" s="31"/>
      <c r="BQ17121" s="31"/>
    </row>
    <row r="17122" spans="66:69" x14ac:dyDescent="0.25">
      <c r="BN17122" s="31"/>
      <c r="BO17122" s="31"/>
      <c r="BP17122" s="31"/>
      <c r="BQ17122" s="31"/>
    </row>
    <row r="17123" spans="66:69" x14ac:dyDescent="0.25">
      <c r="BN17123" s="31"/>
      <c r="BO17123" s="31"/>
      <c r="BP17123" s="31"/>
      <c r="BQ17123" s="31"/>
    </row>
    <row r="17124" spans="66:69" x14ac:dyDescent="0.25">
      <c r="BN17124" s="31"/>
      <c r="BO17124" s="31"/>
      <c r="BP17124" s="31"/>
      <c r="BQ17124" s="31"/>
    </row>
    <row r="17125" spans="66:69" x14ac:dyDescent="0.25">
      <c r="BN17125" s="31"/>
      <c r="BO17125" s="31"/>
      <c r="BP17125" s="31"/>
      <c r="BQ17125" s="31"/>
    </row>
    <row r="17126" spans="66:69" x14ac:dyDescent="0.25">
      <c r="BN17126" s="31"/>
      <c r="BO17126" s="31"/>
      <c r="BP17126" s="31"/>
      <c r="BQ17126" s="31"/>
    </row>
    <row r="17127" spans="66:69" x14ac:dyDescent="0.25">
      <c r="BN17127" s="31"/>
      <c r="BO17127" s="31"/>
      <c r="BP17127" s="31"/>
      <c r="BQ17127" s="31"/>
    </row>
    <row r="17128" spans="66:69" x14ac:dyDescent="0.25">
      <c r="BN17128" s="31"/>
      <c r="BO17128" s="31"/>
      <c r="BP17128" s="31"/>
      <c r="BQ17128" s="31"/>
    </row>
    <row r="17129" spans="66:69" x14ac:dyDescent="0.25">
      <c r="BN17129" s="31"/>
      <c r="BO17129" s="31"/>
      <c r="BP17129" s="31"/>
      <c r="BQ17129" s="31"/>
    </row>
    <row r="17130" spans="66:69" x14ac:dyDescent="0.25">
      <c r="BN17130" s="31"/>
      <c r="BO17130" s="31"/>
      <c r="BP17130" s="31"/>
      <c r="BQ17130" s="31"/>
    </row>
    <row r="17131" spans="66:69" x14ac:dyDescent="0.25">
      <c r="BN17131" s="31"/>
      <c r="BO17131" s="31"/>
      <c r="BP17131" s="31"/>
      <c r="BQ17131" s="31"/>
    </row>
    <row r="17132" spans="66:69" x14ac:dyDescent="0.25">
      <c r="BN17132" s="31"/>
      <c r="BO17132" s="31"/>
      <c r="BP17132" s="31"/>
      <c r="BQ17132" s="31"/>
    </row>
    <row r="17133" spans="66:69" x14ac:dyDescent="0.25">
      <c r="BN17133" s="31"/>
      <c r="BO17133" s="31"/>
      <c r="BP17133" s="31"/>
      <c r="BQ17133" s="31"/>
    </row>
    <row r="17134" spans="66:69" x14ac:dyDescent="0.25">
      <c r="BN17134" s="31"/>
      <c r="BO17134" s="31"/>
      <c r="BP17134" s="31"/>
      <c r="BQ17134" s="31"/>
    </row>
    <row r="17135" spans="66:69" x14ac:dyDescent="0.25">
      <c r="BN17135" s="31"/>
      <c r="BO17135" s="31"/>
      <c r="BP17135" s="31"/>
      <c r="BQ17135" s="31"/>
    </row>
    <row r="17136" spans="66:69" x14ac:dyDescent="0.25">
      <c r="BN17136" s="31"/>
      <c r="BO17136" s="31"/>
      <c r="BP17136" s="31"/>
      <c r="BQ17136" s="31"/>
    </row>
    <row r="17137" spans="66:69" x14ac:dyDescent="0.25">
      <c r="BN17137" s="31"/>
      <c r="BO17137" s="31"/>
      <c r="BP17137" s="31"/>
      <c r="BQ17137" s="31"/>
    </row>
    <row r="17138" spans="66:69" x14ac:dyDescent="0.25">
      <c r="BN17138" s="31"/>
      <c r="BO17138" s="31"/>
      <c r="BP17138" s="31"/>
      <c r="BQ17138" s="31"/>
    </row>
    <row r="17139" spans="66:69" x14ac:dyDescent="0.25">
      <c r="BN17139" s="31"/>
      <c r="BO17139" s="31"/>
      <c r="BP17139" s="31"/>
      <c r="BQ17139" s="31"/>
    </row>
    <row r="17140" spans="66:69" x14ac:dyDescent="0.25">
      <c r="BN17140" s="31"/>
      <c r="BO17140" s="31"/>
      <c r="BP17140" s="31"/>
      <c r="BQ17140" s="31"/>
    </row>
    <row r="17141" spans="66:69" x14ac:dyDescent="0.25">
      <c r="BN17141" s="31"/>
      <c r="BO17141" s="31"/>
      <c r="BP17141" s="31"/>
      <c r="BQ17141" s="31"/>
    </row>
    <row r="17142" spans="66:69" x14ac:dyDescent="0.25">
      <c r="BN17142" s="31"/>
      <c r="BO17142" s="31"/>
      <c r="BP17142" s="31"/>
      <c r="BQ17142" s="31"/>
    </row>
    <row r="17143" spans="66:69" x14ac:dyDescent="0.25">
      <c r="BN17143" s="31"/>
      <c r="BO17143" s="31"/>
      <c r="BP17143" s="31"/>
      <c r="BQ17143" s="31"/>
    </row>
    <row r="17144" spans="66:69" x14ac:dyDescent="0.25">
      <c r="BN17144" s="31"/>
      <c r="BO17144" s="31"/>
      <c r="BP17144" s="31"/>
      <c r="BQ17144" s="31"/>
    </row>
    <row r="17145" spans="66:69" x14ac:dyDescent="0.25">
      <c r="BN17145" s="31"/>
      <c r="BO17145" s="31"/>
      <c r="BP17145" s="31"/>
      <c r="BQ17145" s="31"/>
    </row>
    <row r="17146" spans="66:69" x14ac:dyDescent="0.25">
      <c r="BN17146" s="31"/>
      <c r="BO17146" s="31"/>
      <c r="BP17146" s="31"/>
      <c r="BQ17146" s="31"/>
    </row>
    <row r="17147" spans="66:69" x14ac:dyDescent="0.25">
      <c r="BN17147" s="31"/>
      <c r="BO17147" s="31"/>
      <c r="BP17147" s="31"/>
      <c r="BQ17147" s="31"/>
    </row>
    <row r="17148" spans="66:69" x14ac:dyDescent="0.25">
      <c r="BN17148" s="31"/>
      <c r="BO17148" s="31"/>
      <c r="BP17148" s="31"/>
      <c r="BQ17148" s="31"/>
    </row>
    <row r="17149" spans="66:69" x14ac:dyDescent="0.25">
      <c r="BN17149" s="31"/>
      <c r="BO17149" s="31"/>
      <c r="BP17149" s="31"/>
      <c r="BQ17149" s="31"/>
    </row>
    <row r="17150" spans="66:69" x14ac:dyDescent="0.25">
      <c r="BN17150" s="31"/>
      <c r="BO17150" s="31"/>
      <c r="BP17150" s="31"/>
      <c r="BQ17150" s="31"/>
    </row>
    <row r="17151" spans="66:69" x14ac:dyDescent="0.25">
      <c r="BN17151" s="31"/>
      <c r="BO17151" s="31"/>
      <c r="BP17151" s="31"/>
      <c r="BQ17151" s="31"/>
    </row>
    <row r="17152" spans="66:69" x14ac:dyDescent="0.25">
      <c r="BN17152" s="31"/>
      <c r="BO17152" s="31"/>
      <c r="BP17152" s="31"/>
      <c r="BQ17152" s="31"/>
    </row>
    <row r="17153" spans="66:69" x14ac:dyDescent="0.25">
      <c r="BN17153" s="31"/>
      <c r="BO17153" s="31"/>
      <c r="BP17153" s="31"/>
      <c r="BQ17153" s="31"/>
    </row>
    <row r="17154" spans="66:69" x14ac:dyDescent="0.25">
      <c r="BN17154" s="31"/>
      <c r="BO17154" s="31"/>
      <c r="BP17154" s="31"/>
      <c r="BQ17154" s="31"/>
    </row>
    <row r="17155" spans="66:69" x14ac:dyDescent="0.25">
      <c r="BN17155" s="31"/>
      <c r="BO17155" s="31"/>
      <c r="BP17155" s="31"/>
      <c r="BQ17155" s="31"/>
    </row>
    <row r="17156" spans="66:69" x14ac:dyDescent="0.25">
      <c r="BN17156" s="31"/>
      <c r="BO17156" s="31"/>
      <c r="BP17156" s="31"/>
      <c r="BQ17156" s="31"/>
    </row>
    <row r="17157" spans="66:69" x14ac:dyDescent="0.25">
      <c r="BN17157" s="31"/>
      <c r="BO17157" s="31"/>
      <c r="BP17157" s="31"/>
      <c r="BQ17157" s="31"/>
    </row>
    <row r="17158" spans="66:69" x14ac:dyDescent="0.25">
      <c r="BN17158" s="31"/>
      <c r="BO17158" s="31"/>
      <c r="BP17158" s="31"/>
      <c r="BQ17158" s="31"/>
    </row>
    <row r="17159" spans="66:69" x14ac:dyDescent="0.25">
      <c r="BN17159" s="31"/>
      <c r="BO17159" s="31"/>
      <c r="BP17159" s="31"/>
      <c r="BQ17159" s="31"/>
    </row>
    <row r="17160" spans="66:69" x14ac:dyDescent="0.25">
      <c r="BN17160" s="31"/>
      <c r="BO17160" s="31"/>
      <c r="BP17160" s="31"/>
      <c r="BQ17160" s="31"/>
    </row>
    <row r="17161" spans="66:69" x14ac:dyDescent="0.25">
      <c r="BN17161" s="31"/>
      <c r="BO17161" s="31"/>
      <c r="BP17161" s="31"/>
      <c r="BQ17161" s="31"/>
    </row>
    <row r="17162" spans="66:69" x14ac:dyDescent="0.25">
      <c r="BN17162" s="31"/>
      <c r="BO17162" s="31"/>
      <c r="BP17162" s="31"/>
      <c r="BQ17162" s="31"/>
    </row>
    <row r="17163" spans="66:69" x14ac:dyDescent="0.25">
      <c r="BN17163" s="31"/>
      <c r="BO17163" s="31"/>
      <c r="BP17163" s="31"/>
      <c r="BQ17163" s="31"/>
    </row>
    <row r="17164" spans="66:69" x14ac:dyDescent="0.25">
      <c r="BN17164" s="31"/>
      <c r="BO17164" s="31"/>
      <c r="BP17164" s="31"/>
      <c r="BQ17164" s="31"/>
    </row>
    <row r="17165" spans="66:69" x14ac:dyDescent="0.25">
      <c r="BN17165" s="31"/>
      <c r="BO17165" s="31"/>
      <c r="BP17165" s="31"/>
      <c r="BQ17165" s="31"/>
    </row>
    <row r="17166" spans="66:69" x14ac:dyDescent="0.25">
      <c r="BN17166" s="31"/>
      <c r="BO17166" s="31"/>
      <c r="BP17166" s="31"/>
      <c r="BQ17166" s="31"/>
    </row>
    <row r="17167" spans="66:69" x14ac:dyDescent="0.25">
      <c r="BN17167" s="31"/>
      <c r="BO17167" s="31"/>
      <c r="BP17167" s="31"/>
      <c r="BQ17167" s="31"/>
    </row>
    <row r="17168" spans="66:69" x14ac:dyDescent="0.25">
      <c r="BN17168" s="31"/>
      <c r="BO17168" s="31"/>
      <c r="BP17168" s="31"/>
      <c r="BQ17168" s="31"/>
    </row>
    <row r="17169" spans="66:69" x14ac:dyDescent="0.25">
      <c r="BN17169" s="31"/>
      <c r="BO17169" s="31"/>
      <c r="BP17169" s="31"/>
      <c r="BQ17169" s="31"/>
    </row>
    <row r="17170" spans="66:69" x14ac:dyDescent="0.25">
      <c r="BN17170" s="31"/>
      <c r="BO17170" s="31"/>
      <c r="BP17170" s="31"/>
      <c r="BQ17170" s="31"/>
    </row>
    <row r="17171" spans="66:69" x14ac:dyDescent="0.25">
      <c r="BN17171" s="31"/>
      <c r="BO17171" s="31"/>
      <c r="BP17171" s="31"/>
      <c r="BQ17171" s="31"/>
    </row>
    <row r="17172" spans="66:69" x14ac:dyDescent="0.25">
      <c r="BN17172" s="31"/>
      <c r="BO17172" s="31"/>
      <c r="BP17172" s="31"/>
      <c r="BQ17172" s="31"/>
    </row>
    <row r="17173" spans="66:69" x14ac:dyDescent="0.25">
      <c r="BN17173" s="31"/>
      <c r="BO17173" s="31"/>
      <c r="BP17173" s="31"/>
      <c r="BQ17173" s="31"/>
    </row>
    <row r="17174" spans="66:69" x14ac:dyDescent="0.25">
      <c r="BN17174" s="31"/>
      <c r="BO17174" s="31"/>
      <c r="BP17174" s="31"/>
      <c r="BQ17174" s="31"/>
    </row>
    <row r="17175" spans="66:69" x14ac:dyDescent="0.25">
      <c r="BN17175" s="31"/>
      <c r="BO17175" s="31"/>
      <c r="BP17175" s="31"/>
      <c r="BQ17175" s="31"/>
    </row>
    <row r="17176" spans="66:69" x14ac:dyDescent="0.25">
      <c r="BN17176" s="31"/>
      <c r="BO17176" s="31"/>
      <c r="BP17176" s="31"/>
      <c r="BQ17176" s="31"/>
    </row>
    <row r="17177" spans="66:69" x14ac:dyDescent="0.25">
      <c r="BN17177" s="31"/>
      <c r="BO17177" s="31"/>
      <c r="BP17177" s="31"/>
      <c r="BQ17177" s="31"/>
    </row>
    <row r="17178" spans="66:69" x14ac:dyDescent="0.25">
      <c r="BN17178" s="31"/>
      <c r="BO17178" s="31"/>
      <c r="BP17178" s="31"/>
      <c r="BQ17178" s="31"/>
    </row>
    <row r="17179" spans="66:69" x14ac:dyDescent="0.25">
      <c r="BN17179" s="31"/>
      <c r="BO17179" s="31"/>
      <c r="BP17179" s="31"/>
      <c r="BQ17179" s="31"/>
    </row>
    <row r="17180" spans="66:69" x14ac:dyDescent="0.25">
      <c r="BN17180" s="31"/>
      <c r="BO17180" s="31"/>
      <c r="BP17180" s="31"/>
      <c r="BQ17180" s="31"/>
    </row>
    <row r="17181" spans="66:69" x14ac:dyDescent="0.25">
      <c r="BN17181" s="31"/>
      <c r="BO17181" s="31"/>
      <c r="BP17181" s="31"/>
      <c r="BQ17181" s="31"/>
    </row>
    <row r="17182" spans="66:69" x14ac:dyDescent="0.25">
      <c r="BN17182" s="31"/>
      <c r="BO17182" s="31"/>
      <c r="BP17182" s="31"/>
      <c r="BQ17182" s="31"/>
    </row>
    <row r="17183" spans="66:69" x14ac:dyDescent="0.25">
      <c r="BN17183" s="31"/>
      <c r="BO17183" s="31"/>
      <c r="BP17183" s="31"/>
      <c r="BQ17183" s="31"/>
    </row>
    <row r="17184" spans="66:69" x14ac:dyDescent="0.25">
      <c r="BN17184" s="31"/>
      <c r="BO17184" s="31"/>
      <c r="BP17184" s="31"/>
      <c r="BQ17184" s="31"/>
    </row>
    <row r="17185" spans="66:69" x14ac:dyDescent="0.25">
      <c r="BN17185" s="31"/>
      <c r="BO17185" s="31"/>
      <c r="BP17185" s="31"/>
      <c r="BQ17185" s="31"/>
    </row>
    <row r="17186" spans="66:69" x14ac:dyDescent="0.25">
      <c r="BN17186" s="31"/>
      <c r="BO17186" s="31"/>
      <c r="BP17186" s="31"/>
      <c r="BQ17186" s="31"/>
    </row>
    <row r="17187" spans="66:69" x14ac:dyDescent="0.25">
      <c r="BN17187" s="31"/>
      <c r="BO17187" s="31"/>
      <c r="BP17187" s="31"/>
      <c r="BQ17187" s="31"/>
    </row>
    <row r="17188" spans="66:69" x14ac:dyDescent="0.25">
      <c r="BN17188" s="31"/>
      <c r="BO17188" s="31"/>
      <c r="BP17188" s="31"/>
      <c r="BQ17188" s="31"/>
    </row>
    <row r="17189" spans="66:69" x14ac:dyDescent="0.25">
      <c r="BN17189" s="31"/>
      <c r="BO17189" s="31"/>
      <c r="BP17189" s="31"/>
      <c r="BQ17189" s="31"/>
    </row>
    <row r="17190" spans="66:69" x14ac:dyDescent="0.25">
      <c r="BN17190" s="31"/>
      <c r="BO17190" s="31"/>
      <c r="BP17190" s="31"/>
      <c r="BQ17190" s="31"/>
    </row>
    <row r="17191" spans="66:69" x14ac:dyDescent="0.25">
      <c r="BN17191" s="31"/>
      <c r="BO17191" s="31"/>
      <c r="BP17191" s="31"/>
      <c r="BQ17191" s="31"/>
    </row>
    <row r="17192" spans="66:69" x14ac:dyDescent="0.25">
      <c r="BN17192" s="31"/>
      <c r="BO17192" s="31"/>
      <c r="BP17192" s="31"/>
      <c r="BQ17192" s="31"/>
    </row>
    <row r="17193" spans="66:69" x14ac:dyDescent="0.25">
      <c r="BN17193" s="31"/>
      <c r="BO17193" s="31"/>
      <c r="BP17193" s="31"/>
      <c r="BQ17193" s="31"/>
    </row>
    <row r="17194" spans="66:69" x14ac:dyDescent="0.25">
      <c r="BN17194" s="31"/>
      <c r="BO17194" s="31"/>
      <c r="BP17194" s="31"/>
      <c r="BQ17194" s="31"/>
    </row>
    <row r="17195" spans="66:69" x14ac:dyDescent="0.25">
      <c r="BN17195" s="31"/>
      <c r="BO17195" s="31"/>
      <c r="BP17195" s="31"/>
      <c r="BQ17195" s="31"/>
    </row>
    <row r="17196" spans="66:69" x14ac:dyDescent="0.25">
      <c r="BN17196" s="31"/>
      <c r="BO17196" s="31"/>
      <c r="BP17196" s="31"/>
      <c r="BQ17196" s="31"/>
    </row>
    <row r="17197" spans="66:69" x14ac:dyDescent="0.25">
      <c r="BN17197" s="31"/>
      <c r="BO17197" s="31"/>
      <c r="BP17197" s="31"/>
      <c r="BQ17197" s="31"/>
    </row>
    <row r="17198" spans="66:69" x14ac:dyDescent="0.25">
      <c r="BN17198" s="31"/>
      <c r="BO17198" s="31"/>
      <c r="BP17198" s="31"/>
      <c r="BQ17198" s="31"/>
    </row>
    <row r="17199" spans="66:69" x14ac:dyDescent="0.25">
      <c r="BN17199" s="31"/>
      <c r="BO17199" s="31"/>
      <c r="BP17199" s="31"/>
      <c r="BQ17199" s="31"/>
    </row>
    <row r="17200" spans="66:69" x14ac:dyDescent="0.25">
      <c r="BN17200" s="31"/>
      <c r="BO17200" s="31"/>
      <c r="BP17200" s="31"/>
      <c r="BQ17200" s="31"/>
    </row>
    <row r="17201" spans="66:69" x14ac:dyDescent="0.25">
      <c r="BN17201" s="31"/>
      <c r="BO17201" s="31"/>
      <c r="BP17201" s="31"/>
      <c r="BQ17201" s="31"/>
    </row>
    <row r="17202" spans="66:69" x14ac:dyDescent="0.25">
      <c r="BN17202" s="31"/>
      <c r="BO17202" s="31"/>
      <c r="BP17202" s="31"/>
      <c r="BQ17202" s="31"/>
    </row>
    <row r="17203" spans="66:69" x14ac:dyDescent="0.25">
      <c r="BN17203" s="31"/>
      <c r="BO17203" s="31"/>
      <c r="BP17203" s="31"/>
      <c r="BQ17203" s="31"/>
    </row>
    <row r="17204" spans="66:69" x14ac:dyDescent="0.25">
      <c r="BN17204" s="31"/>
      <c r="BO17204" s="31"/>
      <c r="BP17204" s="31"/>
      <c r="BQ17204" s="31"/>
    </row>
    <row r="17205" spans="66:69" x14ac:dyDescent="0.25">
      <c r="BN17205" s="31"/>
      <c r="BO17205" s="31"/>
      <c r="BP17205" s="31"/>
      <c r="BQ17205" s="31"/>
    </row>
    <row r="17206" spans="66:69" x14ac:dyDescent="0.25">
      <c r="BN17206" s="31"/>
      <c r="BO17206" s="31"/>
      <c r="BP17206" s="31"/>
      <c r="BQ17206" s="31"/>
    </row>
    <row r="17207" spans="66:69" x14ac:dyDescent="0.25">
      <c r="BN17207" s="31"/>
      <c r="BO17207" s="31"/>
      <c r="BP17207" s="31"/>
      <c r="BQ17207" s="31"/>
    </row>
    <row r="17208" spans="66:69" x14ac:dyDescent="0.25">
      <c r="BN17208" s="31"/>
      <c r="BO17208" s="31"/>
      <c r="BP17208" s="31"/>
      <c r="BQ17208" s="31"/>
    </row>
    <row r="17209" spans="66:69" x14ac:dyDescent="0.25">
      <c r="BN17209" s="31"/>
      <c r="BO17209" s="31"/>
      <c r="BP17209" s="31"/>
      <c r="BQ17209" s="31"/>
    </row>
    <row r="17210" spans="66:69" x14ac:dyDescent="0.25">
      <c r="BN17210" s="31"/>
      <c r="BO17210" s="31"/>
      <c r="BP17210" s="31"/>
      <c r="BQ17210" s="31"/>
    </row>
    <row r="17211" spans="66:69" x14ac:dyDescent="0.25">
      <c r="BN17211" s="31"/>
      <c r="BO17211" s="31"/>
      <c r="BP17211" s="31"/>
      <c r="BQ17211" s="31"/>
    </row>
    <row r="17212" spans="66:69" x14ac:dyDescent="0.25">
      <c r="BN17212" s="31"/>
      <c r="BO17212" s="31"/>
      <c r="BP17212" s="31"/>
      <c r="BQ17212" s="31"/>
    </row>
    <row r="17213" spans="66:69" x14ac:dyDescent="0.25">
      <c r="BN17213" s="31"/>
      <c r="BO17213" s="31"/>
      <c r="BP17213" s="31"/>
      <c r="BQ17213" s="31"/>
    </row>
    <row r="17214" spans="66:69" x14ac:dyDescent="0.25">
      <c r="BN17214" s="31"/>
      <c r="BO17214" s="31"/>
      <c r="BP17214" s="31"/>
      <c r="BQ17214" s="31"/>
    </row>
    <row r="17215" spans="66:69" x14ac:dyDescent="0.25">
      <c r="BN17215" s="31"/>
      <c r="BO17215" s="31"/>
      <c r="BP17215" s="31"/>
      <c r="BQ17215" s="31"/>
    </row>
    <row r="17216" spans="66:69" x14ac:dyDescent="0.25">
      <c r="BN17216" s="31"/>
      <c r="BO17216" s="31"/>
      <c r="BP17216" s="31"/>
      <c r="BQ17216" s="31"/>
    </row>
    <row r="17217" spans="66:69" x14ac:dyDescent="0.25">
      <c r="BN17217" s="31"/>
      <c r="BO17217" s="31"/>
      <c r="BP17217" s="31"/>
      <c r="BQ17217" s="31"/>
    </row>
    <row r="17218" spans="66:69" x14ac:dyDescent="0.25">
      <c r="BN17218" s="31"/>
      <c r="BO17218" s="31"/>
      <c r="BP17218" s="31"/>
      <c r="BQ17218" s="31"/>
    </row>
    <row r="17219" spans="66:69" x14ac:dyDescent="0.25">
      <c r="BN17219" s="31"/>
      <c r="BO17219" s="31"/>
      <c r="BP17219" s="31"/>
      <c r="BQ17219" s="31"/>
    </row>
    <row r="17220" spans="66:69" x14ac:dyDescent="0.25">
      <c r="BN17220" s="31"/>
      <c r="BO17220" s="31"/>
      <c r="BP17220" s="31"/>
      <c r="BQ17220" s="31"/>
    </row>
    <row r="17221" spans="66:69" x14ac:dyDescent="0.25">
      <c r="BN17221" s="31"/>
      <c r="BO17221" s="31"/>
      <c r="BP17221" s="31"/>
      <c r="BQ17221" s="31"/>
    </row>
    <row r="17222" spans="66:69" x14ac:dyDescent="0.25">
      <c r="BN17222" s="31"/>
      <c r="BO17222" s="31"/>
      <c r="BP17222" s="31"/>
      <c r="BQ17222" s="31"/>
    </row>
    <row r="17223" spans="66:69" x14ac:dyDescent="0.25">
      <c r="BN17223" s="31"/>
      <c r="BO17223" s="31"/>
      <c r="BP17223" s="31"/>
      <c r="BQ17223" s="31"/>
    </row>
    <row r="17224" spans="66:69" x14ac:dyDescent="0.25">
      <c r="BN17224" s="31"/>
      <c r="BO17224" s="31"/>
      <c r="BP17224" s="31"/>
      <c r="BQ17224" s="31"/>
    </row>
    <row r="17225" spans="66:69" x14ac:dyDescent="0.25">
      <c r="BN17225" s="31"/>
      <c r="BO17225" s="31"/>
      <c r="BP17225" s="31"/>
      <c r="BQ17225" s="31"/>
    </row>
    <row r="17226" spans="66:69" x14ac:dyDescent="0.25">
      <c r="BN17226" s="31"/>
      <c r="BO17226" s="31"/>
      <c r="BP17226" s="31"/>
      <c r="BQ17226" s="31"/>
    </row>
    <row r="17227" spans="66:69" x14ac:dyDescent="0.25">
      <c r="BN17227" s="31"/>
      <c r="BO17227" s="31"/>
      <c r="BP17227" s="31"/>
      <c r="BQ17227" s="31"/>
    </row>
    <row r="17228" spans="66:69" x14ac:dyDescent="0.25">
      <c r="BN17228" s="31"/>
      <c r="BO17228" s="31"/>
      <c r="BP17228" s="31"/>
      <c r="BQ17228" s="31"/>
    </row>
    <row r="17229" spans="66:69" x14ac:dyDescent="0.25">
      <c r="BN17229" s="31"/>
      <c r="BO17229" s="31"/>
      <c r="BP17229" s="31"/>
      <c r="BQ17229" s="31"/>
    </row>
    <row r="17230" spans="66:69" x14ac:dyDescent="0.25">
      <c r="BN17230" s="31"/>
      <c r="BO17230" s="31"/>
      <c r="BP17230" s="31"/>
      <c r="BQ17230" s="31"/>
    </row>
    <row r="17231" spans="66:69" x14ac:dyDescent="0.25">
      <c r="BN17231" s="31"/>
      <c r="BO17231" s="31"/>
      <c r="BP17231" s="31"/>
      <c r="BQ17231" s="31"/>
    </row>
    <row r="17232" spans="66:69" x14ac:dyDescent="0.25">
      <c r="BN17232" s="31"/>
      <c r="BO17232" s="31"/>
      <c r="BP17232" s="31"/>
      <c r="BQ17232" s="31"/>
    </row>
    <row r="17233" spans="66:69" x14ac:dyDescent="0.25">
      <c r="BN17233" s="31"/>
      <c r="BO17233" s="31"/>
      <c r="BP17233" s="31"/>
      <c r="BQ17233" s="31"/>
    </row>
    <row r="17234" spans="66:69" x14ac:dyDescent="0.25">
      <c r="BN17234" s="31"/>
      <c r="BO17234" s="31"/>
      <c r="BP17234" s="31"/>
      <c r="BQ17234" s="31"/>
    </row>
    <row r="17235" spans="66:69" x14ac:dyDescent="0.25">
      <c r="BN17235" s="31"/>
      <c r="BO17235" s="31"/>
      <c r="BP17235" s="31"/>
      <c r="BQ17235" s="31"/>
    </row>
    <row r="17236" spans="66:69" x14ac:dyDescent="0.25">
      <c r="BN17236" s="31"/>
      <c r="BO17236" s="31"/>
      <c r="BP17236" s="31"/>
      <c r="BQ17236" s="31"/>
    </row>
    <row r="17237" spans="66:69" x14ac:dyDescent="0.25">
      <c r="BN17237" s="31"/>
      <c r="BO17237" s="31"/>
      <c r="BP17237" s="31"/>
      <c r="BQ17237" s="31"/>
    </row>
    <row r="17238" spans="66:69" x14ac:dyDescent="0.25">
      <c r="BN17238" s="31"/>
      <c r="BO17238" s="31"/>
      <c r="BP17238" s="31"/>
      <c r="BQ17238" s="31"/>
    </row>
    <row r="17239" spans="66:69" x14ac:dyDescent="0.25">
      <c r="BN17239" s="31"/>
      <c r="BO17239" s="31"/>
      <c r="BP17239" s="31"/>
      <c r="BQ17239" s="31"/>
    </row>
    <row r="17240" spans="66:69" x14ac:dyDescent="0.25">
      <c r="BN17240" s="31"/>
      <c r="BO17240" s="31"/>
      <c r="BP17240" s="31"/>
      <c r="BQ17240" s="31"/>
    </row>
    <row r="17241" spans="66:69" x14ac:dyDescent="0.25">
      <c r="BN17241" s="31"/>
      <c r="BO17241" s="31"/>
      <c r="BP17241" s="31"/>
      <c r="BQ17241" s="31"/>
    </row>
    <row r="17242" spans="66:69" x14ac:dyDescent="0.25">
      <c r="BN17242" s="31"/>
      <c r="BO17242" s="31"/>
      <c r="BP17242" s="31"/>
      <c r="BQ17242" s="31"/>
    </row>
    <row r="17243" spans="66:69" x14ac:dyDescent="0.25">
      <c r="BN17243" s="31"/>
      <c r="BO17243" s="31"/>
      <c r="BP17243" s="31"/>
      <c r="BQ17243" s="31"/>
    </row>
    <row r="17244" spans="66:69" x14ac:dyDescent="0.25">
      <c r="BN17244" s="31"/>
      <c r="BO17244" s="31"/>
      <c r="BP17244" s="31"/>
      <c r="BQ17244" s="31"/>
    </row>
    <row r="17245" spans="66:69" x14ac:dyDescent="0.25">
      <c r="BN17245" s="31"/>
      <c r="BO17245" s="31"/>
      <c r="BP17245" s="31"/>
      <c r="BQ17245" s="31"/>
    </row>
    <row r="17246" spans="66:69" x14ac:dyDescent="0.25">
      <c r="BN17246" s="31"/>
      <c r="BO17246" s="31"/>
      <c r="BP17246" s="31"/>
      <c r="BQ17246" s="31"/>
    </row>
    <row r="17247" spans="66:69" x14ac:dyDescent="0.25">
      <c r="BN17247" s="31"/>
      <c r="BO17247" s="31"/>
      <c r="BP17247" s="31"/>
      <c r="BQ17247" s="31"/>
    </row>
    <row r="17248" spans="66:69" x14ac:dyDescent="0.25">
      <c r="BN17248" s="31"/>
      <c r="BO17248" s="31"/>
      <c r="BP17248" s="31"/>
      <c r="BQ17248" s="31"/>
    </row>
    <row r="17249" spans="66:69" x14ac:dyDescent="0.25">
      <c r="BN17249" s="31"/>
      <c r="BO17249" s="31"/>
      <c r="BP17249" s="31"/>
      <c r="BQ17249" s="31"/>
    </row>
    <row r="17250" spans="66:69" x14ac:dyDescent="0.25">
      <c r="BN17250" s="31"/>
      <c r="BO17250" s="31"/>
      <c r="BP17250" s="31"/>
      <c r="BQ17250" s="31"/>
    </row>
    <row r="17251" spans="66:69" x14ac:dyDescent="0.25">
      <c r="BN17251" s="31"/>
      <c r="BO17251" s="31"/>
      <c r="BP17251" s="31"/>
      <c r="BQ17251" s="31"/>
    </row>
    <row r="17252" spans="66:69" x14ac:dyDescent="0.25">
      <c r="BN17252" s="31"/>
      <c r="BO17252" s="31"/>
      <c r="BP17252" s="31"/>
      <c r="BQ17252" s="31"/>
    </row>
    <row r="17253" spans="66:69" x14ac:dyDescent="0.25">
      <c r="BN17253" s="31"/>
      <c r="BO17253" s="31"/>
      <c r="BP17253" s="31"/>
      <c r="BQ17253" s="31"/>
    </row>
    <row r="17254" spans="66:69" x14ac:dyDescent="0.25">
      <c r="BN17254" s="31"/>
      <c r="BO17254" s="31"/>
      <c r="BP17254" s="31"/>
      <c r="BQ17254" s="31"/>
    </row>
    <row r="17255" spans="66:69" x14ac:dyDescent="0.25">
      <c r="BN17255" s="31"/>
      <c r="BO17255" s="31"/>
      <c r="BP17255" s="31"/>
      <c r="BQ17255" s="31"/>
    </row>
    <row r="17256" spans="66:69" x14ac:dyDescent="0.25">
      <c r="BN17256" s="31"/>
      <c r="BO17256" s="31"/>
      <c r="BP17256" s="31"/>
      <c r="BQ17256" s="31"/>
    </row>
    <row r="17257" spans="66:69" x14ac:dyDescent="0.25">
      <c r="BN17257" s="31"/>
      <c r="BO17257" s="31"/>
      <c r="BP17257" s="31"/>
      <c r="BQ17257" s="31"/>
    </row>
    <row r="17258" spans="66:69" x14ac:dyDescent="0.25">
      <c r="BN17258" s="31"/>
      <c r="BO17258" s="31"/>
      <c r="BP17258" s="31"/>
      <c r="BQ17258" s="31"/>
    </row>
    <row r="17259" spans="66:69" x14ac:dyDescent="0.25">
      <c r="BN17259" s="31"/>
      <c r="BO17259" s="31"/>
      <c r="BP17259" s="31"/>
      <c r="BQ17259" s="31"/>
    </row>
    <row r="17260" spans="66:69" x14ac:dyDescent="0.25">
      <c r="BN17260" s="31"/>
      <c r="BO17260" s="31"/>
      <c r="BP17260" s="31"/>
      <c r="BQ17260" s="31"/>
    </row>
    <row r="17261" spans="66:69" x14ac:dyDescent="0.25">
      <c r="BN17261" s="31"/>
      <c r="BO17261" s="31"/>
      <c r="BP17261" s="31"/>
      <c r="BQ17261" s="31"/>
    </row>
    <row r="17262" spans="66:69" x14ac:dyDescent="0.25">
      <c r="BN17262" s="31"/>
      <c r="BO17262" s="31"/>
      <c r="BP17262" s="31"/>
      <c r="BQ17262" s="31"/>
    </row>
    <row r="17263" spans="66:69" x14ac:dyDescent="0.25">
      <c r="BN17263" s="31"/>
      <c r="BO17263" s="31"/>
      <c r="BP17263" s="31"/>
      <c r="BQ17263" s="31"/>
    </row>
    <row r="17264" spans="66:69" x14ac:dyDescent="0.25">
      <c r="BN17264" s="31"/>
      <c r="BO17264" s="31"/>
      <c r="BP17264" s="31"/>
      <c r="BQ17264" s="31"/>
    </row>
    <row r="17265" spans="66:69" x14ac:dyDescent="0.25">
      <c r="BN17265" s="31"/>
      <c r="BO17265" s="31"/>
      <c r="BP17265" s="31"/>
      <c r="BQ17265" s="31"/>
    </row>
    <row r="17266" spans="66:69" x14ac:dyDescent="0.25">
      <c r="BN17266" s="31"/>
      <c r="BO17266" s="31"/>
      <c r="BP17266" s="31"/>
      <c r="BQ17266" s="31"/>
    </row>
    <row r="17267" spans="66:69" x14ac:dyDescent="0.25">
      <c r="BN17267" s="31"/>
      <c r="BO17267" s="31"/>
      <c r="BP17267" s="31"/>
      <c r="BQ17267" s="31"/>
    </row>
    <row r="17268" spans="66:69" x14ac:dyDescent="0.25">
      <c r="BN17268" s="31"/>
      <c r="BO17268" s="31"/>
      <c r="BP17268" s="31"/>
      <c r="BQ17268" s="31"/>
    </row>
    <row r="17269" spans="66:69" x14ac:dyDescent="0.25">
      <c r="BN17269" s="31"/>
      <c r="BO17269" s="31"/>
      <c r="BP17269" s="31"/>
      <c r="BQ17269" s="31"/>
    </row>
    <row r="17270" spans="66:69" x14ac:dyDescent="0.25">
      <c r="BN17270" s="31"/>
      <c r="BO17270" s="31"/>
      <c r="BP17270" s="31"/>
      <c r="BQ17270" s="31"/>
    </row>
    <row r="17271" spans="66:69" x14ac:dyDescent="0.25">
      <c r="BN17271" s="31"/>
      <c r="BO17271" s="31"/>
      <c r="BP17271" s="31"/>
      <c r="BQ17271" s="31"/>
    </row>
    <row r="17272" spans="66:69" x14ac:dyDescent="0.25">
      <c r="BN17272" s="31"/>
      <c r="BO17272" s="31"/>
      <c r="BP17272" s="31"/>
      <c r="BQ17272" s="31"/>
    </row>
    <row r="17273" spans="66:69" x14ac:dyDescent="0.25">
      <c r="BN17273" s="31"/>
      <c r="BO17273" s="31"/>
      <c r="BP17273" s="31"/>
      <c r="BQ17273" s="31"/>
    </row>
    <row r="17274" spans="66:69" x14ac:dyDescent="0.25">
      <c r="BN17274" s="31"/>
      <c r="BO17274" s="31"/>
      <c r="BP17274" s="31"/>
      <c r="BQ17274" s="31"/>
    </row>
    <row r="17275" spans="66:69" x14ac:dyDescent="0.25">
      <c r="BN17275" s="31"/>
      <c r="BO17275" s="31"/>
      <c r="BP17275" s="31"/>
      <c r="BQ17275" s="31"/>
    </row>
    <row r="17276" spans="66:69" x14ac:dyDescent="0.25">
      <c r="BN17276" s="31"/>
      <c r="BO17276" s="31"/>
      <c r="BP17276" s="31"/>
      <c r="BQ17276" s="31"/>
    </row>
    <row r="17277" spans="66:69" x14ac:dyDescent="0.25">
      <c r="BN17277" s="31"/>
      <c r="BO17277" s="31"/>
      <c r="BP17277" s="31"/>
      <c r="BQ17277" s="31"/>
    </row>
    <row r="17278" spans="66:69" x14ac:dyDescent="0.25">
      <c r="BN17278" s="31"/>
      <c r="BO17278" s="31"/>
      <c r="BP17278" s="31"/>
      <c r="BQ17278" s="31"/>
    </row>
    <row r="17279" spans="66:69" x14ac:dyDescent="0.25">
      <c r="BN17279" s="31"/>
      <c r="BO17279" s="31"/>
      <c r="BP17279" s="31"/>
      <c r="BQ17279" s="31"/>
    </row>
    <row r="17280" spans="66:69" x14ac:dyDescent="0.25">
      <c r="BN17280" s="31"/>
      <c r="BO17280" s="31"/>
      <c r="BP17280" s="31"/>
      <c r="BQ17280" s="31"/>
    </row>
    <row r="17281" spans="66:69" x14ac:dyDescent="0.25">
      <c r="BN17281" s="31"/>
      <c r="BO17281" s="31"/>
      <c r="BP17281" s="31"/>
      <c r="BQ17281" s="31"/>
    </row>
    <row r="17282" spans="66:69" x14ac:dyDescent="0.25">
      <c r="BN17282" s="31"/>
      <c r="BO17282" s="31"/>
      <c r="BP17282" s="31"/>
      <c r="BQ17282" s="31"/>
    </row>
    <row r="17283" spans="66:69" x14ac:dyDescent="0.25">
      <c r="BN17283" s="31"/>
      <c r="BO17283" s="31"/>
      <c r="BP17283" s="31"/>
      <c r="BQ17283" s="31"/>
    </row>
    <row r="17284" spans="66:69" x14ac:dyDescent="0.25">
      <c r="BN17284" s="31"/>
      <c r="BO17284" s="31"/>
      <c r="BP17284" s="31"/>
      <c r="BQ17284" s="31"/>
    </row>
    <row r="17285" spans="66:69" x14ac:dyDescent="0.25">
      <c r="BN17285" s="31"/>
      <c r="BO17285" s="31"/>
      <c r="BP17285" s="31"/>
      <c r="BQ17285" s="31"/>
    </row>
    <row r="17286" spans="66:69" x14ac:dyDescent="0.25">
      <c r="BN17286" s="31"/>
      <c r="BO17286" s="31"/>
      <c r="BP17286" s="31"/>
      <c r="BQ17286" s="31"/>
    </row>
    <row r="17287" spans="66:69" x14ac:dyDescent="0.25">
      <c r="BN17287" s="31"/>
      <c r="BO17287" s="31"/>
      <c r="BP17287" s="31"/>
      <c r="BQ17287" s="31"/>
    </row>
    <row r="17288" spans="66:69" x14ac:dyDescent="0.25">
      <c r="BN17288" s="31"/>
      <c r="BO17288" s="31"/>
      <c r="BP17288" s="31"/>
      <c r="BQ17288" s="31"/>
    </row>
    <row r="17289" spans="66:69" x14ac:dyDescent="0.25">
      <c r="BN17289" s="31"/>
      <c r="BO17289" s="31"/>
      <c r="BP17289" s="31"/>
      <c r="BQ17289" s="31"/>
    </row>
    <row r="17290" spans="66:69" x14ac:dyDescent="0.25">
      <c r="BN17290" s="31"/>
      <c r="BO17290" s="31"/>
      <c r="BP17290" s="31"/>
      <c r="BQ17290" s="31"/>
    </row>
    <row r="17291" spans="66:69" x14ac:dyDescent="0.25">
      <c r="BN17291" s="31"/>
      <c r="BO17291" s="31"/>
      <c r="BP17291" s="31"/>
      <c r="BQ17291" s="31"/>
    </row>
    <row r="17292" spans="66:69" x14ac:dyDescent="0.25">
      <c r="BN17292" s="31"/>
      <c r="BO17292" s="31"/>
      <c r="BP17292" s="31"/>
      <c r="BQ17292" s="31"/>
    </row>
    <row r="17293" spans="66:69" x14ac:dyDescent="0.25">
      <c r="BN17293" s="31"/>
      <c r="BO17293" s="31"/>
      <c r="BP17293" s="31"/>
      <c r="BQ17293" s="31"/>
    </row>
    <row r="17294" spans="66:69" x14ac:dyDescent="0.25">
      <c r="BN17294" s="31"/>
      <c r="BO17294" s="31"/>
      <c r="BP17294" s="31"/>
      <c r="BQ17294" s="31"/>
    </row>
    <row r="17295" spans="66:69" x14ac:dyDescent="0.25">
      <c r="BN17295" s="31"/>
      <c r="BO17295" s="31"/>
      <c r="BP17295" s="31"/>
      <c r="BQ17295" s="31"/>
    </row>
    <row r="17296" spans="66:69" x14ac:dyDescent="0.25">
      <c r="BN17296" s="31"/>
      <c r="BO17296" s="31"/>
      <c r="BP17296" s="31"/>
      <c r="BQ17296" s="31"/>
    </row>
    <row r="17297" spans="66:69" x14ac:dyDescent="0.25">
      <c r="BN17297" s="31"/>
      <c r="BO17297" s="31"/>
      <c r="BP17297" s="31"/>
      <c r="BQ17297" s="31"/>
    </row>
    <row r="17298" spans="66:69" x14ac:dyDescent="0.25">
      <c r="BN17298" s="31"/>
      <c r="BO17298" s="31"/>
      <c r="BP17298" s="31"/>
      <c r="BQ17298" s="31"/>
    </row>
    <row r="17299" spans="66:69" x14ac:dyDescent="0.25">
      <c r="BN17299" s="31"/>
      <c r="BO17299" s="31"/>
      <c r="BP17299" s="31"/>
      <c r="BQ17299" s="31"/>
    </row>
    <row r="17300" spans="66:69" x14ac:dyDescent="0.25">
      <c r="BN17300" s="31"/>
      <c r="BO17300" s="31"/>
      <c r="BP17300" s="31"/>
      <c r="BQ17300" s="31"/>
    </row>
    <row r="17301" spans="66:69" x14ac:dyDescent="0.25">
      <c r="BN17301" s="31"/>
      <c r="BO17301" s="31"/>
      <c r="BP17301" s="31"/>
      <c r="BQ17301" s="31"/>
    </row>
    <row r="17302" spans="66:69" x14ac:dyDescent="0.25">
      <c r="BN17302" s="31"/>
      <c r="BO17302" s="31"/>
      <c r="BP17302" s="31"/>
      <c r="BQ17302" s="31"/>
    </row>
    <row r="17303" spans="66:69" x14ac:dyDescent="0.25">
      <c r="BN17303" s="31"/>
      <c r="BO17303" s="31"/>
      <c r="BP17303" s="31"/>
      <c r="BQ17303" s="31"/>
    </row>
    <row r="17304" spans="66:69" x14ac:dyDescent="0.25">
      <c r="BN17304" s="31"/>
      <c r="BO17304" s="31"/>
      <c r="BP17304" s="31"/>
      <c r="BQ17304" s="31"/>
    </row>
    <row r="17305" spans="66:69" x14ac:dyDescent="0.25">
      <c r="BN17305" s="31"/>
      <c r="BO17305" s="31"/>
      <c r="BP17305" s="31"/>
      <c r="BQ17305" s="31"/>
    </row>
    <row r="17306" spans="66:69" x14ac:dyDescent="0.25">
      <c r="BN17306" s="31"/>
      <c r="BO17306" s="31"/>
      <c r="BP17306" s="31"/>
      <c r="BQ17306" s="31"/>
    </row>
    <row r="17307" spans="66:69" x14ac:dyDescent="0.25">
      <c r="BN17307" s="31"/>
      <c r="BO17307" s="31"/>
      <c r="BP17307" s="31"/>
      <c r="BQ17307" s="31"/>
    </row>
    <row r="17308" spans="66:69" x14ac:dyDescent="0.25">
      <c r="BN17308" s="31"/>
      <c r="BO17308" s="31"/>
      <c r="BP17308" s="31"/>
      <c r="BQ17308" s="31"/>
    </row>
    <row r="17309" spans="66:69" x14ac:dyDescent="0.25">
      <c r="BN17309" s="31"/>
      <c r="BO17309" s="31"/>
      <c r="BP17309" s="31"/>
      <c r="BQ17309" s="31"/>
    </row>
    <row r="17310" spans="66:69" x14ac:dyDescent="0.25">
      <c r="BN17310" s="31"/>
      <c r="BO17310" s="31"/>
      <c r="BP17310" s="31"/>
      <c r="BQ17310" s="31"/>
    </row>
    <row r="17311" spans="66:69" x14ac:dyDescent="0.25">
      <c r="BN17311" s="31"/>
      <c r="BO17311" s="31"/>
      <c r="BP17311" s="31"/>
      <c r="BQ17311" s="31"/>
    </row>
    <row r="17312" spans="66:69" x14ac:dyDescent="0.25">
      <c r="BN17312" s="31"/>
      <c r="BO17312" s="31"/>
      <c r="BP17312" s="31"/>
      <c r="BQ17312" s="31"/>
    </row>
    <row r="17313" spans="66:69" x14ac:dyDescent="0.25">
      <c r="BN17313" s="31"/>
      <c r="BO17313" s="31"/>
      <c r="BP17313" s="31"/>
      <c r="BQ17313" s="31"/>
    </row>
    <row r="17314" spans="66:69" x14ac:dyDescent="0.25">
      <c r="BN17314" s="31"/>
      <c r="BO17314" s="31"/>
      <c r="BP17314" s="31"/>
      <c r="BQ17314" s="31"/>
    </row>
    <row r="17315" spans="66:69" x14ac:dyDescent="0.25">
      <c r="BN17315" s="31"/>
      <c r="BO17315" s="31"/>
      <c r="BP17315" s="31"/>
      <c r="BQ17315" s="31"/>
    </row>
    <row r="17316" spans="66:69" x14ac:dyDescent="0.25">
      <c r="BN17316" s="31"/>
      <c r="BO17316" s="31"/>
      <c r="BP17316" s="31"/>
      <c r="BQ17316" s="31"/>
    </row>
    <row r="17317" spans="66:69" x14ac:dyDescent="0.25">
      <c r="BN17317" s="31"/>
      <c r="BO17317" s="31"/>
      <c r="BP17317" s="31"/>
      <c r="BQ17317" s="31"/>
    </row>
    <row r="17318" spans="66:69" x14ac:dyDescent="0.25">
      <c r="BN17318" s="31"/>
      <c r="BO17318" s="31"/>
      <c r="BP17318" s="31"/>
      <c r="BQ17318" s="31"/>
    </row>
    <row r="17319" spans="66:69" x14ac:dyDescent="0.25">
      <c r="BN17319" s="31"/>
      <c r="BO17319" s="31"/>
      <c r="BP17319" s="31"/>
      <c r="BQ17319" s="31"/>
    </row>
    <row r="17320" spans="66:69" x14ac:dyDescent="0.25">
      <c r="BN17320" s="31"/>
      <c r="BO17320" s="31"/>
      <c r="BP17320" s="31"/>
      <c r="BQ17320" s="31"/>
    </row>
    <row r="17321" spans="66:69" x14ac:dyDescent="0.25">
      <c r="BN17321" s="31"/>
      <c r="BO17321" s="31"/>
      <c r="BP17321" s="31"/>
      <c r="BQ17321" s="31"/>
    </row>
    <row r="17322" spans="66:69" x14ac:dyDescent="0.25">
      <c r="BN17322" s="31"/>
      <c r="BO17322" s="31"/>
      <c r="BP17322" s="31"/>
      <c r="BQ17322" s="31"/>
    </row>
    <row r="17323" spans="66:69" x14ac:dyDescent="0.25">
      <c r="BN17323" s="31"/>
      <c r="BO17323" s="31"/>
      <c r="BP17323" s="31"/>
      <c r="BQ17323" s="31"/>
    </row>
    <row r="17324" spans="66:69" x14ac:dyDescent="0.25">
      <c r="BN17324" s="31"/>
      <c r="BO17324" s="31"/>
      <c r="BP17324" s="31"/>
      <c r="BQ17324" s="31"/>
    </row>
    <row r="17325" spans="66:69" x14ac:dyDescent="0.25">
      <c r="BN17325" s="31"/>
      <c r="BO17325" s="31"/>
      <c r="BP17325" s="31"/>
      <c r="BQ17325" s="31"/>
    </row>
    <row r="17326" spans="66:69" x14ac:dyDescent="0.25">
      <c r="BN17326" s="31"/>
      <c r="BO17326" s="31"/>
      <c r="BP17326" s="31"/>
      <c r="BQ17326" s="31"/>
    </row>
    <row r="17327" spans="66:69" x14ac:dyDescent="0.25">
      <c r="BN17327" s="31"/>
      <c r="BO17327" s="31"/>
      <c r="BP17327" s="31"/>
      <c r="BQ17327" s="31"/>
    </row>
    <row r="17328" spans="66:69" x14ac:dyDescent="0.25">
      <c r="BN17328" s="31"/>
      <c r="BO17328" s="31"/>
      <c r="BP17328" s="31"/>
      <c r="BQ17328" s="31"/>
    </row>
    <row r="17329" spans="66:69" x14ac:dyDescent="0.25">
      <c r="BN17329" s="31"/>
      <c r="BO17329" s="31"/>
      <c r="BP17329" s="31"/>
      <c r="BQ17329" s="31"/>
    </row>
    <row r="17330" spans="66:69" x14ac:dyDescent="0.25">
      <c r="BN17330" s="31"/>
      <c r="BO17330" s="31"/>
      <c r="BP17330" s="31"/>
      <c r="BQ17330" s="31"/>
    </row>
    <row r="17331" spans="66:69" x14ac:dyDescent="0.25">
      <c r="BN17331" s="31"/>
      <c r="BO17331" s="31"/>
      <c r="BP17331" s="31"/>
      <c r="BQ17331" s="31"/>
    </row>
    <row r="17332" spans="66:69" x14ac:dyDescent="0.25">
      <c r="BN17332" s="31"/>
      <c r="BO17332" s="31"/>
      <c r="BP17332" s="31"/>
      <c r="BQ17332" s="31"/>
    </row>
    <row r="17333" spans="66:69" x14ac:dyDescent="0.25">
      <c r="BN17333" s="31"/>
      <c r="BO17333" s="31"/>
      <c r="BP17333" s="31"/>
      <c r="BQ17333" s="31"/>
    </row>
    <row r="17334" spans="66:69" x14ac:dyDescent="0.25">
      <c r="BN17334" s="31"/>
      <c r="BO17334" s="31"/>
      <c r="BP17334" s="31"/>
      <c r="BQ17334" s="31"/>
    </row>
    <row r="17335" spans="66:69" x14ac:dyDescent="0.25">
      <c r="BN17335" s="31"/>
      <c r="BO17335" s="31"/>
      <c r="BP17335" s="31"/>
      <c r="BQ17335" s="31"/>
    </row>
    <row r="17336" spans="66:69" x14ac:dyDescent="0.25">
      <c r="BN17336" s="31"/>
      <c r="BO17336" s="31"/>
      <c r="BP17336" s="31"/>
      <c r="BQ17336" s="31"/>
    </row>
    <row r="17337" spans="66:69" x14ac:dyDescent="0.25">
      <c r="BN17337" s="31"/>
      <c r="BO17337" s="31"/>
      <c r="BP17337" s="31"/>
      <c r="BQ17337" s="31"/>
    </row>
    <row r="17338" spans="66:69" x14ac:dyDescent="0.25">
      <c r="BN17338" s="31"/>
      <c r="BO17338" s="31"/>
      <c r="BP17338" s="31"/>
      <c r="BQ17338" s="31"/>
    </row>
    <row r="17339" spans="66:69" x14ac:dyDescent="0.25">
      <c r="BN17339" s="31"/>
      <c r="BO17339" s="31"/>
      <c r="BP17339" s="31"/>
      <c r="BQ17339" s="31"/>
    </row>
    <row r="17340" spans="66:69" x14ac:dyDescent="0.25">
      <c r="BN17340" s="31"/>
      <c r="BO17340" s="31"/>
      <c r="BP17340" s="31"/>
      <c r="BQ17340" s="31"/>
    </row>
    <row r="17341" spans="66:69" x14ac:dyDescent="0.25">
      <c r="BN17341" s="31"/>
      <c r="BO17341" s="31"/>
      <c r="BP17341" s="31"/>
      <c r="BQ17341" s="31"/>
    </row>
    <row r="17342" spans="66:69" x14ac:dyDescent="0.25">
      <c r="BN17342" s="31"/>
      <c r="BO17342" s="31"/>
      <c r="BP17342" s="31"/>
      <c r="BQ17342" s="31"/>
    </row>
    <row r="17343" spans="66:69" x14ac:dyDescent="0.25">
      <c r="BN17343" s="31"/>
      <c r="BO17343" s="31"/>
      <c r="BP17343" s="31"/>
      <c r="BQ17343" s="31"/>
    </row>
    <row r="17344" spans="66:69" x14ac:dyDescent="0.25">
      <c r="BN17344" s="31"/>
      <c r="BO17344" s="31"/>
      <c r="BP17344" s="31"/>
      <c r="BQ17344" s="31"/>
    </row>
    <row r="17345" spans="66:69" x14ac:dyDescent="0.25">
      <c r="BN17345" s="31"/>
      <c r="BO17345" s="31"/>
      <c r="BP17345" s="31"/>
      <c r="BQ17345" s="31"/>
    </row>
    <row r="17346" spans="66:69" x14ac:dyDescent="0.25">
      <c r="BN17346" s="31"/>
      <c r="BO17346" s="31"/>
      <c r="BP17346" s="31"/>
      <c r="BQ17346" s="31"/>
    </row>
    <row r="17347" spans="66:69" x14ac:dyDescent="0.25">
      <c r="BN17347" s="31"/>
      <c r="BO17347" s="31"/>
      <c r="BP17347" s="31"/>
      <c r="BQ17347" s="31"/>
    </row>
    <row r="17348" spans="66:69" x14ac:dyDescent="0.25">
      <c r="BN17348" s="31"/>
      <c r="BO17348" s="31"/>
      <c r="BP17348" s="31"/>
      <c r="BQ17348" s="31"/>
    </row>
    <row r="17349" spans="66:69" x14ac:dyDescent="0.25">
      <c r="BN17349" s="31"/>
      <c r="BO17349" s="31"/>
      <c r="BP17349" s="31"/>
      <c r="BQ17349" s="31"/>
    </row>
    <row r="17350" spans="66:69" x14ac:dyDescent="0.25">
      <c r="BN17350" s="31"/>
      <c r="BO17350" s="31"/>
      <c r="BP17350" s="31"/>
      <c r="BQ17350" s="31"/>
    </row>
    <row r="17351" spans="66:69" x14ac:dyDescent="0.25">
      <c r="BN17351" s="31"/>
      <c r="BO17351" s="31"/>
      <c r="BP17351" s="31"/>
      <c r="BQ17351" s="31"/>
    </row>
    <row r="17352" spans="66:69" x14ac:dyDescent="0.25">
      <c r="BN17352" s="31"/>
      <c r="BO17352" s="31"/>
      <c r="BP17352" s="31"/>
      <c r="BQ17352" s="31"/>
    </row>
    <row r="17353" spans="66:69" x14ac:dyDescent="0.25">
      <c r="BN17353" s="31"/>
      <c r="BO17353" s="31"/>
      <c r="BP17353" s="31"/>
      <c r="BQ17353" s="31"/>
    </row>
    <row r="17354" spans="66:69" x14ac:dyDescent="0.25">
      <c r="BN17354" s="31"/>
      <c r="BO17354" s="31"/>
      <c r="BP17354" s="31"/>
      <c r="BQ17354" s="31"/>
    </row>
    <row r="17355" spans="66:69" x14ac:dyDescent="0.25">
      <c r="BN17355" s="31"/>
      <c r="BO17355" s="31"/>
      <c r="BP17355" s="31"/>
      <c r="BQ17355" s="31"/>
    </row>
    <row r="17356" spans="66:69" x14ac:dyDescent="0.25">
      <c r="BN17356" s="31"/>
      <c r="BO17356" s="31"/>
      <c r="BP17356" s="31"/>
      <c r="BQ17356" s="31"/>
    </row>
    <row r="17357" spans="66:69" x14ac:dyDescent="0.25">
      <c r="BN17357" s="31"/>
      <c r="BO17357" s="31"/>
      <c r="BP17357" s="31"/>
      <c r="BQ17357" s="31"/>
    </row>
    <row r="17358" spans="66:69" x14ac:dyDescent="0.25">
      <c r="BN17358" s="31"/>
      <c r="BO17358" s="31"/>
      <c r="BP17358" s="31"/>
      <c r="BQ17358" s="31"/>
    </row>
    <row r="17359" spans="66:69" x14ac:dyDescent="0.25">
      <c r="BN17359" s="31"/>
      <c r="BO17359" s="31"/>
      <c r="BP17359" s="31"/>
      <c r="BQ17359" s="31"/>
    </row>
    <row r="17360" spans="66:69" x14ac:dyDescent="0.25">
      <c r="BN17360" s="31"/>
      <c r="BO17360" s="31"/>
      <c r="BP17360" s="31"/>
      <c r="BQ17360" s="31"/>
    </row>
    <row r="17361" spans="66:69" x14ac:dyDescent="0.25">
      <c r="BN17361" s="31"/>
      <c r="BO17361" s="31"/>
      <c r="BP17361" s="31"/>
      <c r="BQ17361" s="31"/>
    </row>
    <row r="17362" spans="66:69" x14ac:dyDescent="0.25">
      <c r="BN17362" s="31"/>
      <c r="BO17362" s="31"/>
      <c r="BP17362" s="31"/>
      <c r="BQ17362" s="31"/>
    </row>
    <row r="17363" spans="66:69" x14ac:dyDescent="0.25">
      <c r="BN17363" s="31"/>
      <c r="BO17363" s="31"/>
      <c r="BP17363" s="31"/>
      <c r="BQ17363" s="31"/>
    </row>
    <row r="17364" spans="66:69" x14ac:dyDescent="0.25">
      <c r="BN17364" s="31"/>
      <c r="BO17364" s="31"/>
      <c r="BP17364" s="31"/>
      <c r="BQ17364" s="31"/>
    </row>
    <row r="17365" spans="66:69" x14ac:dyDescent="0.25">
      <c r="BN17365" s="31"/>
      <c r="BO17365" s="31"/>
      <c r="BP17365" s="31"/>
      <c r="BQ17365" s="31"/>
    </row>
    <row r="17366" spans="66:69" x14ac:dyDescent="0.25">
      <c r="BN17366" s="31"/>
      <c r="BO17366" s="31"/>
      <c r="BP17366" s="31"/>
      <c r="BQ17366" s="31"/>
    </row>
    <row r="17367" spans="66:69" x14ac:dyDescent="0.25">
      <c r="BN17367" s="31"/>
      <c r="BO17367" s="31"/>
      <c r="BP17367" s="31"/>
      <c r="BQ17367" s="31"/>
    </row>
    <row r="17368" spans="66:69" x14ac:dyDescent="0.25">
      <c r="BN17368" s="31"/>
      <c r="BO17368" s="31"/>
      <c r="BP17368" s="31"/>
      <c r="BQ17368" s="31"/>
    </row>
    <row r="17369" spans="66:69" x14ac:dyDescent="0.25">
      <c r="BN17369" s="31"/>
      <c r="BO17369" s="31"/>
      <c r="BP17369" s="31"/>
      <c r="BQ17369" s="31"/>
    </row>
    <row r="17370" spans="66:69" x14ac:dyDescent="0.25">
      <c r="BN17370" s="31"/>
      <c r="BO17370" s="31"/>
      <c r="BP17370" s="31"/>
      <c r="BQ17370" s="31"/>
    </row>
    <row r="17371" spans="66:69" x14ac:dyDescent="0.25">
      <c r="BN17371" s="31"/>
      <c r="BO17371" s="31"/>
      <c r="BP17371" s="31"/>
      <c r="BQ17371" s="31"/>
    </row>
    <row r="17372" spans="66:69" x14ac:dyDescent="0.25">
      <c r="BN17372" s="31"/>
      <c r="BO17372" s="31"/>
      <c r="BP17372" s="31"/>
      <c r="BQ17372" s="31"/>
    </row>
    <row r="17373" spans="66:69" x14ac:dyDescent="0.25">
      <c r="BN17373" s="31"/>
      <c r="BO17373" s="31"/>
      <c r="BP17373" s="31"/>
      <c r="BQ17373" s="31"/>
    </row>
    <row r="17374" spans="66:69" x14ac:dyDescent="0.25">
      <c r="BN17374" s="31"/>
      <c r="BO17374" s="31"/>
      <c r="BP17374" s="31"/>
      <c r="BQ17374" s="31"/>
    </row>
    <row r="17375" spans="66:69" x14ac:dyDescent="0.25">
      <c r="BN17375" s="31"/>
      <c r="BO17375" s="31"/>
      <c r="BP17375" s="31"/>
      <c r="BQ17375" s="31"/>
    </row>
    <row r="17376" spans="66:69" x14ac:dyDescent="0.25">
      <c r="BN17376" s="31"/>
      <c r="BO17376" s="31"/>
      <c r="BP17376" s="31"/>
      <c r="BQ17376" s="31"/>
    </row>
    <row r="17377" spans="66:69" x14ac:dyDescent="0.25">
      <c r="BN17377" s="31"/>
      <c r="BO17377" s="31"/>
      <c r="BP17377" s="31"/>
      <c r="BQ17377" s="31"/>
    </row>
    <row r="17378" spans="66:69" x14ac:dyDescent="0.25">
      <c r="BN17378" s="31"/>
      <c r="BO17378" s="31"/>
      <c r="BP17378" s="31"/>
      <c r="BQ17378" s="31"/>
    </row>
    <row r="17379" spans="66:69" x14ac:dyDescent="0.25">
      <c r="BN17379" s="31"/>
      <c r="BO17379" s="31"/>
      <c r="BP17379" s="31"/>
      <c r="BQ17379" s="31"/>
    </row>
    <row r="17380" spans="66:69" x14ac:dyDescent="0.25">
      <c r="BN17380" s="31"/>
      <c r="BO17380" s="31"/>
      <c r="BP17380" s="31"/>
      <c r="BQ17380" s="31"/>
    </row>
    <row r="17381" spans="66:69" x14ac:dyDescent="0.25">
      <c r="BN17381" s="31"/>
      <c r="BO17381" s="31"/>
      <c r="BP17381" s="31"/>
      <c r="BQ17381" s="31"/>
    </row>
    <row r="17382" spans="66:69" x14ac:dyDescent="0.25">
      <c r="BN17382" s="31"/>
      <c r="BO17382" s="31"/>
      <c r="BP17382" s="31"/>
      <c r="BQ17382" s="31"/>
    </row>
    <row r="17383" spans="66:69" x14ac:dyDescent="0.25">
      <c r="BN17383" s="31"/>
      <c r="BO17383" s="31"/>
      <c r="BP17383" s="31"/>
      <c r="BQ17383" s="31"/>
    </row>
    <row r="17384" spans="66:69" x14ac:dyDescent="0.25">
      <c r="BN17384" s="31"/>
      <c r="BO17384" s="31"/>
      <c r="BP17384" s="31"/>
      <c r="BQ17384" s="31"/>
    </row>
    <row r="17385" spans="66:69" x14ac:dyDescent="0.25">
      <c r="BN17385" s="31"/>
      <c r="BO17385" s="31"/>
      <c r="BP17385" s="31"/>
      <c r="BQ17385" s="31"/>
    </row>
    <row r="17386" spans="66:69" x14ac:dyDescent="0.25">
      <c r="BN17386" s="31"/>
      <c r="BO17386" s="31"/>
      <c r="BP17386" s="31"/>
      <c r="BQ17386" s="31"/>
    </row>
    <row r="17387" spans="66:69" x14ac:dyDescent="0.25">
      <c r="BN17387" s="31"/>
      <c r="BO17387" s="31"/>
      <c r="BP17387" s="31"/>
      <c r="BQ17387" s="31"/>
    </row>
    <row r="17388" spans="66:69" x14ac:dyDescent="0.25">
      <c r="BN17388" s="31"/>
      <c r="BO17388" s="31"/>
      <c r="BP17388" s="31"/>
      <c r="BQ17388" s="31"/>
    </row>
    <row r="17389" spans="66:69" x14ac:dyDescent="0.25">
      <c r="BN17389" s="31"/>
      <c r="BO17389" s="31"/>
      <c r="BP17389" s="31"/>
      <c r="BQ17389" s="31"/>
    </row>
    <row r="17390" spans="66:69" x14ac:dyDescent="0.25">
      <c r="BN17390" s="31"/>
      <c r="BO17390" s="31"/>
      <c r="BP17390" s="31"/>
      <c r="BQ17390" s="31"/>
    </row>
    <row r="17391" spans="66:69" x14ac:dyDescent="0.25">
      <c r="BN17391" s="31"/>
      <c r="BO17391" s="31"/>
      <c r="BP17391" s="31"/>
      <c r="BQ17391" s="31"/>
    </row>
    <row r="17392" spans="66:69" x14ac:dyDescent="0.25">
      <c r="BN17392" s="31"/>
      <c r="BO17392" s="31"/>
      <c r="BP17392" s="31"/>
      <c r="BQ17392" s="31"/>
    </row>
    <row r="17393" spans="66:69" x14ac:dyDescent="0.25">
      <c r="BN17393" s="31"/>
      <c r="BO17393" s="31"/>
      <c r="BP17393" s="31"/>
      <c r="BQ17393" s="31"/>
    </row>
    <row r="17394" spans="66:69" x14ac:dyDescent="0.25">
      <c r="BN17394" s="31"/>
      <c r="BO17394" s="31"/>
      <c r="BP17394" s="31"/>
      <c r="BQ17394" s="31"/>
    </row>
    <row r="17395" spans="66:69" x14ac:dyDescent="0.25">
      <c r="BN17395" s="31"/>
      <c r="BO17395" s="31"/>
      <c r="BP17395" s="31"/>
      <c r="BQ17395" s="31"/>
    </row>
    <row r="17396" spans="66:69" x14ac:dyDescent="0.25">
      <c r="BN17396" s="31"/>
      <c r="BO17396" s="31"/>
      <c r="BP17396" s="31"/>
      <c r="BQ17396" s="31"/>
    </row>
    <row r="17397" spans="66:69" x14ac:dyDescent="0.25">
      <c r="BN17397" s="31"/>
      <c r="BO17397" s="31"/>
      <c r="BP17397" s="31"/>
      <c r="BQ17397" s="31"/>
    </row>
    <row r="17398" spans="66:69" x14ac:dyDescent="0.25">
      <c r="BN17398" s="31"/>
      <c r="BO17398" s="31"/>
      <c r="BP17398" s="31"/>
      <c r="BQ17398" s="31"/>
    </row>
    <row r="17399" spans="66:69" x14ac:dyDescent="0.25">
      <c r="BN17399" s="31"/>
      <c r="BO17399" s="31"/>
      <c r="BP17399" s="31"/>
      <c r="BQ17399" s="31"/>
    </row>
    <row r="17400" spans="66:69" x14ac:dyDescent="0.25">
      <c r="BN17400" s="31"/>
      <c r="BO17400" s="31"/>
      <c r="BP17400" s="31"/>
      <c r="BQ17400" s="31"/>
    </row>
    <row r="17401" spans="66:69" x14ac:dyDescent="0.25">
      <c r="BN17401" s="31"/>
      <c r="BO17401" s="31"/>
      <c r="BP17401" s="31"/>
      <c r="BQ17401" s="31"/>
    </row>
    <row r="17402" spans="66:69" x14ac:dyDescent="0.25">
      <c r="BN17402" s="31"/>
      <c r="BO17402" s="31"/>
      <c r="BP17402" s="31"/>
      <c r="BQ17402" s="31"/>
    </row>
    <row r="17403" spans="66:69" x14ac:dyDescent="0.25">
      <c r="BN17403" s="31"/>
      <c r="BO17403" s="31"/>
      <c r="BP17403" s="31"/>
      <c r="BQ17403" s="31"/>
    </row>
    <row r="17404" spans="66:69" x14ac:dyDescent="0.25">
      <c r="BN17404" s="31"/>
      <c r="BO17404" s="31"/>
      <c r="BP17404" s="31"/>
      <c r="BQ17404" s="31"/>
    </row>
    <row r="17405" spans="66:69" x14ac:dyDescent="0.25">
      <c r="BN17405" s="31"/>
      <c r="BO17405" s="31"/>
      <c r="BP17405" s="31"/>
      <c r="BQ17405" s="31"/>
    </row>
    <row r="17406" spans="66:69" x14ac:dyDescent="0.25">
      <c r="BN17406" s="31"/>
      <c r="BO17406" s="31"/>
      <c r="BP17406" s="31"/>
      <c r="BQ17406" s="31"/>
    </row>
    <row r="17407" spans="66:69" x14ac:dyDescent="0.25">
      <c r="BN17407" s="31"/>
      <c r="BO17407" s="31"/>
      <c r="BP17407" s="31"/>
      <c r="BQ17407" s="31"/>
    </row>
    <row r="17408" spans="66:69" x14ac:dyDescent="0.25">
      <c r="BN17408" s="31"/>
      <c r="BO17408" s="31"/>
      <c r="BP17408" s="31"/>
      <c r="BQ17408" s="31"/>
    </row>
    <row r="17409" spans="66:69" x14ac:dyDescent="0.25">
      <c r="BN17409" s="31"/>
      <c r="BO17409" s="31"/>
      <c r="BP17409" s="31"/>
      <c r="BQ17409" s="31"/>
    </row>
    <row r="17410" spans="66:69" x14ac:dyDescent="0.25">
      <c r="BN17410" s="31"/>
      <c r="BO17410" s="31"/>
      <c r="BP17410" s="31"/>
      <c r="BQ17410" s="31"/>
    </row>
    <row r="17411" spans="66:69" x14ac:dyDescent="0.25">
      <c r="BN17411" s="31"/>
      <c r="BO17411" s="31"/>
      <c r="BP17411" s="31"/>
      <c r="BQ17411" s="31"/>
    </row>
    <row r="17412" spans="66:69" x14ac:dyDescent="0.25">
      <c r="BN17412" s="31"/>
      <c r="BO17412" s="31"/>
      <c r="BP17412" s="31"/>
      <c r="BQ17412" s="31"/>
    </row>
    <row r="17413" spans="66:69" x14ac:dyDescent="0.25">
      <c r="BN17413" s="31"/>
      <c r="BO17413" s="31"/>
      <c r="BP17413" s="31"/>
      <c r="BQ17413" s="31"/>
    </row>
    <row r="17414" spans="66:69" x14ac:dyDescent="0.25">
      <c r="BN17414" s="31"/>
      <c r="BO17414" s="31"/>
      <c r="BP17414" s="31"/>
      <c r="BQ17414" s="31"/>
    </row>
    <row r="17415" spans="66:69" x14ac:dyDescent="0.25">
      <c r="BN17415" s="31"/>
      <c r="BO17415" s="31"/>
      <c r="BP17415" s="31"/>
      <c r="BQ17415" s="31"/>
    </row>
    <row r="17416" spans="66:69" x14ac:dyDescent="0.25">
      <c r="BN17416" s="31"/>
      <c r="BO17416" s="31"/>
      <c r="BP17416" s="31"/>
      <c r="BQ17416" s="31"/>
    </row>
    <row r="17417" spans="66:69" x14ac:dyDescent="0.25">
      <c r="BN17417" s="31"/>
      <c r="BO17417" s="31"/>
      <c r="BP17417" s="31"/>
      <c r="BQ17417" s="31"/>
    </row>
    <row r="17418" spans="66:69" x14ac:dyDescent="0.25">
      <c r="BN17418" s="31"/>
      <c r="BO17418" s="31"/>
      <c r="BP17418" s="31"/>
      <c r="BQ17418" s="31"/>
    </row>
    <row r="17419" spans="66:69" x14ac:dyDescent="0.25">
      <c r="BN17419" s="31"/>
      <c r="BO17419" s="31"/>
      <c r="BP17419" s="31"/>
      <c r="BQ17419" s="31"/>
    </row>
    <row r="17420" spans="66:69" x14ac:dyDescent="0.25">
      <c r="BN17420" s="31"/>
      <c r="BO17420" s="31"/>
      <c r="BP17420" s="31"/>
      <c r="BQ17420" s="31"/>
    </row>
    <row r="17421" spans="66:69" x14ac:dyDescent="0.25">
      <c r="BN17421" s="31"/>
      <c r="BO17421" s="31"/>
      <c r="BP17421" s="31"/>
      <c r="BQ17421" s="31"/>
    </row>
    <row r="17422" spans="66:69" x14ac:dyDescent="0.25">
      <c r="BN17422" s="31"/>
      <c r="BO17422" s="31"/>
      <c r="BP17422" s="31"/>
      <c r="BQ17422" s="31"/>
    </row>
    <row r="17423" spans="66:69" x14ac:dyDescent="0.25">
      <c r="BN17423" s="31"/>
      <c r="BO17423" s="31"/>
      <c r="BP17423" s="31"/>
      <c r="BQ17423" s="31"/>
    </row>
    <row r="17424" spans="66:69" x14ac:dyDescent="0.25">
      <c r="BN17424" s="31"/>
      <c r="BO17424" s="31"/>
      <c r="BP17424" s="31"/>
      <c r="BQ17424" s="31"/>
    </row>
    <row r="17425" spans="66:69" x14ac:dyDescent="0.25">
      <c r="BN17425" s="31"/>
      <c r="BO17425" s="31"/>
      <c r="BP17425" s="31"/>
      <c r="BQ17425" s="31"/>
    </row>
    <row r="17426" spans="66:69" x14ac:dyDescent="0.25">
      <c r="BN17426" s="31"/>
      <c r="BO17426" s="31"/>
      <c r="BP17426" s="31"/>
      <c r="BQ17426" s="31"/>
    </row>
    <row r="17427" spans="66:69" x14ac:dyDescent="0.25">
      <c r="BN17427" s="31"/>
      <c r="BO17427" s="31"/>
      <c r="BP17427" s="31"/>
      <c r="BQ17427" s="31"/>
    </row>
    <row r="17428" spans="66:69" x14ac:dyDescent="0.25">
      <c r="BN17428" s="31"/>
      <c r="BO17428" s="31"/>
      <c r="BP17428" s="31"/>
      <c r="BQ17428" s="31"/>
    </row>
    <row r="17429" spans="66:69" x14ac:dyDescent="0.25">
      <c r="BN17429" s="31"/>
      <c r="BO17429" s="31"/>
      <c r="BP17429" s="31"/>
      <c r="BQ17429" s="31"/>
    </row>
    <row r="17430" spans="66:69" x14ac:dyDescent="0.25">
      <c r="BN17430" s="31"/>
      <c r="BO17430" s="31"/>
      <c r="BP17430" s="31"/>
      <c r="BQ17430" s="31"/>
    </row>
    <row r="17431" spans="66:69" x14ac:dyDescent="0.25">
      <c r="BN17431" s="31"/>
      <c r="BO17431" s="31"/>
      <c r="BP17431" s="31"/>
      <c r="BQ17431" s="31"/>
    </row>
    <row r="17432" spans="66:69" x14ac:dyDescent="0.25">
      <c r="BN17432" s="31"/>
      <c r="BO17432" s="31"/>
      <c r="BP17432" s="31"/>
      <c r="BQ17432" s="31"/>
    </row>
    <row r="17433" spans="66:69" x14ac:dyDescent="0.25">
      <c r="BN17433" s="31"/>
      <c r="BO17433" s="31"/>
      <c r="BP17433" s="31"/>
      <c r="BQ17433" s="31"/>
    </row>
    <row r="17434" spans="66:69" x14ac:dyDescent="0.25">
      <c r="BN17434" s="31"/>
      <c r="BO17434" s="31"/>
      <c r="BP17434" s="31"/>
      <c r="BQ17434" s="31"/>
    </row>
    <row r="17435" spans="66:69" x14ac:dyDescent="0.25">
      <c r="BN17435" s="31"/>
      <c r="BO17435" s="31"/>
      <c r="BP17435" s="31"/>
      <c r="BQ17435" s="31"/>
    </row>
    <row r="17436" spans="66:69" x14ac:dyDescent="0.25">
      <c r="BN17436" s="31"/>
      <c r="BO17436" s="31"/>
      <c r="BP17436" s="31"/>
      <c r="BQ17436" s="31"/>
    </row>
    <row r="17437" spans="66:69" x14ac:dyDescent="0.25">
      <c r="BN17437" s="31"/>
      <c r="BO17437" s="31"/>
      <c r="BP17437" s="31"/>
      <c r="BQ17437" s="31"/>
    </row>
    <row r="17438" spans="66:69" x14ac:dyDescent="0.25">
      <c r="BN17438" s="31"/>
      <c r="BO17438" s="31"/>
      <c r="BP17438" s="31"/>
      <c r="BQ17438" s="31"/>
    </row>
    <row r="17439" spans="66:69" x14ac:dyDescent="0.25">
      <c r="BN17439" s="31"/>
      <c r="BO17439" s="31"/>
      <c r="BP17439" s="31"/>
      <c r="BQ17439" s="31"/>
    </row>
    <row r="17440" spans="66:69" x14ac:dyDescent="0.25">
      <c r="BN17440" s="31"/>
      <c r="BO17440" s="31"/>
      <c r="BP17440" s="31"/>
      <c r="BQ17440" s="31"/>
    </row>
    <row r="17441" spans="66:69" x14ac:dyDescent="0.25">
      <c r="BN17441" s="31"/>
      <c r="BO17441" s="31"/>
      <c r="BP17441" s="31"/>
      <c r="BQ17441" s="31"/>
    </row>
    <row r="17442" spans="66:69" x14ac:dyDescent="0.25">
      <c r="BN17442" s="31"/>
      <c r="BO17442" s="31"/>
      <c r="BP17442" s="31"/>
      <c r="BQ17442" s="31"/>
    </row>
    <row r="17443" spans="66:69" x14ac:dyDescent="0.25">
      <c r="BN17443" s="31"/>
      <c r="BO17443" s="31"/>
      <c r="BP17443" s="31"/>
      <c r="BQ17443" s="31"/>
    </row>
    <row r="17444" spans="66:69" x14ac:dyDescent="0.25">
      <c r="BN17444" s="31"/>
      <c r="BO17444" s="31"/>
      <c r="BP17444" s="31"/>
      <c r="BQ17444" s="31"/>
    </row>
    <row r="17445" spans="66:69" x14ac:dyDescent="0.25">
      <c r="BN17445" s="31"/>
      <c r="BO17445" s="31"/>
      <c r="BP17445" s="31"/>
      <c r="BQ17445" s="31"/>
    </row>
    <row r="17446" spans="66:69" x14ac:dyDescent="0.25">
      <c r="BN17446" s="31"/>
      <c r="BO17446" s="31"/>
      <c r="BP17446" s="31"/>
      <c r="BQ17446" s="31"/>
    </row>
    <row r="17447" spans="66:69" x14ac:dyDescent="0.25">
      <c r="BN17447" s="31"/>
      <c r="BO17447" s="31"/>
      <c r="BP17447" s="31"/>
      <c r="BQ17447" s="31"/>
    </row>
    <row r="17448" spans="66:69" x14ac:dyDescent="0.25">
      <c r="BN17448" s="31"/>
      <c r="BO17448" s="31"/>
      <c r="BP17448" s="31"/>
      <c r="BQ17448" s="31"/>
    </row>
    <row r="17449" spans="66:69" x14ac:dyDescent="0.25">
      <c r="BN17449" s="31"/>
      <c r="BO17449" s="31"/>
      <c r="BP17449" s="31"/>
      <c r="BQ17449" s="31"/>
    </row>
    <row r="17450" spans="66:69" x14ac:dyDescent="0.25">
      <c r="BN17450" s="31"/>
      <c r="BO17450" s="31"/>
      <c r="BP17450" s="31"/>
      <c r="BQ17450" s="31"/>
    </row>
    <row r="17451" spans="66:69" x14ac:dyDescent="0.25">
      <c r="BN17451" s="31"/>
      <c r="BO17451" s="31"/>
      <c r="BP17451" s="31"/>
      <c r="BQ17451" s="31"/>
    </row>
    <row r="17452" spans="66:69" x14ac:dyDescent="0.25">
      <c r="BN17452" s="31"/>
      <c r="BO17452" s="31"/>
      <c r="BP17452" s="31"/>
      <c r="BQ17452" s="31"/>
    </row>
    <row r="17453" spans="66:69" x14ac:dyDescent="0.25">
      <c r="BN17453" s="31"/>
      <c r="BO17453" s="31"/>
      <c r="BP17453" s="31"/>
      <c r="BQ17453" s="31"/>
    </row>
    <row r="17454" spans="66:69" x14ac:dyDescent="0.25">
      <c r="BN17454" s="31"/>
      <c r="BO17454" s="31"/>
      <c r="BP17454" s="31"/>
      <c r="BQ17454" s="31"/>
    </row>
    <row r="17455" spans="66:69" x14ac:dyDescent="0.25">
      <c r="BN17455" s="31"/>
      <c r="BO17455" s="31"/>
      <c r="BP17455" s="31"/>
      <c r="BQ17455" s="31"/>
    </row>
    <row r="17456" spans="66:69" x14ac:dyDescent="0.25">
      <c r="BN17456" s="31"/>
      <c r="BO17456" s="31"/>
      <c r="BP17456" s="31"/>
      <c r="BQ17456" s="31"/>
    </row>
    <row r="17457" spans="66:69" x14ac:dyDescent="0.25">
      <c r="BN17457" s="31"/>
      <c r="BO17457" s="31"/>
      <c r="BP17457" s="31"/>
      <c r="BQ17457" s="31"/>
    </row>
    <row r="17458" spans="66:69" x14ac:dyDescent="0.25">
      <c r="BN17458" s="31"/>
      <c r="BO17458" s="31"/>
      <c r="BP17458" s="31"/>
      <c r="BQ17458" s="31"/>
    </row>
    <row r="17459" spans="66:69" x14ac:dyDescent="0.25">
      <c r="BN17459" s="31"/>
      <c r="BO17459" s="31"/>
      <c r="BP17459" s="31"/>
      <c r="BQ17459" s="31"/>
    </row>
    <row r="17460" spans="66:69" x14ac:dyDescent="0.25">
      <c r="BN17460" s="31"/>
      <c r="BO17460" s="31"/>
      <c r="BP17460" s="31"/>
      <c r="BQ17460" s="31"/>
    </row>
    <row r="17461" spans="66:69" x14ac:dyDescent="0.25">
      <c r="BN17461" s="31"/>
      <c r="BO17461" s="31"/>
      <c r="BP17461" s="31"/>
      <c r="BQ17461" s="31"/>
    </row>
    <row r="17462" spans="66:69" x14ac:dyDescent="0.25">
      <c r="BN17462" s="31"/>
      <c r="BO17462" s="31"/>
      <c r="BP17462" s="31"/>
      <c r="BQ17462" s="31"/>
    </row>
    <row r="17463" spans="66:69" x14ac:dyDescent="0.25">
      <c r="BN17463" s="31"/>
      <c r="BO17463" s="31"/>
      <c r="BP17463" s="31"/>
      <c r="BQ17463" s="31"/>
    </row>
    <row r="17464" spans="66:69" x14ac:dyDescent="0.25">
      <c r="BN17464" s="31"/>
      <c r="BO17464" s="31"/>
      <c r="BP17464" s="31"/>
      <c r="BQ17464" s="31"/>
    </row>
    <row r="17465" spans="66:69" x14ac:dyDescent="0.25">
      <c r="BN17465" s="31"/>
      <c r="BO17465" s="31"/>
      <c r="BP17465" s="31"/>
      <c r="BQ17465" s="31"/>
    </row>
    <row r="17466" spans="66:69" x14ac:dyDescent="0.25">
      <c r="BN17466" s="31"/>
      <c r="BO17466" s="31"/>
      <c r="BP17466" s="31"/>
      <c r="BQ17466" s="31"/>
    </row>
    <row r="17467" spans="66:69" x14ac:dyDescent="0.25">
      <c r="BN17467" s="31"/>
      <c r="BO17467" s="31"/>
      <c r="BP17467" s="31"/>
      <c r="BQ17467" s="31"/>
    </row>
    <row r="17468" spans="66:69" x14ac:dyDescent="0.25">
      <c r="BN17468" s="31"/>
      <c r="BO17468" s="31"/>
      <c r="BP17468" s="31"/>
      <c r="BQ17468" s="31"/>
    </row>
    <row r="17469" spans="66:69" x14ac:dyDescent="0.25">
      <c r="BN17469" s="31"/>
      <c r="BO17469" s="31"/>
      <c r="BP17469" s="31"/>
      <c r="BQ17469" s="31"/>
    </row>
    <row r="17470" spans="66:69" x14ac:dyDescent="0.25">
      <c r="BN17470" s="31"/>
      <c r="BO17470" s="31"/>
      <c r="BP17470" s="31"/>
      <c r="BQ17470" s="31"/>
    </row>
    <row r="17471" spans="66:69" x14ac:dyDescent="0.25">
      <c r="BN17471" s="31"/>
      <c r="BO17471" s="31"/>
      <c r="BP17471" s="31"/>
      <c r="BQ17471" s="31"/>
    </row>
    <row r="17472" spans="66:69" x14ac:dyDescent="0.25">
      <c r="BN17472" s="31"/>
      <c r="BO17472" s="31"/>
      <c r="BP17472" s="31"/>
      <c r="BQ17472" s="31"/>
    </row>
    <row r="17473" spans="66:69" x14ac:dyDescent="0.25">
      <c r="BN17473" s="31"/>
      <c r="BO17473" s="31"/>
      <c r="BP17473" s="31"/>
      <c r="BQ17473" s="31"/>
    </row>
    <row r="17474" spans="66:69" x14ac:dyDescent="0.25">
      <c r="BN17474" s="31"/>
      <c r="BO17474" s="31"/>
      <c r="BP17474" s="31"/>
      <c r="BQ17474" s="31"/>
    </row>
    <row r="17475" spans="66:69" x14ac:dyDescent="0.25">
      <c r="BN17475" s="31"/>
      <c r="BO17475" s="31"/>
      <c r="BP17475" s="31"/>
      <c r="BQ17475" s="31"/>
    </row>
    <row r="17476" spans="66:69" x14ac:dyDescent="0.25">
      <c r="BN17476" s="31"/>
      <c r="BO17476" s="31"/>
      <c r="BP17476" s="31"/>
      <c r="BQ17476" s="31"/>
    </row>
    <row r="17477" spans="66:69" x14ac:dyDescent="0.25">
      <c r="BN17477" s="31"/>
      <c r="BO17477" s="31"/>
      <c r="BP17477" s="31"/>
      <c r="BQ17477" s="31"/>
    </row>
    <row r="17478" spans="66:69" x14ac:dyDescent="0.25">
      <c r="BN17478" s="31"/>
      <c r="BO17478" s="31"/>
      <c r="BP17478" s="31"/>
      <c r="BQ17478" s="31"/>
    </row>
    <row r="17479" spans="66:69" x14ac:dyDescent="0.25">
      <c r="BN17479" s="31"/>
      <c r="BO17479" s="31"/>
      <c r="BP17479" s="31"/>
      <c r="BQ17479" s="31"/>
    </row>
    <row r="17480" spans="66:69" x14ac:dyDescent="0.25">
      <c r="BN17480" s="31"/>
      <c r="BO17480" s="31"/>
      <c r="BP17480" s="31"/>
      <c r="BQ17480" s="31"/>
    </row>
    <row r="17481" spans="66:69" x14ac:dyDescent="0.25">
      <c r="BN17481" s="31"/>
      <c r="BO17481" s="31"/>
      <c r="BP17481" s="31"/>
      <c r="BQ17481" s="31"/>
    </row>
    <row r="17482" spans="66:69" x14ac:dyDescent="0.25">
      <c r="BN17482" s="31"/>
      <c r="BO17482" s="31"/>
      <c r="BP17482" s="31"/>
      <c r="BQ17482" s="31"/>
    </row>
    <row r="17483" spans="66:69" x14ac:dyDescent="0.25">
      <c r="BN17483" s="31"/>
      <c r="BO17483" s="31"/>
      <c r="BP17483" s="31"/>
      <c r="BQ17483" s="31"/>
    </row>
    <row r="17484" spans="66:69" x14ac:dyDescent="0.25">
      <c r="BN17484" s="31"/>
      <c r="BO17484" s="31"/>
      <c r="BP17484" s="31"/>
      <c r="BQ17484" s="31"/>
    </row>
    <row r="17485" spans="66:69" x14ac:dyDescent="0.25">
      <c r="BN17485" s="31"/>
      <c r="BO17485" s="31"/>
      <c r="BP17485" s="31"/>
      <c r="BQ17485" s="31"/>
    </row>
    <row r="17486" spans="66:69" x14ac:dyDescent="0.25">
      <c r="BN17486" s="31"/>
      <c r="BO17486" s="31"/>
      <c r="BP17486" s="31"/>
      <c r="BQ17486" s="31"/>
    </row>
    <row r="17487" spans="66:69" x14ac:dyDescent="0.25">
      <c r="BN17487" s="31"/>
      <c r="BO17487" s="31"/>
      <c r="BP17487" s="31"/>
      <c r="BQ17487" s="31"/>
    </row>
    <row r="17488" spans="66:69" x14ac:dyDescent="0.25">
      <c r="BN17488" s="31"/>
      <c r="BO17488" s="31"/>
      <c r="BP17488" s="31"/>
      <c r="BQ17488" s="31"/>
    </row>
    <row r="17489" spans="66:69" x14ac:dyDescent="0.25">
      <c r="BN17489" s="31"/>
      <c r="BO17489" s="31"/>
      <c r="BP17489" s="31"/>
      <c r="BQ17489" s="31"/>
    </row>
    <row r="17490" spans="66:69" x14ac:dyDescent="0.25">
      <c r="BN17490" s="31"/>
      <c r="BO17490" s="31"/>
      <c r="BP17490" s="31"/>
      <c r="BQ17490" s="31"/>
    </row>
    <row r="17491" spans="66:69" x14ac:dyDescent="0.25">
      <c r="BN17491" s="31"/>
      <c r="BO17491" s="31"/>
      <c r="BP17491" s="31"/>
      <c r="BQ17491" s="31"/>
    </row>
    <row r="17492" spans="66:69" x14ac:dyDescent="0.25">
      <c r="BN17492" s="31"/>
      <c r="BO17492" s="31"/>
      <c r="BP17492" s="31"/>
      <c r="BQ17492" s="31"/>
    </row>
    <row r="17493" spans="66:69" x14ac:dyDescent="0.25">
      <c r="BN17493" s="31"/>
      <c r="BO17493" s="31"/>
      <c r="BP17493" s="31"/>
      <c r="BQ17493" s="31"/>
    </row>
    <row r="17494" spans="66:69" x14ac:dyDescent="0.25">
      <c r="BN17494" s="31"/>
      <c r="BO17494" s="31"/>
      <c r="BP17494" s="31"/>
      <c r="BQ17494" s="31"/>
    </row>
    <row r="17495" spans="66:69" x14ac:dyDescent="0.25">
      <c r="BN17495" s="31"/>
      <c r="BO17495" s="31"/>
      <c r="BP17495" s="31"/>
      <c r="BQ17495" s="31"/>
    </row>
    <row r="17496" spans="66:69" x14ac:dyDescent="0.25">
      <c r="BN17496" s="31"/>
      <c r="BO17496" s="31"/>
      <c r="BP17496" s="31"/>
      <c r="BQ17496" s="31"/>
    </row>
    <row r="17497" spans="66:69" x14ac:dyDescent="0.25">
      <c r="BN17497" s="31"/>
      <c r="BO17497" s="31"/>
      <c r="BP17497" s="31"/>
      <c r="BQ17497" s="31"/>
    </row>
    <row r="17498" spans="66:69" x14ac:dyDescent="0.25">
      <c r="BN17498" s="31"/>
      <c r="BO17498" s="31"/>
      <c r="BP17498" s="31"/>
      <c r="BQ17498" s="31"/>
    </row>
    <row r="17499" spans="66:69" x14ac:dyDescent="0.25">
      <c r="BN17499" s="31"/>
      <c r="BO17499" s="31"/>
      <c r="BP17499" s="31"/>
      <c r="BQ17499" s="31"/>
    </row>
    <row r="17500" spans="66:69" x14ac:dyDescent="0.25">
      <c r="BN17500" s="31"/>
      <c r="BO17500" s="31"/>
      <c r="BP17500" s="31"/>
      <c r="BQ17500" s="31"/>
    </row>
    <row r="17501" spans="66:69" x14ac:dyDescent="0.25">
      <c r="BN17501" s="31"/>
      <c r="BO17501" s="31"/>
      <c r="BP17501" s="31"/>
      <c r="BQ17501" s="31"/>
    </row>
    <row r="17502" spans="66:69" x14ac:dyDescent="0.25">
      <c r="BN17502" s="31"/>
      <c r="BO17502" s="31"/>
      <c r="BP17502" s="31"/>
      <c r="BQ17502" s="31"/>
    </row>
    <row r="17503" spans="66:69" x14ac:dyDescent="0.25">
      <c r="BN17503" s="31"/>
      <c r="BO17503" s="31"/>
      <c r="BP17503" s="31"/>
      <c r="BQ17503" s="31"/>
    </row>
    <row r="17504" spans="66:69" x14ac:dyDescent="0.25">
      <c r="BN17504" s="31"/>
      <c r="BO17504" s="31"/>
      <c r="BP17504" s="31"/>
      <c r="BQ17504" s="31"/>
    </row>
    <row r="17505" spans="66:69" x14ac:dyDescent="0.25">
      <c r="BN17505" s="31"/>
      <c r="BO17505" s="31"/>
      <c r="BP17505" s="31"/>
      <c r="BQ17505" s="31"/>
    </row>
    <row r="17506" spans="66:69" x14ac:dyDescent="0.25">
      <c r="BN17506" s="31"/>
      <c r="BO17506" s="31"/>
      <c r="BP17506" s="31"/>
      <c r="BQ17506" s="31"/>
    </row>
    <row r="17507" spans="66:69" x14ac:dyDescent="0.25">
      <c r="BN17507" s="31"/>
      <c r="BO17507" s="31"/>
      <c r="BP17507" s="31"/>
      <c r="BQ17507" s="31"/>
    </row>
    <row r="17508" spans="66:69" x14ac:dyDescent="0.25">
      <c r="BN17508" s="31"/>
      <c r="BO17508" s="31"/>
      <c r="BP17508" s="31"/>
      <c r="BQ17508" s="31"/>
    </row>
    <row r="17509" spans="66:69" x14ac:dyDescent="0.25">
      <c r="BN17509" s="31"/>
      <c r="BO17509" s="31"/>
      <c r="BP17509" s="31"/>
      <c r="BQ17509" s="31"/>
    </row>
    <row r="17510" spans="66:69" x14ac:dyDescent="0.25">
      <c r="BN17510" s="31"/>
      <c r="BO17510" s="31"/>
      <c r="BP17510" s="31"/>
      <c r="BQ17510" s="31"/>
    </row>
    <row r="17511" spans="66:69" x14ac:dyDescent="0.25">
      <c r="BN17511" s="31"/>
      <c r="BO17511" s="31"/>
      <c r="BP17511" s="31"/>
      <c r="BQ17511" s="31"/>
    </row>
    <row r="17512" spans="66:69" x14ac:dyDescent="0.25">
      <c r="BN17512" s="31"/>
      <c r="BO17512" s="31"/>
      <c r="BP17512" s="31"/>
      <c r="BQ17512" s="31"/>
    </row>
    <row r="17513" spans="66:69" x14ac:dyDescent="0.25">
      <c r="BN17513" s="31"/>
      <c r="BO17513" s="31"/>
      <c r="BP17513" s="31"/>
      <c r="BQ17513" s="31"/>
    </row>
    <row r="17514" spans="66:69" x14ac:dyDescent="0.25">
      <c r="BN17514" s="31"/>
      <c r="BO17514" s="31"/>
      <c r="BP17514" s="31"/>
      <c r="BQ17514" s="31"/>
    </row>
    <row r="17515" spans="66:69" x14ac:dyDescent="0.25">
      <c r="BN17515" s="31"/>
      <c r="BO17515" s="31"/>
      <c r="BP17515" s="31"/>
      <c r="BQ17515" s="31"/>
    </row>
    <row r="17516" spans="66:69" x14ac:dyDescent="0.25">
      <c r="BN17516" s="31"/>
      <c r="BO17516" s="31"/>
      <c r="BP17516" s="31"/>
      <c r="BQ17516" s="31"/>
    </row>
    <row r="17517" spans="66:69" x14ac:dyDescent="0.25">
      <c r="BN17517" s="31"/>
      <c r="BO17517" s="31"/>
      <c r="BP17517" s="31"/>
      <c r="BQ17517" s="31"/>
    </row>
    <row r="17518" spans="66:69" x14ac:dyDescent="0.25">
      <c r="BN17518" s="31"/>
      <c r="BO17518" s="31"/>
      <c r="BP17518" s="31"/>
      <c r="BQ17518" s="31"/>
    </row>
    <row r="17519" spans="66:69" x14ac:dyDescent="0.25">
      <c r="BN17519" s="31"/>
      <c r="BO17519" s="31"/>
      <c r="BP17519" s="31"/>
      <c r="BQ17519" s="31"/>
    </row>
    <row r="17520" spans="66:69" x14ac:dyDescent="0.25">
      <c r="BN17520" s="31"/>
      <c r="BO17520" s="31"/>
      <c r="BP17520" s="31"/>
      <c r="BQ17520" s="31"/>
    </row>
    <row r="17521" spans="66:69" x14ac:dyDescent="0.25">
      <c r="BN17521" s="31"/>
      <c r="BO17521" s="31"/>
      <c r="BP17521" s="31"/>
      <c r="BQ17521" s="31"/>
    </row>
    <row r="17522" spans="66:69" x14ac:dyDescent="0.25">
      <c r="BN17522" s="31"/>
      <c r="BO17522" s="31"/>
      <c r="BP17522" s="31"/>
      <c r="BQ17522" s="31"/>
    </row>
    <row r="17523" spans="66:69" x14ac:dyDescent="0.25">
      <c r="BN17523" s="31"/>
      <c r="BO17523" s="31"/>
      <c r="BP17523" s="31"/>
      <c r="BQ17523" s="31"/>
    </row>
    <row r="17524" spans="66:69" x14ac:dyDescent="0.25">
      <c r="BN17524" s="31"/>
      <c r="BO17524" s="31"/>
      <c r="BP17524" s="31"/>
      <c r="BQ17524" s="31"/>
    </row>
    <row r="17525" spans="66:69" x14ac:dyDescent="0.25">
      <c r="BN17525" s="31"/>
      <c r="BO17525" s="31"/>
      <c r="BP17525" s="31"/>
      <c r="BQ17525" s="31"/>
    </row>
    <row r="17526" spans="66:69" x14ac:dyDescent="0.25">
      <c r="BN17526" s="31"/>
      <c r="BO17526" s="31"/>
      <c r="BP17526" s="31"/>
      <c r="BQ17526" s="31"/>
    </row>
    <row r="17527" spans="66:69" x14ac:dyDescent="0.25">
      <c r="BN17527" s="31"/>
      <c r="BO17527" s="31"/>
      <c r="BP17527" s="31"/>
      <c r="BQ17527" s="31"/>
    </row>
    <row r="17528" spans="66:69" x14ac:dyDescent="0.25">
      <c r="BN17528" s="31"/>
      <c r="BO17528" s="31"/>
      <c r="BP17528" s="31"/>
      <c r="BQ17528" s="31"/>
    </row>
    <row r="17529" spans="66:69" x14ac:dyDescent="0.25">
      <c r="BN17529" s="31"/>
      <c r="BO17529" s="31"/>
      <c r="BP17529" s="31"/>
      <c r="BQ17529" s="31"/>
    </row>
    <row r="17530" spans="66:69" x14ac:dyDescent="0.25">
      <c r="BN17530" s="31"/>
      <c r="BO17530" s="31"/>
      <c r="BP17530" s="31"/>
      <c r="BQ17530" s="31"/>
    </row>
    <row r="17531" spans="66:69" x14ac:dyDescent="0.25">
      <c r="BN17531" s="31"/>
      <c r="BO17531" s="31"/>
      <c r="BP17531" s="31"/>
      <c r="BQ17531" s="31"/>
    </row>
    <row r="17532" spans="66:69" x14ac:dyDescent="0.25">
      <c r="BN17532" s="31"/>
      <c r="BO17532" s="31"/>
      <c r="BP17532" s="31"/>
      <c r="BQ17532" s="31"/>
    </row>
    <row r="17533" spans="66:69" x14ac:dyDescent="0.25">
      <c r="BN17533" s="31"/>
      <c r="BO17533" s="31"/>
      <c r="BP17533" s="31"/>
      <c r="BQ17533" s="31"/>
    </row>
    <row r="17534" spans="66:69" x14ac:dyDescent="0.25">
      <c r="BN17534" s="31"/>
      <c r="BO17534" s="31"/>
      <c r="BP17534" s="31"/>
      <c r="BQ17534" s="31"/>
    </row>
    <row r="17535" spans="66:69" x14ac:dyDescent="0.25">
      <c r="BN17535" s="31"/>
      <c r="BO17535" s="31"/>
      <c r="BP17535" s="31"/>
      <c r="BQ17535" s="31"/>
    </row>
    <row r="17536" spans="66:69" x14ac:dyDescent="0.25">
      <c r="BN17536" s="31"/>
      <c r="BO17536" s="31"/>
      <c r="BP17536" s="31"/>
      <c r="BQ17536" s="31"/>
    </row>
    <row r="17537" spans="66:69" x14ac:dyDescent="0.25">
      <c r="BN17537" s="31"/>
      <c r="BO17537" s="31"/>
      <c r="BP17537" s="31"/>
      <c r="BQ17537" s="31"/>
    </row>
    <row r="17538" spans="66:69" x14ac:dyDescent="0.25">
      <c r="BN17538" s="31"/>
      <c r="BO17538" s="31"/>
      <c r="BP17538" s="31"/>
      <c r="BQ17538" s="31"/>
    </row>
    <row r="17539" spans="66:69" x14ac:dyDescent="0.25">
      <c r="BN17539" s="31"/>
      <c r="BO17539" s="31"/>
      <c r="BP17539" s="31"/>
      <c r="BQ17539" s="31"/>
    </row>
    <row r="17540" spans="66:69" x14ac:dyDescent="0.25">
      <c r="BN17540" s="31"/>
      <c r="BO17540" s="31"/>
      <c r="BP17540" s="31"/>
      <c r="BQ17540" s="31"/>
    </row>
    <row r="17541" spans="66:69" x14ac:dyDescent="0.25">
      <c r="BN17541" s="31"/>
      <c r="BO17541" s="31"/>
      <c r="BP17541" s="31"/>
      <c r="BQ17541" s="31"/>
    </row>
    <row r="17542" spans="66:69" x14ac:dyDescent="0.25">
      <c r="BN17542" s="31"/>
      <c r="BO17542" s="31"/>
      <c r="BP17542" s="31"/>
      <c r="BQ17542" s="31"/>
    </row>
    <row r="17543" spans="66:69" x14ac:dyDescent="0.25">
      <c r="BN17543" s="31"/>
      <c r="BO17543" s="31"/>
      <c r="BP17543" s="31"/>
      <c r="BQ17543" s="31"/>
    </row>
    <row r="17544" spans="66:69" x14ac:dyDescent="0.25">
      <c r="BN17544" s="31"/>
      <c r="BO17544" s="31"/>
      <c r="BP17544" s="31"/>
      <c r="BQ17544" s="31"/>
    </row>
    <row r="17545" spans="66:69" x14ac:dyDescent="0.25">
      <c r="BN17545" s="31"/>
      <c r="BO17545" s="31"/>
      <c r="BP17545" s="31"/>
      <c r="BQ17545" s="31"/>
    </row>
    <row r="17546" spans="66:69" x14ac:dyDescent="0.25">
      <c r="BN17546" s="31"/>
      <c r="BO17546" s="31"/>
      <c r="BP17546" s="31"/>
      <c r="BQ17546" s="31"/>
    </row>
    <row r="17547" spans="66:69" x14ac:dyDescent="0.25">
      <c r="BN17547" s="31"/>
      <c r="BO17547" s="31"/>
      <c r="BP17547" s="31"/>
      <c r="BQ17547" s="31"/>
    </row>
    <row r="17548" spans="66:69" x14ac:dyDescent="0.25">
      <c r="BN17548" s="31"/>
      <c r="BO17548" s="31"/>
      <c r="BP17548" s="31"/>
      <c r="BQ17548" s="31"/>
    </row>
    <row r="17549" spans="66:69" x14ac:dyDescent="0.25">
      <c r="BN17549" s="31"/>
      <c r="BO17549" s="31"/>
      <c r="BP17549" s="31"/>
      <c r="BQ17549" s="31"/>
    </row>
    <row r="17550" spans="66:69" x14ac:dyDescent="0.25">
      <c r="BN17550" s="31"/>
      <c r="BO17550" s="31"/>
      <c r="BP17550" s="31"/>
      <c r="BQ17550" s="31"/>
    </row>
    <row r="17551" spans="66:69" x14ac:dyDescent="0.25">
      <c r="BN17551" s="31"/>
      <c r="BO17551" s="31"/>
      <c r="BP17551" s="31"/>
      <c r="BQ17551" s="31"/>
    </row>
    <row r="17552" spans="66:69" x14ac:dyDescent="0.25">
      <c r="BN17552" s="31"/>
      <c r="BO17552" s="31"/>
      <c r="BP17552" s="31"/>
      <c r="BQ17552" s="31"/>
    </row>
    <row r="17553" spans="66:69" x14ac:dyDescent="0.25">
      <c r="BN17553" s="31"/>
      <c r="BO17553" s="31"/>
      <c r="BP17553" s="31"/>
      <c r="BQ17553" s="31"/>
    </row>
    <row r="17554" spans="66:69" x14ac:dyDescent="0.25">
      <c r="BN17554" s="31"/>
      <c r="BO17554" s="31"/>
      <c r="BP17554" s="31"/>
      <c r="BQ17554" s="31"/>
    </row>
    <row r="17555" spans="66:69" x14ac:dyDescent="0.25">
      <c r="BN17555" s="31"/>
      <c r="BO17555" s="31"/>
      <c r="BP17555" s="31"/>
      <c r="BQ17555" s="31"/>
    </row>
    <row r="17556" spans="66:69" x14ac:dyDescent="0.25">
      <c r="BN17556" s="31"/>
      <c r="BO17556" s="31"/>
      <c r="BP17556" s="31"/>
      <c r="BQ17556" s="31"/>
    </row>
    <row r="17557" spans="66:69" x14ac:dyDescent="0.25">
      <c r="BN17557" s="31"/>
      <c r="BO17557" s="31"/>
      <c r="BP17557" s="31"/>
      <c r="BQ17557" s="31"/>
    </row>
    <row r="17558" spans="66:69" x14ac:dyDescent="0.25">
      <c r="BN17558" s="31"/>
      <c r="BO17558" s="31"/>
      <c r="BP17558" s="31"/>
      <c r="BQ17558" s="31"/>
    </row>
    <row r="17559" spans="66:69" x14ac:dyDescent="0.25">
      <c r="BN17559" s="31"/>
      <c r="BO17559" s="31"/>
      <c r="BP17559" s="31"/>
      <c r="BQ17559" s="31"/>
    </row>
    <row r="17560" spans="66:69" x14ac:dyDescent="0.25">
      <c r="BN17560" s="31"/>
      <c r="BO17560" s="31"/>
      <c r="BP17560" s="31"/>
      <c r="BQ17560" s="31"/>
    </row>
    <row r="17561" spans="66:69" x14ac:dyDescent="0.25">
      <c r="BN17561" s="31"/>
      <c r="BO17561" s="31"/>
      <c r="BP17561" s="31"/>
      <c r="BQ17561" s="31"/>
    </row>
    <row r="17562" spans="66:69" x14ac:dyDescent="0.25">
      <c r="BN17562" s="31"/>
      <c r="BO17562" s="31"/>
      <c r="BP17562" s="31"/>
      <c r="BQ17562" s="31"/>
    </row>
    <row r="17563" spans="66:69" x14ac:dyDescent="0.25">
      <c r="BN17563" s="31"/>
      <c r="BO17563" s="31"/>
      <c r="BP17563" s="31"/>
      <c r="BQ17563" s="31"/>
    </row>
    <row r="17564" spans="66:69" x14ac:dyDescent="0.25">
      <c r="BN17564" s="31"/>
      <c r="BO17564" s="31"/>
      <c r="BP17564" s="31"/>
      <c r="BQ17564" s="31"/>
    </row>
    <row r="17565" spans="66:69" x14ac:dyDescent="0.25">
      <c r="BN17565" s="31"/>
      <c r="BO17565" s="31"/>
      <c r="BP17565" s="31"/>
      <c r="BQ17565" s="31"/>
    </row>
    <row r="17566" spans="66:69" x14ac:dyDescent="0.25">
      <c r="BN17566" s="31"/>
      <c r="BO17566" s="31"/>
      <c r="BP17566" s="31"/>
      <c r="BQ17566" s="31"/>
    </row>
    <row r="17567" spans="66:69" x14ac:dyDescent="0.25">
      <c r="BN17567" s="31"/>
      <c r="BO17567" s="31"/>
      <c r="BP17567" s="31"/>
      <c r="BQ17567" s="31"/>
    </row>
    <row r="17568" spans="66:69" x14ac:dyDescent="0.25">
      <c r="BN17568" s="31"/>
      <c r="BO17568" s="31"/>
      <c r="BP17568" s="31"/>
      <c r="BQ17568" s="31"/>
    </row>
    <row r="17569" spans="66:69" x14ac:dyDescent="0.25">
      <c r="BN17569" s="31"/>
      <c r="BO17569" s="31"/>
      <c r="BP17569" s="31"/>
      <c r="BQ17569" s="31"/>
    </row>
    <row r="17570" spans="66:69" x14ac:dyDescent="0.25">
      <c r="BN17570" s="31"/>
      <c r="BO17570" s="31"/>
      <c r="BP17570" s="31"/>
      <c r="BQ17570" s="31"/>
    </row>
    <row r="17571" spans="66:69" x14ac:dyDescent="0.25">
      <c r="BN17571" s="31"/>
      <c r="BO17571" s="31"/>
      <c r="BP17571" s="31"/>
      <c r="BQ17571" s="31"/>
    </row>
    <row r="17572" spans="66:69" x14ac:dyDescent="0.25">
      <c r="BN17572" s="31"/>
      <c r="BO17572" s="31"/>
      <c r="BP17572" s="31"/>
      <c r="BQ17572" s="31"/>
    </row>
    <row r="17573" spans="66:69" x14ac:dyDescent="0.25">
      <c r="BN17573" s="31"/>
      <c r="BO17573" s="31"/>
      <c r="BP17573" s="31"/>
      <c r="BQ17573" s="31"/>
    </row>
    <row r="17574" spans="66:69" x14ac:dyDescent="0.25">
      <c r="BN17574" s="31"/>
      <c r="BO17574" s="31"/>
      <c r="BP17574" s="31"/>
      <c r="BQ17574" s="31"/>
    </row>
    <row r="17575" spans="66:69" x14ac:dyDescent="0.25">
      <c r="BN17575" s="31"/>
      <c r="BO17575" s="31"/>
      <c r="BP17575" s="31"/>
      <c r="BQ17575" s="31"/>
    </row>
    <row r="17576" spans="66:69" x14ac:dyDescent="0.25">
      <c r="BN17576" s="31"/>
      <c r="BO17576" s="31"/>
      <c r="BP17576" s="31"/>
      <c r="BQ17576" s="31"/>
    </row>
    <row r="17577" spans="66:69" x14ac:dyDescent="0.25">
      <c r="BN17577" s="31"/>
      <c r="BO17577" s="31"/>
      <c r="BP17577" s="31"/>
      <c r="BQ17577" s="31"/>
    </row>
    <row r="17578" spans="66:69" x14ac:dyDescent="0.25">
      <c r="BN17578" s="31"/>
      <c r="BO17578" s="31"/>
      <c r="BP17578" s="31"/>
      <c r="BQ17578" s="31"/>
    </row>
    <row r="17579" spans="66:69" x14ac:dyDescent="0.25">
      <c r="BN17579" s="31"/>
      <c r="BO17579" s="31"/>
      <c r="BP17579" s="31"/>
      <c r="BQ17579" s="31"/>
    </row>
    <row r="17580" spans="66:69" x14ac:dyDescent="0.25">
      <c r="BN17580" s="31"/>
      <c r="BO17580" s="31"/>
      <c r="BP17580" s="31"/>
      <c r="BQ17580" s="31"/>
    </row>
    <row r="17581" spans="66:69" x14ac:dyDescent="0.25">
      <c r="BN17581" s="31"/>
      <c r="BO17581" s="31"/>
      <c r="BP17581" s="31"/>
      <c r="BQ17581" s="31"/>
    </row>
    <row r="17582" spans="66:69" x14ac:dyDescent="0.25">
      <c r="BN17582" s="31"/>
      <c r="BO17582" s="31"/>
      <c r="BP17582" s="31"/>
      <c r="BQ17582" s="31"/>
    </row>
    <row r="17583" spans="66:69" x14ac:dyDescent="0.25">
      <c r="BN17583" s="31"/>
      <c r="BO17583" s="31"/>
      <c r="BP17583" s="31"/>
      <c r="BQ17583" s="31"/>
    </row>
    <row r="17584" spans="66:69" x14ac:dyDescent="0.25">
      <c r="BN17584" s="31"/>
      <c r="BO17584" s="31"/>
      <c r="BP17584" s="31"/>
      <c r="BQ17584" s="31"/>
    </row>
    <row r="17585" spans="66:69" x14ac:dyDescent="0.25">
      <c r="BN17585" s="31"/>
      <c r="BO17585" s="31"/>
      <c r="BP17585" s="31"/>
      <c r="BQ17585" s="31"/>
    </row>
    <row r="17586" spans="66:69" x14ac:dyDescent="0.25">
      <c r="BN17586" s="31"/>
      <c r="BO17586" s="31"/>
      <c r="BP17586" s="31"/>
      <c r="BQ17586" s="31"/>
    </row>
    <row r="17587" spans="66:69" x14ac:dyDescent="0.25">
      <c r="BN17587" s="31"/>
      <c r="BO17587" s="31"/>
      <c r="BP17587" s="31"/>
      <c r="BQ17587" s="31"/>
    </row>
    <row r="17588" spans="66:69" x14ac:dyDescent="0.25">
      <c r="BN17588" s="31"/>
      <c r="BO17588" s="31"/>
      <c r="BP17588" s="31"/>
      <c r="BQ17588" s="31"/>
    </row>
    <row r="17589" spans="66:69" x14ac:dyDescent="0.25">
      <c r="BN17589" s="31"/>
      <c r="BO17589" s="31"/>
      <c r="BP17589" s="31"/>
      <c r="BQ17589" s="31"/>
    </row>
    <row r="17590" spans="66:69" x14ac:dyDescent="0.25">
      <c r="BN17590" s="31"/>
      <c r="BO17590" s="31"/>
      <c r="BP17590" s="31"/>
      <c r="BQ17590" s="31"/>
    </row>
    <row r="17591" spans="66:69" x14ac:dyDescent="0.25">
      <c r="BN17591" s="31"/>
      <c r="BO17591" s="31"/>
      <c r="BP17591" s="31"/>
      <c r="BQ17591" s="31"/>
    </row>
    <row r="17592" spans="66:69" x14ac:dyDescent="0.25">
      <c r="BN17592" s="31"/>
      <c r="BO17592" s="31"/>
      <c r="BP17592" s="31"/>
      <c r="BQ17592" s="31"/>
    </row>
    <row r="17593" spans="66:69" x14ac:dyDescent="0.25">
      <c r="BN17593" s="31"/>
      <c r="BO17593" s="31"/>
      <c r="BP17593" s="31"/>
      <c r="BQ17593" s="31"/>
    </row>
    <row r="17594" spans="66:69" x14ac:dyDescent="0.25">
      <c r="BN17594" s="31"/>
      <c r="BO17594" s="31"/>
      <c r="BP17594" s="31"/>
      <c r="BQ17594" s="31"/>
    </row>
    <row r="17595" spans="66:69" x14ac:dyDescent="0.25">
      <c r="BN17595" s="31"/>
      <c r="BO17595" s="31"/>
      <c r="BP17595" s="31"/>
      <c r="BQ17595" s="31"/>
    </row>
    <row r="17596" spans="66:69" x14ac:dyDescent="0.25">
      <c r="BN17596" s="31"/>
      <c r="BO17596" s="31"/>
      <c r="BP17596" s="31"/>
      <c r="BQ17596" s="31"/>
    </row>
    <row r="17597" spans="66:69" x14ac:dyDescent="0.25">
      <c r="BN17597" s="31"/>
      <c r="BO17597" s="31"/>
      <c r="BP17597" s="31"/>
      <c r="BQ17597" s="31"/>
    </row>
    <row r="17598" spans="66:69" x14ac:dyDescent="0.25">
      <c r="BN17598" s="31"/>
      <c r="BO17598" s="31"/>
      <c r="BP17598" s="31"/>
      <c r="BQ17598" s="31"/>
    </row>
    <row r="17599" spans="66:69" x14ac:dyDescent="0.25">
      <c r="BN17599" s="31"/>
      <c r="BO17599" s="31"/>
      <c r="BP17599" s="31"/>
      <c r="BQ17599" s="31"/>
    </row>
    <row r="17600" spans="66:69" x14ac:dyDescent="0.25">
      <c r="BN17600" s="31"/>
      <c r="BO17600" s="31"/>
      <c r="BP17600" s="31"/>
      <c r="BQ17600" s="31"/>
    </row>
    <row r="17601" spans="66:69" x14ac:dyDescent="0.25">
      <c r="BN17601" s="31"/>
      <c r="BO17601" s="31"/>
      <c r="BP17601" s="31"/>
      <c r="BQ17601" s="31"/>
    </row>
    <row r="17602" spans="66:69" x14ac:dyDescent="0.25">
      <c r="BN17602" s="31"/>
      <c r="BO17602" s="31"/>
      <c r="BP17602" s="31"/>
      <c r="BQ17602" s="31"/>
    </row>
    <row r="17603" spans="66:69" x14ac:dyDescent="0.25">
      <c r="BN17603" s="31"/>
      <c r="BO17603" s="31"/>
      <c r="BP17603" s="31"/>
      <c r="BQ17603" s="31"/>
    </row>
    <row r="17604" spans="66:69" x14ac:dyDescent="0.25">
      <c r="BN17604" s="31"/>
      <c r="BO17604" s="31"/>
      <c r="BP17604" s="31"/>
      <c r="BQ17604" s="31"/>
    </row>
    <row r="17605" spans="66:69" x14ac:dyDescent="0.25">
      <c r="BN17605" s="31"/>
      <c r="BO17605" s="31"/>
      <c r="BP17605" s="31"/>
      <c r="BQ17605" s="31"/>
    </row>
    <row r="17606" spans="66:69" x14ac:dyDescent="0.25">
      <c r="BN17606" s="31"/>
      <c r="BO17606" s="31"/>
      <c r="BP17606" s="31"/>
      <c r="BQ17606" s="31"/>
    </row>
    <row r="17607" spans="66:69" x14ac:dyDescent="0.25">
      <c r="BN17607" s="31"/>
      <c r="BO17607" s="31"/>
      <c r="BP17607" s="31"/>
      <c r="BQ17607" s="31"/>
    </row>
    <row r="17608" spans="66:69" x14ac:dyDescent="0.25">
      <c r="BN17608" s="31"/>
      <c r="BO17608" s="31"/>
      <c r="BP17608" s="31"/>
      <c r="BQ17608" s="31"/>
    </row>
    <row r="17609" spans="66:69" x14ac:dyDescent="0.25">
      <c r="BN17609" s="31"/>
      <c r="BO17609" s="31"/>
      <c r="BP17609" s="31"/>
      <c r="BQ17609" s="31"/>
    </row>
    <row r="17610" spans="66:69" x14ac:dyDescent="0.25">
      <c r="BN17610" s="31"/>
      <c r="BO17610" s="31"/>
      <c r="BP17610" s="31"/>
      <c r="BQ17610" s="31"/>
    </row>
    <row r="17611" spans="66:69" x14ac:dyDescent="0.25">
      <c r="BN17611" s="31"/>
      <c r="BO17611" s="31"/>
      <c r="BP17611" s="31"/>
      <c r="BQ17611" s="31"/>
    </row>
    <row r="17612" spans="66:69" x14ac:dyDescent="0.25">
      <c r="BN17612" s="31"/>
      <c r="BO17612" s="31"/>
      <c r="BP17612" s="31"/>
      <c r="BQ17612" s="31"/>
    </row>
    <row r="17613" spans="66:69" x14ac:dyDescent="0.25">
      <c r="BN17613" s="31"/>
      <c r="BO17613" s="31"/>
      <c r="BP17613" s="31"/>
      <c r="BQ17613" s="31"/>
    </row>
    <row r="17614" spans="66:69" x14ac:dyDescent="0.25">
      <c r="BN17614" s="31"/>
      <c r="BO17614" s="31"/>
      <c r="BP17614" s="31"/>
      <c r="BQ17614" s="31"/>
    </row>
    <row r="17615" spans="66:69" x14ac:dyDescent="0.25">
      <c r="BN17615" s="31"/>
      <c r="BO17615" s="31"/>
      <c r="BP17615" s="31"/>
      <c r="BQ17615" s="31"/>
    </row>
    <row r="17616" spans="66:69" x14ac:dyDescent="0.25">
      <c r="BN17616" s="31"/>
      <c r="BO17616" s="31"/>
      <c r="BP17616" s="31"/>
      <c r="BQ17616" s="31"/>
    </row>
    <row r="17617" spans="66:69" x14ac:dyDescent="0.25">
      <c r="BN17617" s="31"/>
      <c r="BO17617" s="31"/>
      <c r="BP17617" s="31"/>
      <c r="BQ17617" s="31"/>
    </row>
    <row r="17618" spans="66:69" x14ac:dyDescent="0.25">
      <c r="BN17618" s="31"/>
      <c r="BO17618" s="31"/>
      <c r="BP17618" s="31"/>
      <c r="BQ17618" s="31"/>
    </row>
    <row r="17619" spans="66:69" x14ac:dyDescent="0.25">
      <c r="BN17619" s="31"/>
      <c r="BO17619" s="31"/>
      <c r="BP17619" s="31"/>
      <c r="BQ17619" s="31"/>
    </row>
    <row r="17620" spans="66:69" x14ac:dyDescent="0.25">
      <c r="BN17620" s="31"/>
      <c r="BO17620" s="31"/>
      <c r="BP17620" s="31"/>
      <c r="BQ17620" s="31"/>
    </row>
    <row r="17621" spans="66:69" x14ac:dyDescent="0.25">
      <c r="BN17621" s="31"/>
      <c r="BO17621" s="31"/>
      <c r="BP17621" s="31"/>
      <c r="BQ17621" s="31"/>
    </row>
    <row r="17622" spans="66:69" x14ac:dyDescent="0.25">
      <c r="BN17622" s="31"/>
      <c r="BO17622" s="31"/>
      <c r="BP17622" s="31"/>
      <c r="BQ17622" s="31"/>
    </row>
    <row r="17623" spans="66:69" x14ac:dyDescent="0.25">
      <c r="BN17623" s="31"/>
      <c r="BO17623" s="31"/>
      <c r="BP17623" s="31"/>
      <c r="BQ17623" s="31"/>
    </row>
    <row r="17624" spans="66:69" x14ac:dyDescent="0.25">
      <c r="BN17624" s="31"/>
      <c r="BO17624" s="31"/>
      <c r="BP17624" s="31"/>
      <c r="BQ17624" s="31"/>
    </row>
    <row r="17625" spans="66:69" x14ac:dyDescent="0.25">
      <c r="BN17625" s="31"/>
      <c r="BO17625" s="31"/>
      <c r="BP17625" s="31"/>
      <c r="BQ17625" s="31"/>
    </row>
    <row r="17626" spans="66:69" x14ac:dyDescent="0.25">
      <c r="BN17626" s="31"/>
      <c r="BO17626" s="31"/>
      <c r="BP17626" s="31"/>
      <c r="BQ17626" s="31"/>
    </row>
    <row r="17627" spans="66:69" x14ac:dyDescent="0.25">
      <c r="BN17627" s="31"/>
      <c r="BO17627" s="31"/>
      <c r="BP17627" s="31"/>
      <c r="BQ17627" s="31"/>
    </row>
    <row r="17628" spans="66:69" x14ac:dyDescent="0.25">
      <c r="BN17628" s="31"/>
      <c r="BO17628" s="31"/>
      <c r="BP17628" s="31"/>
      <c r="BQ17628" s="31"/>
    </row>
    <row r="17629" spans="66:69" x14ac:dyDescent="0.25">
      <c r="BN17629" s="31"/>
      <c r="BO17629" s="31"/>
      <c r="BP17629" s="31"/>
      <c r="BQ17629" s="31"/>
    </row>
    <row r="17630" spans="66:69" x14ac:dyDescent="0.25">
      <c r="BN17630" s="31"/>
      <c r="BO17630" s="31"/>
      <c r="BP17630" s="31"/>
      <c r="BQ17630" s="31"/>
    </row>
    <row r="17631" spans="66:69" x14ac:dyDescent="0.25">
      <c r="BN17631" s="31"/>
      <c r="BO17631" s="31"/>
      <c r="BP17631" s="31"/>
      <c r="BQ17631" s="31"/>
    </row>
    <row r="17632" spans="66:69" x14ac:dyDescent="0.25">
      <c r="BN17632" s="31"/>
      <c r="BO17632" s="31"/>
      <c r="BP17632" s="31"/>
      <c r="BQ17632" s="31"/>
    </row>
    <row r="17633" spans="66:69" x14ac:dyDescent="0.25">
      <c r="BN17633" s="31"/>
      <c r="BO17633" s="31"/>
      <c r="BP17633" s="31"/>
      <c r="BQ17633" s="31"/>
    </row>
    <row r="17634" spans="66:69" x14ac:dyDescent="0.25">
      <c r="BN17634" s="31"/>
      <c r="BO17634" s="31"/>
      <c r="BP17634" s="31"/>
      <c r="BQ17634" s="31"/>
    </row>
    <row r="17635" spans="66:69" x14ac:dyDescent="0.25">
      <c r="BN17635" s="31"/>
      <c r="BO17635" s="31"/>
      <c r="BP17635" s="31"/>
      <c r="BQ17635" s="31"/>
    </row>
    <row r="17636" spans="66:69" x14ac:dyDescent="0.25">
      <c r="BN17636" s="31"/>
      <c r="BO17636" s="31"/>
      <c r="BP17636" s="31"/>
      <c r="BQ17636" s="31"/>
    </row>
    <row r="17637" spans="66:69" x14ac:dyDescent="0.25">
      <c r="BN17637" s="31"/>
      <c r="BO17637" s="31"/>
      <c r="BP17637" s="31"/>
      <c r="BQ17637" s="31"/>
    </row>
    <row r="17638" spans="66:69" x14ac:dyDescent="0.25">
      <c r="BN17638" s="31"/>
      <c r="BO17638" s="31"/>
      <c r="BP17638" s="31"/>
      <c r="BQ17638" s="31"/>
    </row>
    <row r="17639" spans="66:69" x14ac:dyDescent="0.25">
      <c r="BN17639" s="31"/>
      <c r="BO17639" s="31"/>
      <c r="BP17639" s="31"/>
      <c r="BQ17639" s="31"/>
    </row>
    <row r="17640" spans="66:69" x14ac:dyDescent="0.25">
      <c r="BN17640" s="31"/>
      <c r="BO17640" s="31"/>
      <c r="BP17640" s="31"/>
      <c r="BQ17640" s="31"/>
    </row>
    <row r="17641" spans="66:69" x14ac:dyDescent="0.25">
      <c r="BN17641" s="31"/>
      <c r="BO17641" s="31"/>
      <c r="BP17641" s="31"/>
      <c r="BQ17641" s="31"/>
    </row>
    <row r="17642" spans="66:69" x14ac:dyDescent="0.25">
      <c r="BN17642" s="31"/>
      <c r="BO17642" s="31"/>
      <c r="BP17642" s="31"/>
      <c r="BQ17642" s="31"/>
    </row>
    <row r="17643" spans="66:69" x14ac:dyDescent="0.25">
      <c r="BN17643" s="31"/>
      <c r="BO17643" s="31"/>
      <c r="BP17643" s="31"/>
      <c r="BQ17643" s="31"/>
    </row>
    <row r="17644" spans="66:69" x14ac:dyDescent="0.25">
      <c r="BN17644" s="31"/>
      <c r="BO17644" s="31"/>
      <c r="BP17644" s="31"/>
      <c r="BQ17644" s="31"/>
    </row>
    <row r="17645" spans="66:69" x14ac:dyDescent="0.25">
      <c r="BN17645" s="31"/>
      <c r="BO17645" s="31"/>
      <c r="BP17645" s="31"/>
      <c r="BQ17645" s="31"/>
    </row>
    <row r="17646" spans="66:69" x14ac:dyDescent="0.25">
      <c r="BN17646" s="31"/>
      <c r="BO17646" s="31"/>
      <c r="BP17646" s="31"/>
      <c r="BQ17646" s="31"/>
    </row>
    <row r="17647" spans="66:69" x14ac:dyDescent="0.25">
      <c r="BN17647" s="31"/>
      <c r="BO17647" s="31"/>
      <c r="BP17647" s="31"/>
      <c r="BQ17647" s="31"/>
    </row>
    <row r="17648" spans="66:69" x14ac:dyDescent="0.25">
      <c r="BN17648" s="31"/>
      <c r="BO17648" s="31"/>
      <c r="BP17648" s="31"/>
      <c r="BQ17648" s="31"/>
    </row>
    <row r="17649" spans="66:69" x14ac:dyDescent="0.25">
      <c r="BN17649" s="31"/>
      <c r="BO17649" s="31"/>
      <c r="BP17649" s="31"/>
      <c r="BQ17649" s="31"/>
    </row>
    <row r="17650" spans="66:69" x14ac:dyDescent="0.25">
      <c r="BN17650" s="31"/>
      <c r="BO17650" s="31"/>
      <c r="BP17650" s="31"/>
      <c r="BQ17650" s="31"/>
    </row>
    <row r="17651" spans="66:69" x14ac:dyDescent="0.25">
      <c r="BN17651" s="31"/>
      <c r="BO17651" s="31"/>
      <c r="BP17651" s="31"/>
      <c r="BQ17651" s="31"/>
    </row>
    <row r="17652" spans="66:69" x14ac:dyDescent="0.25">
      <c r="BN17652" s="31"/>
      <c r="BO17652" s="31"/>
      <c r="BP17652" s="31"/>
      <c r="BQ17652" s="31"/>
    </row>
    <row r="17653" spans="66:69" x14ac:dyDescent="0.25">
      <c r="BN17653" s="31"/>
      <c r="BO17653" s="31"/>
      <c r="BP17653" s="31"/>
      <c r="BQ17653" s="31"/>
    </row>
    <row r="17654" spans="66:69" x14ac:dyDescent="0.25">
      <c r="BN17654" s="31"/>
      <c r="BO17654" s="31"/>
      <c r="BP17654" s="31"/>
      <c r="BQ17654" s="31"/>
    </row>
    <row r="17655" spans="66:69" x14ac:dyDescent="0.25">
      <c r="BN17655" s="31"/>
      <c r="BO17655" s="31"/>
      <c r="BP17655" s="31"/>
      <c r="BQ17655" s="31"/>
    </row>
    <row r="17656" spans="66:69" x14ac:dyDescent="0.25">
      <c r="BN17656" s="31"/>
      <c r="BO17656" s="31"/>
      <c r="BP17656" s="31"/>
      <c r="BQ17656" s="31"/>
    </row>
    <row r="17657" spans="66:69" x14ac:dyDescent="0.25">
      <c r="BN17657" s="31"/>
      <c r="BO17657" s="31"/>
      <c r="BP17657" s="31"/>
      <c r="BQ17657" s="31"/>
    </row>
    <row r="17658" spans="66:69" x14ac:dyDescent="0.25">
      <c r="BN17658" s="31"/>
      <c r="BO17658" s="31"/>
      <c r="BP17658" s="31"/>
      <c r="BQ17658" s="31"/>
    </row>
    <row r="17659" spans="66:69" x14ac:dyDescent="0.25">
      <c r="BN17659" s="31"/>
      <c r="BO17659" s="31"/>
      <c r="BP17659" s="31"/>
      <c r="BQ17659" s="31"/>
    </row>
    <row r="17660" spans="66:69" x14ac:dyDescent="0.25">
      <c r="BN17660" s="31"/>
      <c r="BO17660" s="31"/>
      <c r="BP17660" s="31"/>
      <c r="BQ17660" s="31"/>
    </row>
    <row r="17661" spans="66:69" x14ac:dyDescent="0.25">
      <c r="BN17661" s="31"/>
      <c r="BO17661" s="31"/>
      <c r="BP17661" s="31"/>
      <c r="BQ17661" s="31"/>
    </row>
    <row r="17662" spans="66:69" x14ac:dyDescent="0.25">
      <c r="BN17662" s="31"/>
      <c r="BO17662" s="31"/>
      <c r="BP17662" s="31"/>
      <c r="BQ17662" s="31"/>
    </row>
    <row r="17663" spans="66:69" x14ac:dyDescent="0.25">
      <c r="BN17663" s="31"/>
      <c r="BO17663" s="31"/>
      <c r="BP17663" s="31"/>
      <c r="BQ17663" s="31"/>
    </row>
    <row r="17664" spans="66:69" x14ac:dyDescent="0.25">
      <c r="BN17664" s="31"/>
      <c r="BO17664" s="31"/>
      <c r="BP17664" s="31"/>
      <c r="BQ17664" s="31"/>
    </row>
    <row r="17665" spans="66:69" x14ac:dyDescent="0.25">
      <c r="BN17665" s="31"/>
      <c r="BO17665" s="31"/>
      <c r="BP17665" s="31"/>
      <c r="BQ17665" s="31"/>
    </row>
    <row r="17666" spans="66:69" x14ac:dyDescent="0.25">
      <c r="BN17666" s="31"/>
      <c r="BO17666" s="31"/>
      <c r="BP17666" s="31"/>
      <c r="BQ17666" s="31"/>
    </row>
    <row r="17667" spans="66:69" x14ac:dyDescent="0.25">
      <c r="BN17667" s="31"/>
      <c r="BO17667" s="31"/>
      <c r="BP17667" s="31"/>
      <c r="BQ17667" s="31"/>
    </row>
    <row r="17668" spans="66:69" x14ac:dyDescent="0.25">
      <c r="BN17668" s="31"/>
      <c r="BO17668" s="31"/>
      <c r="BP17668" s="31"/>
      <c r="BQ17668" s="31"/>
    </row>
    <row r="17669" spans="66:69" x14ac:dyDescent="0.25">
      <c r="BN17669" s="31"/>
      <c r="BO17669" s="31"/>
      <c r="BP17669" s="31"/>
      <c r="BQ17669" s="31"/>
    </row>
    <row r="17670" spans="66:69" x14ac:dyDescent="0.25">
      <c r="BN17670" s="31"/>
      <c r="BO17670" s="31"/>
      <c r="BP17670" s="31"/>
      <c r="BQ17670" s="31"/>
    </row>
    <row r="17671" spans="66:69" x14ac:dyDescent="0.25">
      <c r="BN17671" s="31"/>
      <c r="BO17671" s="31"/>
      <c r="BP17671" s="31"/>
      <c r="BQ17671" s="31"/>
    </row>
    <row r="17672" spans="66:69" x14ac:dyDescent="0.25">
      <c r="BN17672" s="31"/>
      <c r="BO17672" s="31"/>
      <c r="BP17672" s="31"/>
      <c r="BQ17672" s="31"/>
    </row>
    <row r="17673" spans="66:69" x14ac:dyDescent="0.25">
      <c r="BN17673" s="31"/>
      <c r="BO17673" s="31"/>
      <c r="BP17673" s="31"/>
      <c r="BQ17673" s="31"/>
    </row>
    <row r="17674" spans="66:69" x14ac:dyDescent="0.25">
      <c r="BN17674" s="31"/>
      <c r="BO17674" s="31"/>
      <c r="BP17674" s="31"/>
      <c r="BQ17674" s="31"/>
    </row>
    <row r="17675" spans="66:69" x14ac:dyDescent="0.25">
      <c r="BN17675" s="31"/>
      <c r="BO17675" s="31"/>
      <c r="BP17675" s="31"/>
      <c r="BQ17675" s="31"/>
    </row>
    <row r="17676" spans="66:69" x14ac:dyDescent="0.25">
      <c r="BN17676" s="31"/>
      <c r="BO17676" s="31"/>
      <c r="BP17676" s="31"/>
      <c r="BQ17676" s="31"/>
    </row>
    <row r="17677" spans="66:69" x14ac:dyDescent="0.25">
      <c r="BN17677" s="31"/>
      <c r="BO17677" s="31"/>
      <c r="BP17677" s="31"/>
      <c r="BQ17677" s="31"/>
    </row>
    <row r="17678" spans="66:69" x14ac:dyDescent="0.25">
      <c r="BN17678" s="31"/>
      <c r="BO17678" s="31"/>
      <c r="BP17678" s="31"/>
      <c r="BQ17678" s="31"/>
    </row>
    <row r="17679" spans="66:69" x14ac:dyDescent="0.25">
      <c r="BN17679" s="31"/>
      <c r="BO17679" s="31"/>
      <c r="BP17679" s="31"/>
      <c r="BQ17679" s="31"/>
    </row>
    <row r="17680" spans="66:69" x14ac:dyDescent="0.25">
      <c r="BN17680" s="31"/>
      <c r="BO17680" s="31"/>
      <c r="BP17680" s="31"/>
      <c r="BQ17680" s="31"/>
    </row>
    <row r="17681" spans="66:69" x14ac:dyDescent="0.25">
      <c r="BN17681" s="31"/>
      <c r="BO17681" s="31"/>
      <c r="BP17681" s="31"/>
      <c r="BQ17681" s="31"/>
    </row>
    <row r="17682" spans="66:69" x14ac:dyDescent="0.25">
      <c r="BN17682" s="31"/>
      <c r="BO17682" s="31"/>
      <c r="BP17682" s="31"/>
      <c r="BQ17682" s="31"/>
    </row>
    <row r="17683" spans="66:69" x14ac:dyDescent="0.25">
      <c r="BN17683" s="31"/>
      <c r="BO17683" s="31"/>
      <c r="BP17683" s="31"/>
      <c r="BQ17683" s="31"/>
    </row>
    <row r="17684" spans="66:69" x14ac:dyDescent="0.25">
      <c r="BN17684" s="31"/>
      <c r="BO17684" s="31"/>
      <c r="BP17684" s="31"/>
      <c r="BQ17684" s="31"/>
    </row>
    <row r="17685" spans="66:69" x14ac:dyDescent="0.25">
      <c r="BN17685" s="31"/>
      <c r="BO17685" s="31"/>
      <c r="BP17685" s="31"/>
      <c r="BQ17685" s="31"/>
    </row>
    <row r="17686" spans="66:69" x14ac:dyDescent="0.25">
      <c r="BN17686" s="31"/>
      <c r="BO17686" s="31"/>
      <c r="BP17686" s="31"/>
      <c r="BQ17686" s="31"/>
    </row>
    <row r="17687" spans="66:69" x14ac:dyDescent="0.25">
      <c r="BN17687" s="31"/>
      <c r="BO17687" s="31"/>
      <c r="BP17687" s="31"/>
      <c r="BQ17687" s="31"/>
    </row>
    <row r="17688" spans="66:69" x14ac:dyDescent="0.25">
      <c r="BN17688" s="31"/>
      <c r="BO17688" s="31"/>
      <c r="BP17688" s="31"/>
      <c r="BQ17688" s="31"/>
    </row>
    <row r="17689" spans="66:69" x14ac:dyDescent="0.25">
      <c r="BN17689" s="31"/>
      <c r="BO17689" s="31"/>
      <c r="BP17689" s="31"/>
      <c r="BQ17689" s="31"/>
    </row>
    <row r="17690" spans="66:69" x14ac:dyDescent="0.25">
      <c r="BN17690" s="31"/>
      <c r="BO17690" s="31"/>
      <c r="BP17690" s="31"/>
      <c r="BQ17690" s="31"/>
    </row>
    <row r="17691" spans="66:69" x14ac:dyDescent="0.25">
      <c r="BN17691" s="31"/>
      <c r="BO17691" s="31"/>
      <c r="BP17691" s="31"/>
      <c r="BQ17691" s="31"/>
    </row>
    <row r="17692" spans="66:69" x14ac:dyDescent="0.25">
      <c r="BN17692" s="31"/>
      <c r="BO17692" s="31"/>
      <c r="BP17692" s="31"/>
      <c r="BQ17692" s="31"/>
    </row>
    <row r="17693" spans="66:69" x14ac:dyDescent="0.25">
      <c r="BN17693" s="31"/>
      <c r="BO17693" s="31"/>
      <c r="BP17693" s="31"/>
      <c r="BQ17693" s="31"/>
    </row>
    <row r="17694" spans="66:69" x14ac:dyDescent="0.25">
      <c r="BN17694" s="31"/>
      <c r="BO17694" s="31"/>
      <c r="BP17694" s="31"/>
      <c r="BQ17694" s="31"/>
    </row>
    <row r="17695" spans="66:69" x14ac:dyDescent="0.25">
      <c r="BN17695" s="31"/>
      <c r="BO17695" s="31"/>
      <c r="BP17695" s="31"/>
      <c r="BQ17695" s="31"/>
    </row>
    <row r="17696" spans="66:69" x14ac:dyDescent="0.25">
      <c r="BN17696" s="31"/>
      <c r="BO17696" s="31"/>
      <c r="BP17696" s="31"/>
      <c r="BQ17696" s="31"/>
    </row>
    <row r="17697" spans="66:69" x14ac:dyDescent="0.25">
      <c r="BN17697" s="31"/>
      <c r="BO17697" s="31"/>
      <c r="BP17697" s="31"/>
      <c r="BQ17697" s="31"/>
    </row>
    <row r="17698" spans="66:69" x14ac:dyDescent="0.25">
      <c r="BN17698" s="31"/>
      <c r="BO17698" s="31"/>
      <c r="BP17698" s="31"/>
      <c r="BQ17698" s="31"/>
    </row>
    <row r="17699" spans="66:69" x14ac:dyDescent="0.25">
      <c r="BN17699" s="31"/>
      <c r="BO17699" s="31"/>
      <c r="BP17699" s="31"/>
      <c r="BQ17699" s="31"/>
    </row>
    <row r="17700" spans="66:69" x14ac:dyDescent="0.25">
      <c r="BN17700" s="31"/>
      <c r="BO17700" s="31"/>
      <c r="BP17700" s="31"/>
      <c r="BQ17700" s="31"/>
    </row>
    <row r="17701" spans="66:69" x14ac:dyDescent="0.25">
      <c r="BN17701" s="31"/>
      <c r="BO17701" s="31"/>
      <c r="BP17701" s="31"/>
      <c r="BQ17701" s="31"/>
    </row>
    <row r="17702" spans="66:69" x14ac:dyDescent="0.25">
      <c r="BN17702" s="31"/>
      <c r="BO17702" s="31"/>
      <c r="BP17702" s="31"/>
      <c r="BQ17702" s="31"/>
    </row>
    <row r="17703" spans="66:69" x14ac:dyDescent="0.25">
      <c r="BN17703" s="31"/>
      <c r="BO17703" s="31"/>
      <c r="BP17703" s="31"/>
      <c r="BQ17703" s="31"/>
    </row>
    <row r="17704" spans="66:69" x14ac:dyDescent="0.25">
      <c r="BN17704" s="31"/>
      <c r="BO17704" s="31"/>
      <c r="BP17704" s="31"/>
      <c r="BQ17704" s="31"/>
    </row>
    <row r="17705" spans="66:69" x14ac:dyDescent="0.25">
      <c r="BN17705" s="31"/>
      <c r="BO17705" s="31"/>
      <c r="BP17705" s="31"/>
      <c r="BQ17705" s="31"/>
    </row>
    <row r="17706" spans="66:69" x14ac:dyDescent="0.25">
      <c r="BN17706" s="31"/>
      <c r="BO17706" s="31"/>
      <c r="BP17706" s="31"/>
      <c r="BQ17706" s="31"/>
    </row>
    <row r="17707" spans="66:69" x14ac:dyDescent="0.25">
      <c r="BN17707" s="31"/>
      <c r="BO17707" s="31"/>
      <c r="BP17707" s="31"/>
      <c r="BQ17707" s="31"/>
    </row>
    <row r="17708" spans="66:69" x14ac:dyDescent="0.25">
      <c r="BN17708" s="31"/>
      <c r="BO17708" s="31"/>
      <c r="BP17708" s="31"/>
      <c r="BQ17708" s="31"/>
    </row>
    <row r="17709" spans="66:69" x14ac:dyDescent="0.25">
      <c r="BN17709" s="31"/>
      <c r="BO17709" s="31"/>
      <c r="BP17709" s="31"/>
      <c r="BQ17709" s="31"/>
    </row>
    <row r="17710" spans="66:69" x14ac:dyDescent="0.25">
      <c r="BN17710" s="31"/>
      <c r="BO17710" s="31"/>
      <c r="BP17710" s="31"/>
      <c r="BQ17710" s="31"/>
    </row>
    <row r="17711" spans="66:69" x14ac:dyDescent="0.25">
      <c r="BN17711" s="31"/>
      <c r="BO17711" s="31"/>
      <c r="BP17711" s="31"/>
      <c r="BQ17711" s="31"/>
    </row>
    <row r="17712" spans="66:69" x14ac:dyDescent="0.25">
      <c r="BN17712" s="31"/>
      <c r="BO17712" s="31"/>
      <c r="BP17712" s="31"/>
      <c r="BQ17712" s="31"/>
    </row>
    <row r="17713" spans="66:69" x14ac:dyDescent="0.25">
      <c r="BN17713" s="31"/>
      <c r="BO17713" s="31"/>
      <c r="BP17713" s="31"/>
      <c r="BQ17713" s="31"/>
    </row>
    <row r="17714" spans="66:69" x14ac:dyDescent="0.25">
      <c r="BN17714" s="31"/>
      <c r="BO17714" s="31"/>
      <c r="BP17714" s="31"/>
      <c r="BQ17714" s="31"/>
    </row>
    <row r="17715" spans="66:69" x14ac:dyDescent="0.25">
      <c r="BN17715" s="31"/>
      <c r="BO17715" s="31"/>
      <c r="BP17715" s="31"/>
      <c r="BQ17715" s="31"/>
    </row>
    <row r="17716" spans="66:69" x14ac:dyDescent="0.25">
      <c r="BN17716" s="31"/>
      <c r="BO17716" s="31"/>
      <c r="BP17716" s="31"/>
      <c r="BQ17716" s="31"/>
    </row>
    <row r="17717" spans="66:69" x14ac:dyDescent="0.25">
      <c r="BN17717" s="31"/>
      <c r="BO17717" s="31"/>
      <c r="BP17717" s="31"/>
      <c r="BQ17717" s="31"/>
    </row>
    <row r="17718" spans="66:69" x14ac:dyDescent="0.25">
      <c r="BN17718" s="31"/>
      <c r="BO17718" s="31"/>
      <c r="BP17718" s="31"/>
      <c r="BQ17718" s="31"/>
    </row>
    <row r="17719" spans="66:69" x14ac:dyDescent="0.25">
      <c r="BN17719" s="31"/>
      <c r="BO17719" s="31"/>
      <c r="BP17719" s="31"/>
      <c r="BQ17719" s="31"/>
    </row>
    <row r="17720" spans="66:69" x14ac:dyDescent="0.25">
      <c r="BN17720" s="31"/>
      <c r="BO17720" s="31"/>
      <c r="BP17720" s="31"/>
      <c r="BQ17720" s="31"/>
    </row>
    <row r="17721" spans="66:69" x14ac:dyDescent="0.25">
      <c r="BN17721" s="31"/>
      <c r="BO17721" s="31"/>
      <c r="BP17721" s="31"/>
      <c r="BQ17721" s="31"/>
    </row>
    <row r="17722" spans="66:69" x14ac:dyDescent="0.25">
      <c r="BN17722" s="31"/>
      <c r="BO17722" s="31"/>
      <c r="BP17722" s="31"/>
      <c r="BQ17722" s="31"/>
    </row>
    <row r="17723" spans="66:69" x14ac:dyDescent="0.25">
      <c r="BN17723" s="31"/>
      <c r="BO17723" s="31"/>
      <c r="BP17723" s="31"/>
      <c r="BQ17723" s="31"/>
    </row>
    <row r="17724" spans="66:69" x14ac:dyDescent="0.25">
      <c r="BN17724" s="31"/>
      <c r="BO17724" s="31"/>
      <c r="BP17724" s="31"/>
      <c r="BQ17724" s="31"/>
    </row>
    <row r="17725" spans="66:69" x14ac:dyDescent="0.25">
      <c r="BN17725" s="31"/>
      <c r="BO17725" s="31"/>
      <c r="BP17725" s="31"/>
      <c r="BQ17725" s="31"/>
    </row>
    <row r="17726" spans="66:69" x14ac:dyDescent="0.25">
      <c r="BN17726" s="31"/>
      <c r="BO17726" s="31"/>
      <c r="BP17726" s="31"/>
      <c r="BQ17726" s="31"/>
    </row>
    <row r="17727" spans="66:69" x14ac:dyDescent="0.25">
      <c r="BN17727" s="31"/>
      <c r="BO17727" s="31"/>
      <c r="BP17727" s="31"/>
      <c r="BQ17727" s="31"/>
    </row>
    <row r="17728" spans="66:69" x14ac:dyDescent="0.25">
      <c r="BN17728" s="31"/>
      <c r="BO17728" s="31"/>
      <c r="BP17728" s="31"/>
      <c r="BQ17728" s="31"/>
    </row>
    <row r="17729" spans="66:69" x14ac:dyDescent="0.25">
      <c r="BN17729" s="31"/>
      <c r="BO17729" s="31"/>
      <c r="BP17729" s="31"/>
      <c r="BQ17729" s="31"/>
    </row>
    <row r="17730" spans="66:69" x14ac:dyDescent="0.25">
      <c r="BN17730" s="31"/>
      <c r="BO17730" s="31"/>
      <c r="BP17730" s="31"/>
      <c r="BQ17730" s="31"/>
    </row>
    <row r="17731" spans="66:69" x14ac:dyDescent="0.25">
      <c r="BN17731" s="31"/>
      <c r="BO17731" s="31"/>
      <c r="BP17731" s="31"/>
      <c r="BQ17731" s="31"/>
    </row>
    <row r="17732" spans="66:69" x14ac:dyDescent="0.25">
      <c r="BN17732" s="31"/>
      <c r="BO17732" s="31"/>
      <c r="BP17732" s="31"/>
      <c r="BQ17732" s="31"/>
    </row>
    <row r="17733" spans="66:69" x14ac:dyDescent="0.25">
      <c r="BN17733" s="31"/>
      <c r="BO17733" s="31"/>
      <c r="BP17733" s="31"/>
      <c r="BQ17733" s="31"/>
    </row>
    <row r="17734" spans="66:69" x14ac:dyDescent="0.25">
      <c r="BN17734" s="31"/>
      <c r="BO17734" s="31"/>
      <c r="BP17734" s="31"/>
      <c r="BQ17734" s="31"/>
    </row>
    <row r="17735" spans="66:69" x14ac:dyDescent="0.25">
      <c r="BN17735" s="31"/>
      <c r="BO17735" s="31"/>
      <c r="BP17735" s="31"/>
      <c r="BQ17735" s="31"/>
    </row>
    <row r="17736" spans="66:69" x14ac:dyDescent="0.25">
      <c r="BN17736" s="31"/>
      <c r="BO17736" s="31"/>
      <c r="BP17736" s="31"/>
      <c r="BQ17736" s="31"/>
    </row>
    <row r="17737" spans="66:69" x14ac:dyDescent="0.25">
      <c r="BN17737" s="31"/>
      <c r="BO17737" s="31"/>
      <c r="BP17737" s="31"/>
      <c r="BQ17737" s="31"/>
    </row>
    <row r="17738" spans="66:69" x14ac:dyDescent="0.25">
      <c r="BN17738" s="31"/>
      <c r="BO17738" s="31"/>
      <c r="BP17738" s="31"/>
      <c r="BQ17738" s="31"/>
    </row>
    <row r="17739" spans="66:69" x14ac:dyDescent="0.25">
      <c r="BN17739" s="31"/>
      <c r="BO17739" s="31"/>
      <c r="BP17739" s="31"/>
      <c r="BQ17739" s="31"/>
    </row>
    <row r="17740" spans="66:69" x14ac:dyDescent="0.25">
      <c r="BN17740" s="31"/>
      <c r="BO17740" s="31"/>
      <c r="BP17740" s="31"/>
      <c r="BQ17740" s="31"/>
    </row>
    <row r="17741" spans="66:69" x14ac:dyDescent="0.25">
      <c r="BN17741" s="31"/>
      <c r="BO17741" s="31"/>
      <c r="BP17741" s="31"/>
      <c r="BQ17741" s="31"/>
    </row>
    <row r="17742" spans="66:69" x14ac:dyDescent="0.25">
      <c r="BN17742" s="31"/>
      <c r="BO17742" s="31"/>
      <c r="BP17742" s="31"/>
      <c r="BQ17742" s="31"/>
    </row>
    <row r="17743" spans="66:69" x14ac:dyDescent="0.25">
      <c r="BN17743" s="31"/>
      <c r="BO17743" s="31"/>
      <c r="BP17743" s="31"/>
      <c r="BQ17743" s="31"/>
    </row>
    <row r="17744" spans="66:69" x14ac:dyDescent="0.25">
      <c r="BN17744" s="31"/>
      <c r="BO17744" s="31"/>
      <c r="BP17744" s="31"/>
      <c r="BQ17744" s="31"/>
    </row>
    <row r="17745" spans="66:69" x14ac:dyDescent="0.25">
      <c r="BN17745" s="31"/>
      <c r="BO17745" s="31"/>
      <c r="BP17745" s="31"/>
      <c r="BQ17745" s="31"/>
    </row>
    <row r="17746" spans="66:69" x14ac:dyDescent="0.25">
      <c r="BN17746" s="31"/>
      <c r="BO17746" s="31"/>
      <c r="BP17746" s="31"/>
      <c r="BQ17746" s="31"/>
    </row>
    <row r="17747" spans="66:69" x14ac:dyDescent="0.25">
      <c r="BN17747" s="31"/>
      <c r="BO17747" s="31"/>
      <c r="BP17747" s="31"/>
      <c r="BQ17747" s="31"/>
    </row>
    <row r="17748" spans="66:69" x14ac:dyDescent="0.25">
      <c r="BN17748" s="31"/>
      <c r="BO17748" s="31"/>
      <c r="BP17748" s="31"/>
      <c r="BQ17748" s="31"/>
    </row>
    <row r="17749" spans="66:69" x14ac:dyDescent="0.25">
      <c r="BN17749" s="31"/>
      <c r="BO17749" s="31"/>
      <c r="BP17749" s="31"/>
      <c r="BQ17749" s="31"/>
    </row>
    <row r="17750" spans="66:69" x14ac:dyDescent="0.25">
      <c r="BN17750" s="31"/>
      <c r="BO17750" s="31"/>
      <c r="BP17750" s="31"/>
      <c r="BQ17750" s="31"/>
    </row>
    <row r="17751" spans="66:69" x14ac:dyDescent="0.25">
      <c r="BN17751" s="31"/>
      <c r="BO17751" s="31"/>
      <c r="BP17751" s="31"/>
      <c r="BQ17751" s="31"/>
    </row>
    <row r="17752" spans="66:69" x14ac:dyDescent="0.25">
      <c r="BN17752" s="31"/>
      <c r="BO17752" s="31"/>
      <c r="BP17752" s="31"/>
      <c r="BQ17752" s="31"/>
    </row>
    <row r="17753" spans="66:69" x14ac:dyDescent="0.25">
      <c r="BN17753" s="31"/>
      <c r="BO17753" s="31"/>
      <c r="BP17753" s="31"/>
      <c r="BQ17753" s="31"/>
    </row>
    <row r="17754" spans="66:69" x14ac:dyDescent="0.25">
      <c r="BN17754" s="31"/>
      <c r="BO17754" s="31"/>
      <c r="BP17754" s="31"/>
      <c r="BQ17754" s="31"/>
    </row>
    <row r="17755" spans="66:69" x14ac:dyDescent="0.25">
      <c r="BN17755" s="31"/>
      <c r="BO17755" s="31"/>
      <c r="BP17755" s="31"/>
      <c r="BQ17755" s="31"/>
    </row>
    <row r="17756" spans="66:69" x14ac:dyDescent="0.25">
      <c r="BN17756" s="31"/>
      <c r="BO17756" s="31"/>
      <c r="BP17756" s="31"/>
      <c r="BQ17756" s="31"/>
    </row>
    <row r="17757" spans="66:69" x14ac:dyDescent="0.25">
      <c r="BN17757" s="31"/>
      <c r="BO17757" s="31"/>
      <c r="BP17757" s="31"/>
      <c r="BQ17757" s="31"/>
    </row>
    <row r="17758" spans="66:69" x14ac:dyDescent="0.25">
      <c r="BN17758" s="31"/>
      <c r="BO17758" s="31"/>
      <c r="BP17758" s="31"/>
      <c r="BQ17758" s="31"/>
    </row>
    <row r="17759" spans="66:69" x14ac:dyDescent="0.25">
      <c r="BN17759" s="31"/>
      <c r="BO17759" s="31"/>
      <c r="BP17759" s="31"/>
      <c r="BQ17759" s="31"/>
    </row>
    <row r="17760" spans="66:69" x14ac:dyDescent="0.25">
      <c r="BN17760" s="31"/>
      <c r="BO17760" s="31"/>
      <c r="BP17760" s="31"/>
      <c r="BQ17760" s="31"/>
    </row>
    <row r="17761" spans="66:69" x14ac:dyDescent="0.25">
      <c r="BN17761" s="31"/>
      <c r="BO17761" s="31"/>
      <c r="BP17761" s="31"/>
      <c r="BQ17761" s="31"/>
    </row>
    <row r="17762" spans="66:69" x14ac:dyDescent="0.25">
      <c r="BN17762" s="31"/>
      <c r="BO17762" s="31"/>
      <c r="BP17762" s="31"/>
      <c r="BQ17762" s="31"/>
    </row>
    <row r="17763" spans="66:69" x14ac:dyDescent="0.25">
      <c r="BN17763" s="31"/>
      <c r="BO17763" s="31"/>
      <c r="BP17763" s="31"/>
      <c r="BQ17763" s="31"/>
    </row>
    <row r="17764" spans="66:69" x14ac:dyDescent="0.25">
      <c r="BN17764" s="31"/>
      <c r="BO17764" s="31"/>
      <c r="BP17764" s="31"/>
      <c r="BQ17764" s="31"/>
    </row>
    <row r="17765" spans="66:69" x14ac:dyDescent="0.25">
      <c r="BN17765" s="31"/>
      <c r="BO17765" s="31"/>
      <c r="BP17765" s="31"/>
      <c r="BQ17765" s="31"/>
    </row>
    <row r="17766" spans="66:69" x14ac:dyDescent="0.25">
      <c r="BN17766" s="31"/>
      <c r="BO17766" s="31"/>
      <c r="BP17766" s="31"/>
      <c r="BQ17766" s="31"/>
    </row>
    <row r="17767" spans="66:69" x14ac:dyDescent="0.25">
      <c r="BN17767" s="31"/>
      <c r="BO17767" s="31"/>
      <c r="BP17767" s="31"/>
      <c r="BQ17767" s="31"/>
    </row>
    <row r="17768" spans="66:69" x14ac:dyDescent="0.25">
      <c r="BN17768" s="31"/>
      <c r="BO17768" s="31"/>
      <c r="BP17768" s="31"/>
      <c r="BQ17768" s="31"/>
    </row>
    <row r="17769" spans="66:69" x14ac:dyDescent="0.25">
      <c r="BN17769" s="31"/>
      <c r="BO17769" s="31"/>
      <c r="BP17769" s="31"/>
      <c r="BQ17769" s="31"/>
    </row>
    <row r="17770" spans="66:69" x14ac:dyDescent="0.25">
      <c r="BN17770" s="31"/>
      <c r="BO17770" s="31"/>
      <c r="BP17770" s="31"/>
      <c r="BQ17770" s="31"/>
    </row>
    <row r="17771" spans="66:69" x14ac:dyDescent="0.25">
      <c r="BN17771" s="31"/>
      <c r="BO17771" s="31"/>
      <c r="BP17771" s="31"/>
      <c r="BQ17771" s="31"/>
    </row>
    <row r="17772" spans="66:69" x14ac:dyDescent="0.25">
      <c r="BN17772" s="31"/>
      <c r="BO17772" s="31"/>
      <c r="BP17772" s="31"/>
      <c r="BQ17772" s="31"/>
    </row>
    <row r="17773" spans="66:69" x14ac:dyDescent="0.25">
      <c r="BN17773" s="31"/>
      <c r="BO17773" s="31"/>
      <c r="BP17773" s="31"/>
      <c r="BQ17773" s="31"/>
    </row>
    <row r="17774" spans="66:69" x14ac:dyDescent="0.25">
      <c r="BN17774" s="31"/>
      <c r="BO17774" s="31"/>
      <c r="BP17774" s="31"/>
      <c r="BQ17774" s="31"/>
    </row>
    <row r="17775" spans="66:69" x14ac:dyDescent="0.25">
      <c r="BN17775" s="31"/>
      <c r="BO17775" s="31"/>
      <c r="BP17775" s="31"/>
      <c r="BQ17775" s="31"/>
    </row>
    <row r="17776" spans="66:69" x14ac:dyDescent="0.25">
      <c r="BN17776" s="31"/>
      <c r="BO17776" s="31"/>
      <c r="BP17776" s="31"/>
      <c r="BQ17776" s="31"/>
    </row>
    <row r="17777" spans="66:69" x14ac:dyDescent="0.25">
      <c r="BN17777" s="31"/>
      <c r="BO17777" s="31"/>
      <c r="BP17777" s="31"/>
      <c r="BQ17777" s="31"/>
    </row>
    <row r="17778" spans="66:69" x14ac:dyDescent="0.25">
      <c r="BN17778" s="31"/>
      <c r="BO17778" s="31"/>
      <c r="BP17778" s="31"/>
      <c r="BQ17778" s="31"/>
    </row>
    <row r="17779" spans="66:69" x14ac:dyDescent="0.25">
      <c r="BN17779" s="31"/>
      <c r="BO17779" s="31"/>
      <c r="BP17779" s="31"/>
      <c r="BQ17779" s="31"/>
    </row>
    <row r="17780" spans="66:69" x14ac:dyDescent="0.25">
      <c r="BN17780" s="31"/>
      <c r="BO17780" s="31"/>
      <c r="BP17780" s="31"/>
      <c r="BQ17780" s="31"/>
    </row>
    <row r="17781" spans="66:69" x14ac:dyDescent="0.25">
      <c r="BN17781" s="31"/>
      <c r="BO17781" s="31"/>
      <c r="BP17781" s="31"/>
      <c r="BQ17781" s="31"/>
    </row>
    <row r="17782" spans="66:69" x14ac:dyDescent="0.25">
      <c r="BN17782" s="31"/>
      <c r="BO17782" s="31"/>
      <c r="BP17782" s="31"/>
      <c r="BQ17782" s="31"/>
    </row>
    <row r="17783" spans="66:69" x14ac:dyDescent="0.25">
      <c r="BN17783" s="31"/>
      <c r="BO17783" s="31"/>
      <c r="BP17783" s="31"/>
      <c r="BQ17783" s="31"/>
    </row>
    <row r="17784" spans="66:69" x14ac:dyDescent="0.25">
      <c r="BN17784" s="31"/>
      <c r="BO17784" s="31"/>
      <c r="BP17784" s="31"/>
      <c r="BQ17784" s="31"/>
    </row>
    <row r="17785" spans="66:69" x14ac:dyDescent="0.25">
      <c r="BN17785" s="31"/>
      <c r="BO17785" s="31"/>
      <c r="BP17785" s="31"/>
      <c r="BQ17785" s="31"/>
    </row>
    <row r="17786" spans="66:69" x14ac:dyDescent="0.25">
      <c r="BN17786" s="31"/>
      <c r="BO17786" s="31"/>
      <c r="BP17786" s="31"/>
      <c r="BQ17786" s="31"/>
    </row>
    <row r="17787" spans="66:69" x14ac:dyDescent="0.25">
      <c r="BN17787" s="31"/>
      <c r="BO17787" s="31"/>
      <c r="BP17787" s="31"/>
      <c r="BQ17787" s="31"/>
    </row>
    <row r="17788" spans="66:69" x14ac:dyDescent="0.25">
      <c r="BN17788" s="31"/>
      <c r="BO17788" s="31"/>
      <c r="BP17788" s="31"/>
      <c r="BQ17788" s="31"/>
    </row>
    <row r="17789" spans="66:69" x14ac:dyDescent="0.25">
      <c r="BN17789" s="31"/>
      <c r="BO17789" s="31"/>
      <c r="BP17789" s="31"/>
      <c r="BQ17789" s="31"/>
    </row>
    <row r="17790" spans="66:69" x14ac:dyDescent="0.25">
      <c r="BN17790" s="31"/>
      <c r="BO17790" s="31"/>
      <c r="BP17790" s="31"/>
      <c r="BQ17790" s="31"/>
    </row>
    <row r="17791" spans="66:69" x14ac:dyDescent="0.25">
      <c r="BN17791" s="31"/>
      <c r="BO17791" s="31"/>
      <c r="BP17791" s="31"/>
      <c r="BQ17791" s="31"/>
    </row>
    <row r="17792" spans="66:69" x14ac:dyDescent="0.25">
      <c r="BN17792" s="31"/>
      <c r="BO17792" s="31"/>
      <c r="BP17792" s="31"/>
      <c r="BQ17792" s="31"/>
    </row>
    <row r="17793" spans="66:69" x14ac:dyDescent="0.25">
      <c r="BN17793" s="31"/>
      <c r="BO17793" s="31"/>
      <c r="BP17793" s="31"/>
      <c r="BQ17793" s="31"/>
    </row>
    <row r="17794" spans="66:69" x14ac:dyDescent="0.25">
      <c r="BN17794" s="31"/>
      <c r="BO17794" s="31"/>
      <c r="BP17794" s="31"/>
      <c r="BQ17794" s="31"/>
    </row>
    <row r="17795" spans="66:69" x14ac:dyDescent="0.25">
      <c r="BN17795" s="31"/>
      <c r="BO17795" s="31"/>
      <c r="BP17795" s="31"/>
      <c r="BQ17795" s="31"/>
    </row>
    <row r="17796" spans="66:69" x14ac:dyDescent="0.25">
      <c r="BN17796" s="31"/>
      <c r="BO17796" s="31"/>
      <c r="BP17796" s="31"/>
      <c r="BQ17796" s="31"/>
    </row>
    <row r="17797" spans="66:69" x14ac:dyDescent="0.25">
      <c r="BN17797" s="31"/>
      <c r="BO17797" s="31"/>
      <c r="BP17797" s="31"/>
      <c r="BQ17797" s="31"/>
    </row>
    <row r="17798" spans="66:69" x14ac:dyDescent="0.25">
      <c r="BN17798" s="31"/>
      <c r="BO17798" s="31"/>
      <c r="BP17798" s="31"/>
      <c r="BQ17798" s="31"/>
    </row>
    <row r="17799" spans="66:69" x14ac:dyDescent="0.25">
      <c r="BN17799" s="31"/>
      <c r="BO17799" s="31"/>
      <c r="BP17799" s="31"/>
      <c r="BQ17799" s="31"/>
    </row>
    <row r="17800" spans="66:69" x14ac:dyDescent="0.25">
      <c r="BN17800" s="31"/>
      <c r="BO17800" s="31"/>
      <c r="BP17800" s="31"/>
      <c r="BQ17800" s="31"/>
    </row>
    <row r="17801" spans="66:69" x14ac:dyDescent="0.25">
      <c r="BN17801" s="31"/>
      <c r="BO17801" s="31"/>
      <c r="BP17801" s="31"/>
      <c r="BQ17801" s="31"/>
    </row>
    <row r="17802" spans="66:69" x14ac:dyDescent="0.25">
      <c r="BN17802" s="31"/>
      <c r="BO17802" s="31"/>
      <c r="BP17802" s="31"/>
      <c r="BQ17802" s="31"/>
    </row>
    <row r="17803" spans="66:69" x14ac:dyDescent="0.25">
      <c r="BN17803" s="31"/>
      <c r="BO17803" s="31"/>
      <c r="BP17803" s="31"/>
      <c r="BQ17803" s="31"/>
    </row>
    <row r="17804" spans="66:69" x14ac:dyDescent="0.25">
      <c r="BN17804" s="31"/>
      <c r="BO17804" s="31"/>
      <c r="BP17804" s="31"/>
      <c r="BQ17804" s="31"/>
    </row>
    <row r="17805" spans="66:69" x14ac:dyDescent="0.25">
      <c r="BN17805" s="31"/>
      <c r="BO17805" s="31"/>
      <c r="BP17805" s="31"/>
      <c r="BQ17805" s="31"/>
    </row>
    <row r="17806" spans="66:69" x14ac:dyDescent="0.25">
      <c r="BN17806" s="31"/>
      <c r="BO17806" s="31"/>
      <c r="BP17806" s="31"/>
      <c r="BQ17806" s="31"/>
    </row>
    <row r="17807" spans="66:69" x14ac:dyDescent="0.25">
      <c r="BN17807" s="31"/>
      <c r="BO17807" s="31"/>
      <c r="BP17807" s="31"/>
      <c r="BQ17807" s="31"/>
    </row>
    <row r="17808" spans="66:69" x14ac:dyDescent="0.25">
      <c r="BN17808" s="31"/>
      <c r="BO17808" s="31"/>
      <c r="BP17808" s="31"/>
      <c r="BQ17808" s="31"/>
    </row>
    <row r="17809" spans="66:69" x14ac:dyDescent="0.25">
      <c r="BN17809" s="31"/>
      <c r="BO17809" s="31"/>
      <c r="BP17809" s="31"/>
      <c r="BQ17809" s="31"/>
    </row>
    <row r="17810" spans="66:69" x14ac:dyDescent="0.25">
      <c r="BN17810" s="31"/>
      <c r="BO17810" s="31"/>
      <c r="BP17810" s="31"/>
      <c r="BQ17810" s="31"/>
    </row>
    <row r="17811" spans="66:69" x14ac:dyDescent="0.25">
      <c r="BN17811" s="31"/>
      <c r="BO17811" s="31"/>
      <c r="BP17811" s="31"/>
      <c r="BQ17811" s="31"/>
    </row>
    <row r="17812" spans="66:69" x14ac:dyDescent="0.25">
      <c r="BN17812" s="31"/>
      <c r="BO17812" s="31"/>
      <c r="BP17812" s="31"/>
      <c r="BQ17812" s="31"/>
    </row>
    <row r="17813" spans="66:69" x14ac:dyDescent="0.25">
      <c r="BN17813" s="31"/>
      <c r="BO17813" s="31"/>
      <c r="BP17813" s="31"/>
      <c r="BQ17813" s="31"/>
    </row>
    <row r="17814" spans="66:69" x14ac:dyDescent="0.25">
      <c r="BN17814" s="31"/>
      <c r="BO17814" s="31"/>
      <c r="BP17814" s="31"/>
      <c r="BQ17814" s="31"/>
    </row>
    <row r="17815" spans="66:69" x14ac:dyDescent="0.25">
      <c r="BN17815" s="31"/>
      <c r="BO17815" s="31"/>
      <c r="BP17815" s="31"/>
      <c r="BQ17815" s="31"/>
    </row>
    <row r="17816" spans="66:69" x14ac:dyDescent="0.25">
      <c r="BN17816" s="31"/>
      <c r="BO17816" s="31"/>
      <c r="BP17816" s="31"/>
      <c r="BQ17816" s="31"/>
    </row>
    <row r="17817" spans="66:69" x14ac:dyDescent="0.25">
      <c r="BN17817" s="31"/>
      <c r="BO17817" s="31"/>
      <c r="BP17817" s="31"/>
      <c r="BQ17817" s="31"/>
    </row>
    <row r="17818" spans="66:69" x14ac:dyDescent="0.25">
      <c r="BN17818" s="31"/>
      <c r="BO17818" s="31"/>
      <c r="BP17818" s="31"/>
      <c r="BQ17818" s="31"/>
    </row>
    <row r="17819" spans="66:69" x14ac:dyDescent="0.25">
      <c r="BN17819" s="31"/>
      <c r="BO17819" s="31"/>
      <c r="BP17819" s="31"/>
      <c r="BQ17819" s="31"/>
    </row>
    <row r="17820" spans="66:69" x14ac:dyDescent="0.25">
      <c r="BN17820" s="31"/>
      <c r="BO17820" s="31"/>
      <c r="BP17820" s="31"/>
      <c r="BQ17820" s="31"/>
    </row>
    <row r="17821" spans="66:69" x14ac:dyDescent="0.25">
      <c r="BN17821" s="31"/>
      <c r="BO17821" s="31"/>
      <c r="BP17821" s="31"/>
      <c r="BQ17821" s="31"/>
    </row>
    <row r="17822" spans="66:69" x14ac:dyDescent="0.25">
      <c r="BN17822" s="31"/>
      <c r="BO17822" s="31"/>
      <c r="BP17822" s="31"/>
      <c r="BQ17822" s="31"/>
    </row>
    <row r="17823" spans="66:69" x14ac:dyDescent="0.25">
      <c r="BN17823" s="31"/>
      <c r="BO17823" s="31"/>
      <c r="BP17823" s="31"/>
      <c r="BQ17823" s="31"/>
    </row>
    <row r="17824" spans="66:69" x14ac:dyDescent="0.25">
      <c r="BN17824" s="31"/>
      <c r="BO17824" s="31"/>
      <c r="BP17824" s="31"/>
      <c r="BQ17824" s="31"/>
    </row>
    <row r="17825" spans="66:69" x14ac:dyDescent="0.25">
      <c r="BN17825" s="31"/>
      <c r="BO17825" s="31"/>
      <c r="BP17825" s="31"/>
      <c r="BQ17825" s="31"/>
    </row>
    <row r="17826" spans="66:69" x14ac:dyDescent="0.25">
      <c r="BN17826" s="31"/>
      <c r="BO17826" s="31"/>
      <c r="BP17826" s="31"/>
      <c r="BQ17826" s="31"/>
    </row>
    <row r="17827" spans="66:69" x14ac:dyDescent="0.25">
      <c r="BN17827" s="31"/>
      <c r="BO17827" s="31"/>
      <c r="BP17827" s="31"/>
      <c r="BQ17827" s="31"/>
    </row>
    <row r="17828" spans="66:69" x14ac:dyDescent="0.25">
      <c r="BN17828" s="31"/>
      <c r="BO17828" s="31"/>
      <c r="BP17828" s="31"/>
      <c r="BQ17828" s="31"/>
    </row>
    <row r="17829" spans="66:69" x14ac:dyDescent="0.25">
      <c r="BN17829" s="31"/>
      <c r="BO17829" s="31"/>
      <c r="BP17829" s="31"/>
      <c r="BQ17829" s="31"/>
    </row>
    <row r="17830" spans="66:69" x14ac:dyDescent="0.25">
      <c r="BN17830" s="31"/>
      <c r="BO17830" s="31"/>
      <c r="BP17830" s="31"/>
      <c r="BQ17830" s="31"/>
    </row>
    <row r="17831" spans="66:69" x14ac:dyDescent="0.25">
      <c r="BN17831" s="31"/>
      <c r="BO17831" s="31"/>
      <c r="BP17831" s="31"/>
      <c r="BQ17831" s="31"/>
    </row>
    <row r="17832" spans="66:69" x14ac:dyDescent="0.25">
      <c r="BN17832" s="31"/>
      <c r="BO17832" s="31"/>
      <c r="BP17832" s="31"/>
      <c r="BQ17832" s="31"/>
    </row>
    <row r="17833" spans="66:69" x14ac:dyDescent="0.25">
      <c r="BN17833" s="31"/>
      <c r="BO17833" s="31"/>
      <c r="BP17833" s="31"/>
      <c r="BQ17833" s="31"/>
    </row>
    <row r="17834" spans="66:69" x14ac:dyDescent="0.25">
      <c r="BN17834" s="31"/>
      <c r="BO17834" s="31"/>
      <c r="BP17834" s="31"/>
      <c r="BQ17834" s="31"/>
    </row>
    <row r="17835" spans="66:69" x14ac:dyDescent="0.25">
      <c r="BN17835" s="31"/>
      <c r="BO17835" s="31"/>
      <c r="BP17835" s="31"/>
      <c r="BQ17835" s="31"/>
    </row>
    <row r="17836" spans="66:69" x14ac:dyDescent="0.25">
      <c r="BN17836" s="31"/>
      <c r="BO17836" s="31"/>
      <c r="BP17836" s="31"/>
      <c r="BQ17836" s="31"/>
    </row>
    <row r="17837" spans="66:69" x14ac:dyDescent="0.25">
      <c r="BN17837" s="31"/>
      <c r="BO17837" s="31"/>
      <c r="BP17837" s="31"/>
      <c r="BQ17837" s="31"/>
    </row>
    <row r="17838" spans="66:69" x14ac:dyDescent="0.25">
      <c r="BN17838" s="31"/>
      <c r="BO17838" s="31"/>
      <c r="BP17838" s="31"/>
      <c r="BQ17838" s="31"/>
    </row>
    <row r="17839" spans="66:69" x14ac:dyDescent="0.25">
      <c r="BN17839" s="31"/>
      <c r="BO17839" s="31"/>
      <c r="BP17839" s="31"/>
      <c r="BQ17839" s="31"/>
    </row>
    <row r="17840" spans="66:69" x14ac:dyDescent="0.25">
      <c r="BN17840" s="31"/>
      <c r="BO17840" s="31"/>
      <c r="BP17840" s="31"/>
      <c r="BQ17840" s="31"/>
    </row>
    <row r="17841" spans="66:69" x14ac:dyDescent="0.25">
      <c r="BN17841" s="31"/>
      <c r="BO17841" s="31"/>
      <c r="BP17841" s="31"/>
      <c r="BQ17841" s="31"/>
    </row>
    <row r="17842" spans="66:69" x14ac:dyDescent="0.25">
      <c r="BN17842" s="31"/>
      <c r="BO17842" s="31"/>
      <c r="BP17842" s="31"/>
      <c r="BQ17842" s="31"/>
    </row>
    <row r="17843" spans="66:69" x14ac:dyDescent="0.25">
      <c r="BN17843" s="31"/>
      <c r="BO17843" s="31"/>
      <c r="BP17843" s="31"/>
      <c r="BQ17843" s="31"/>
    </row>
    <row r="17844" spans="66:69" x14ac:dyDescent="0.25">
      <c r="BN17844" s="31"/>
      <c r="BO17844" s="31"/>
      <c r="BP17844" s="31"/>
      <c r="BQ17844" s="31"/>
    </row>
    <row r="17845" spans="66:69" x14ac:dyDescent="0.25">
      <c r="BN17845" s="31"/>
      <c r="BO17845" s="31"/>
      <c r="BP17845" s="31"/>
      <c r="BQ17845" s="31"/>
    </row>
    <row r="17846" spans="66:69" x14ac:dyDescent="0.25">
      <c r="BN17846" s="31"/>
      <c r="BO17846" s="31"/>
      <c r="BP17846" s="31"/>
      <c r="BQ17846" s="31"/>
    </row>
    <row r="17847" spans="66:69" x14ac:dyDescent="0.25">
      <c r="BN17847" s="31"/>
      <c r="BO17847" s="31"/>
      <c r="BP17847" s="31"/>
      <c r="BQ17847" s="31"/>
    </row>
    <row r="17848" spans="66:69" x14ac:dyDescent="0.25">
      <c r="BN17848" s="31"/>
      <c r="BO17848" s="31"/>
      <c r="BP17848" s="31"/>
      <c r="BQ17848" s="31"/>
    </row>
    <row r="17849" spans="66:69" x14ac:dyDescent="0.25">
      <c r="BN17849" s="31"/>
      <c r="BO17849" s="31"/>
      <c r="BP17849" s="31"/>
      <c r="BQ17849" s="31"/>
    </row>
    <row r="17850" spans="66:69" x14ac:dyDescent="0.25">
      <c r="BN17850" s="31"/>
      <c r="BO17850" s="31"/>
      <c r="BP17850" s="31"/>
      <c r="BQ17850" s="31"/>
    </row>
    <row r="17851" spans="66:69" x14ac:dyDescent="0.25">
      <c r="BN17851" s="31"/>
      <c r="BO17851" s="31"/>
      <c r="BP17851" s="31"/>
      <c r="BQ17851" s="31"/>
    </row>
    <row r="17852" spans="66:69" x14ac:dyDescent="0.25">
      <c r="BN17852" s="31"/>
      <c r="BO17852" s="31"/>
      <c r="BP17852" s="31"/>
      <c r="BQ17852" s="31"/>
    </row>
    <row r="17853" spans="66:69" x14ac:dyDescent="0.25">
      <c r="BN17853" s="31"/>
      <c r="BO17853" s="31"/>
      <c r="BP17853" s="31"/>
      <c r="BQ17853" s="31"/>
    </row>
    <row r="17854" spans="66:69" x14ac:dyDescent="0.25">
      <c r="BN17854" s="31"/>
      <c r="BO17854" s="31"/>
      <c r="BP17854" s="31"/>
      <c r="BQ17854" s="31"/>
    </row>
    <row r="17855" spans="66:69" x14ac:dyDescent="0.25">
      <c r="BN17855" s="31"/>
      <c r="BO17855" s="31"/>
      <c r="BP17855" s="31"/>
      <c r="BQ17855" s="31"/>
    </row>
    <row r="17856" spans="66:69" x14ac:dyDescent="0.25">
      <c r="BN17856" s="31"/>
      <c r="BO17856" s="31"/>
      <c r="BP17856" s="31"/>
      <c r="BQ17856" s="31"/>
    </row>
    <row r="17857" spans="66:69" x14ac:dyDescent="0.25">
      <c r="BN17857" s="31"/>
      <c r="BO17857" s="31"/>
      <c r="BP17857" s="31"/>
      <c r="BQ17857" s="31"/>
    </row>
    <row r="17858" spans="66:69" x14ac:dyDescent="0.25">
      <c r="BN17858" s="31"/>
      <c r="BO17858" s="31"/>
      <c r="BP17858" s="31"/>
      <c r="BQ17858" s="31"/>
    </row>
    <row r="17859" spans="66:69" x14ac:dyDescent="0.25">
      <c r="BN17859" s="31"/>
      <c r="BO17859" s="31"/>
      <c r="BP17859" s="31"/>
      <c r="BQ17859" s="31"/>
    </row>
    <row r="17860" spans="66:69" x14ac:dyDescent="0.25">
      <c r="BN17860" s="31"/>
      <c r="BO17860" s="31"/>
      <c r="BP17860" s="31"/>
      <c r="BQ17860" s="31"/>
    </row>
    <row r="17861" spans="66:69" x14ac:dyDescent="0.25">
      <c r="BN17861" s="31"/>
      <c r="BO17861" s="31"/>
      <c r="BP17861" s="31"/>
      <c r="BQ17861" s="31"/>
    </row>
    <row r="17862" spans="66:69" x14ac:dyDescent="0.25">
      <c r="BN17862" s="31"/>
      <c r="BO17862" s="31"/>
      <c r="BP17862" s="31"/>
      <c r="BQ17862" s="31"/>
    </row>
    <row r="17863" spans="66:69" x14ac:dyDescent="0.25">
      <c r="BN17863" s="31"/>
      <c r="BO17863" s="31"/>
      <c r="BP17863" s="31"/>
      <c r="BQ17863" s="31"/>
    </row>
    <row r="17864" spans="66:69" x14ac:dyDescent="0.25">
      <c r="BN17864" s="31"/>
      <c r="BO17864" s="31"/>
      <c r="BP17864" s="31"/>
      <c r="BQ17864" s="31"/>
    </row>
    <row r="17865" spans="66:69" x14ac:dyDescent="0.25">
      <c r="BN17865" s="31"/>
      <c r="BO17865" s="31"/>
      <c r="BP17865" s="31"/>
      <c r="BQ17865" s="31"/>
    </row>
    <row r="17866" spans="66:69" x14ac:dyDescent="0.25">
      <c r="BN17866" s="31"/>
      <c r="BO17866" s="31"/>
      <c r="BP17866" s="31"/>
      <c r="BQ17866" s="31"/>
    </row>
    <row r="17867" spans="66:69" x14ac:dyDescent="0.25">
      <c r="BN17867" s="31"/>
      <c r="BO17867" s="31"/>
      <c r="BP17867" s="31"/>
      <c r="BQ17867" s="31"/>
    </row>
    <row r="17868" spans="66:69" x14ac:dyDescent="0.25">
      <c r="BN17868" s="31"/>
      <c r="BO17868" s="31"/>
      <c r="BP17868" s="31"/>
      <c r="BQ17868" s="31"/>
    </row>
    <row r="17869" spans="66:69" x14ac:dyDescent="0.25">
      <c r="BN17869" s="31"/>
      <c r="BO17869" s="31"/>
      <c r="BP17869" s="31"/>
      <c r="BQ17869" s="31"/>
    </row>
    <row r="17870" spans="66:69" x14ac:dyDescent="0.25">
      <c r="BN17870" s="31"/>
      <c r="BO17870" s="31"/>
      <c r="BP17870" s="31"/>
      <c r="BQ17870" s="31"/>
    </row>
    <row r="17871" spans="66:69" x14ac:dyDescent="0.25">
      <c r="BN17871" s="31"/>
      <c r="BO17871" s="31"/>
      <c r="BP17871" s="31"/>
      <c r="BQ17871" s="31"/>
    </row>
    <row r="17872" spans="66:69" x14ac:dyDescent="0.25">
      <c r="BN17872" s="31"/>
      <c r="BO17872" s="31"/>
      <c r="BP17872" s="31"/>
      <c r="BQ17872" s="31"/>
    </row>
    <row r="17873" spans="66:69" x14ac:dyDescent="0.25">
      <c r="BN17873" s="31"/>
      <c r="BO17873" s="31"/>
      <c r="BP17873" s="31"/>
      <c r="BQ17873" s="31"/>
    </row>
    <row r="17874" spans="66:69" x14ac:dyDescent="0.25">
      <c r="BN17874" s="31"/>
      <c r="BO17874" s="31"/>
      <c r="BP17874" s="31"/>
      <c r="BQ17874" s="31"/>
    </row>
    <row r="17875" spans="66:69" x14ac:dyDescent="0.25">
      <c r="BN17875" s="31"/>
      <c r="BO17875" s="31"/>
      <c r="BP17875" s="31"/>
      <c r="BQ17875" s="31"/>
    </row>
    <row r="17876" spans="66:69" x14ac:dyDescent="0.25">
      <c r="BN17876" s="31"/>
      <c r="BO17876" s="31"/>
      <c r="BP17876" s="31"/>
      <c r="BQ17876" s="31"/>
    </row>
    <row r="17877" spans="66:69" x14ac:dyDescent="0.25">
      <c r="BN17877" s="31"/>
      <c r="BO17877" s="31"/>
      <c r="BP17877" s="31"/>
      <c r="BQ17877" s="31"/>
    </row>
    <row r="17878" spans="66:69" x14ac:dyDescent="0.25">
      <c r="BN17878" s="31"/>
      <c r="BO17878" s="31"/>
      <c r="BP17878" s="31"/>
      <c r="BQ17878" s="31"/>
    </row>
    <row r="17879" spans="66:69" x14ac:dyDescent="0.25">
      <c r="BN17879" s="31"/>
      <c r="BO17879" s="31"/>
      <c r="BP17879" s="31"/>
      <c r="BQ17879" s="31"/>
    </row>
    <row r="17880" spans="66:69" x14ac:dyDescent="0.25">
      <c r="BN17880" s="31"/>
      <c r="BO17880" s="31"/>
      <c r="BP17880" s="31"/>
      <c r="BQ17880" s="31"/>
    </row>
    <row r="17881" spans="66:69" x14ac:dyDescent="0.25">
      <c r="BN17881" s="31"/>
      <c r="BO17881" s="31"/>
      <c r="BP17881" s="31"/>
      <c r="BQ17881" s="31"/>
    </row>
    <row r="17882" spans="66:69" x14ac:dyDescent="0.25">
      <c r="BN17882" s="31"/>
      <c r="BO17882" s="31"/>
      <c r="BP17882" s="31"/>
      <c r="BQ17882" s="31"/>
    </row>
    <row r="17883" spans="66:69" x14ac:dyDescent="0.25">
      <c r="BN17883" s="31"/>
      <c r="BO17883" s="31"/>
      <c r="BP17883" s="31"/>
      <c r="BQ17883" s="31"/>
    </row>
    <row r="17884" spans="66:69" x14ac:dyDescent="0.25">
      <c r="BN17884" s="31"/>
      <c r="BO17884" s="31"/>
      <c r="BP17884" s="31"/>
      <c r="BQ17884" s="31"/>
    </row>
    <row r="17885" spans="66:69" x14ac:dyDescent="0.25">
      <c r="BN17885" s="31"/>
      <c r="BO17885" s="31"/>
      <c r="BP17885" s="31"/>
      <c r="BQ17885" s="31"/>
    </row>
    <row r="17886" spans="66:69" x14ac:dyDescent="0.25">
      <c r="BN17886" s="31"/>
      <c r="BO17886" s="31"/>
      <c r="BP17886" s="31"/>
      <c r="BQ17886" s="31"/>
    </row>
    <row r="17887" spans="66:69" x14ac:dyDescent="0.25">
      <c r="BN17887" s="31"/>
      <c r="BO17887" s="31"/>
      <c r="BP17887" s="31"/>
      <c r="BQ17887" s="31"/>
    </row>
    <row r="17888" spans="66:69" x14ac:dyDescent="0.25">
      <c r="BN17888" s="31"/>
      <c r="BO17888" s="31"/>
      <c r="BP17888" s="31"/>
      <c r="BQ17888" s="31"/>
    </row>
    <row r="17889" spans="66:69" x14ac:dyDescent="0.25">
      <c r="BN17889" s="31"/>
      <c r="BO17889" s="31"/>
      <c r="BP17889" s="31"/>
      <c r="BQ17889" s="31"/>
    </row>
    <row r="17890" spans="66:69" x14ac:dyDescent="0.25">
      <c r="BN17890" s="31"/>
      <c r="BO17890" s="31"/>
      <c r="BP17890" s="31"/>
      <c r="BQ17890" s="31"/>
    </row>
    <row r="17891" spans="66:69" x14ac:dyDescent="0.25">
      <c r="BN17891" s="31"/>
      <c r="BO17891" s="31"/>
      <c r="BP17891" s="31"/>
      <c r="BQ17891" s="31"/>
    </row>
    <row r="17892" spans="66:69" x14ac:dyDescent="0.25">
      <c r="BN17892" s="31"/>
      <c r="BO17892" s="31"/>
      <c r="BP17892" s="31"/>
      <c r="BQ17892" s="31"/>
    </row>
    <row r="17893" spans="66:69" x14ac:dyDescent="0.25">
      <c r="BN17893" s="31"/>
      <c r="BO17893" s="31"/>
      <c r="BP17893" s="31"/>
      <c r="BQ17893" s="31"/>
    </row>
    <row r="17894" spans="66:69" x14ac:dyDescent="0.25">
      <c r="BN17894" s="31"/>
      <c r="BO17894" s="31"/>
      <c r="BP17894" s="31"/>
      <c r="BQ17894" s="31"/>
    </row>
    <row r="17895" spans="66:69" x14ac:dyDescent="0.25">
      <c r="BN17895" s="31"/>
      <c r="BO17895" s="31"/>
      <c r="BP17895" s="31"/>
      <c r="BQ17895" s="31"/>
    </row>
    <row r="17896" spans="66:69" x14ac:dyDescent="0.25">
      <c r="BN17896" s="31"/>
      <c r="BO17896" s="31"/>
      <c r="BP17896" s="31"/>
      <c r="BQ17896" s="31"/>
    </row>
    <row r="17897" spans="66:69" x14ac:dyDescent="0.25">
      <c r="BN17897" s="31"/>
      <c r="BO17897" s="31"/>
      <c r="BP17897" s="31"/>
      <c r="BQ17897" s="31"/>
    </row>
    <row r="17898" spans="66:69" x14ac:dyDescent="0.25">
      <c r="BN17898" s="31"/>
      <c r="BO17898" s="31"/>
      <c r="BP17898" s="31"/>
      <c r="BQ17898" s="31"/>
    </row>
    <row r="17899" spans="66:69" x14ac:dyDescent="0.25">
      <c r="BN17899" s="31"/>
      <c r="BO17899" s="31"/>
      <c r="BP17899" s="31"/>
      <c r="BQ17899" s="31"/>
    </row>
    <row r="17900" spans="66:69" x14ac:dyDescent="0.25">
      <c r="BN17900" s="31"/>
      <c r="BO17900" s="31"/>
      <c r="BP17900" s="31"/>
      <c r="BQ17900" s="31"/>
    </row>
    <row r="17901" spans="66:69" x14ac:dyDescent="0.25">
      <c r="BN17901" s="31"/>
      <c r="BO17901" s="31"/>
      <c r="BP17901" s="31"/>
      <c r="BQ17901" s="31"/>
    </row>
    <row r="17902" spans="66:69" x14ac:dyDescent="0.25">
      <c r="BN17902" s="31"/>
      <c r="BO17902" s="31"/>
      <c r="BP17902" s="31"/>
      <c r="BQ17902" s="31"/>
    </row>
    <row r="17903" spans="66:69" x14ac:dyDescent="0.25">
      <c r="BN17903" s="31"/>
      <c r="BO17903" s="31"/>
      <c r="BP17903" s="31"/>
      <c r="BQ17903" s="31"/>
    </row>
    <row r="17904" spans="66:69" x14ac:dyDescent="0.25">
      <c r="BN17904" s="31"/>
      <c r="BO17904" s="31"/>
      <c r="BP17904" s="31"/>
      <c r="BQ17904" s="31"/>
    </row>
    <row r="17905" spans="66:69" x14ac:dyDescent="0.25">
      <c r="BN17905" s="31"/>
      <c r="BO17905" s="31"/>
      <c r="BP17905" s="31"/>
      <c r="BQ17905" s="31"/>
    </row>
    <row r="17906" spans="66:69" x14ac:dyDescent="0.25">
      <c r="BN17906" s="31"/>
      <c r="BO17906" s="31"/>
      <c r="BP17906" s="31"/>
      <c r="BQ17906" s="31"/>
    </row>
    <row r="17907" spans="66:69" x14ac:dyDescent="0.25">
      <c r="BN17907" s="31"/>
      <c r="BO17907" s="31"/>
      <c r="BP17907" s="31"/>
      <c r="BQ17907" s="31"/>
    </row>
    <row r="17908" spans="66:69" x14ac:dyDescent="0.25">
      <c r="BN17908" s="31"/>
      <c r="BO17908" s="31"/>
      <c r="BP17908" s="31"/>
      <c r="BQ17908" s="31"/>
    </row>
    <row r="17909" spans="66:69" x14ac:dyDescent="0.25">
      <c r="BN17909" s="31"/>
      <c r="BO17909" s="31"/>
      <c r="BP17909" s="31"/>
      <c r="BQ17909" s="31"/>
    </row>
    <row r="17910" spans="66:69" x14ac:dyDescent="0.25">
      <c r="BN17910" s="31"/>
      <c r="BO17910" s="31"/>
      <c r="BP17910" s="31"/>
      <c r="BQ17910" s="31"/>
    </row>
    <row r="17911" spans="66:69" x14ac:dyDescent="0.25">
      <c r="BN17911" s="31"/>
      <c r="BO17911" s="31"/>
      <c r="BP17911" s="31"/>
      <c r="BQ17911" s="31"/>
    </row>
    <row r="17912" spans="66:69" x14ac:dyDescent="0.25">
      <c r="BN17912" s="31"/>
      <c r="BO17912" s="31"/>
      <c r="BP17912" s="31"/>
      <c r="BQ17912" s="31"/>
    </row>
    <row r="17913" spans="66:69" x14ac:dyDescent="0.25">
      <c r="BN17913" s="31"/>
      <c r="BO17913" s="31"/>
      <c r="BP17913" s="31"/>
      <c r="BQ17913" s="31"/>
    </row>
    <row r="17914" spans="66:69" x14ac:dyDescent="0.25">
      <c r="BN17914" s="31"/>
      <c r="BO17914" s="31"/>
      <c r="BP17914" s="31"/>
      <c r="BQ17914" s="31"/>
    </row>
    <row r="17915" spans="66:69" x14ac:dyDescent="0.25">
      <c r="BN17915" s="31"/>
      <c r="BO17915" s="31"/>
      <c r="BP17915" s="31"/>
      <c r="BQ17915" s="31"/>
    </row>
    <row r="17916" spans="66:69" x14ac:dyDescent="0.25">
      <c r="BN17916" s="31"/>
      <c r="BO17916" s="31"/>
      <c r="BP17916" s="31"/>
      <c r="BQ17916" s="31"/>
    </row>
    <row r="17917" spans="66:69" x14ac:dyDescent="0.25">
      <c r="BN17917" s="31"/>
      <c r="BO17917" s="31"/>
      <c r="BP17917" s="31"/>
      <c r="BQ17917" s="31"/>
    </row>
    <row r="17918" spans="66:69" x14ac:dyDescent="0.25">
      <c r="BN17918" s="31"/>
      <c r="BO17918" s="31"/>
      <c r="BP17918" s="31"/>
      <c r="BQ17918" s="31"/>
    </row>
    <row r="17919" spans="66:69" x14ac:dyDescent="0.25">
      <c r="BN17919" s="31"/>
      <c r="BO17919" s="31"/>
      <c r="BP17919" s="31"/>
      <c r="BQ17919" s="31"/>
    </row>
    <row r="17920" spans="66:69" x14ac:dyDescent="0.25">
      <c r="BN17920" s="31"/>
      <c r="BO17920" s="31"/>
      <c r="BP17920" s="31"/>
      <c r="BQ17920" s="31"/>
    </row>
    <row r="17921" spans="66:69" x14ac:dyDescent="0.25">
      <c r="BN17921" s="31"/>
      <c r="BO17921" s="31"/>
      <c r="BP17921" s="31"/>
      <c r="BQ17921" s="31"/>
    </row>
    <row r="17922" spans="66:69" x14ac:dyDescent="0.25">
      <c r="BN17922" s="31"/>
      <c r="BO17922" s="31"/>
      <c r="BP17922" s="31"/>
      <c r="BQ17922" s="31"/>
    </row>
    <row r="17923" spans="66:69" x14ac:dyDescent="0.25">
      <c r="BN17923" s="31"/>
      <c r="BO17923" s="31"/>
      <c r="BP17923" s="31"/>
      <c r="BQ17923" s="31"/>
    </row>
    <row r="17924" spans="66:69" x14ac:dyDescent="0.25">
      <c r="BN17924" s="31"/>
      <c r="BO17924" s="31"/>
      <c r="BP17924" s="31"/>
      <c r="BQ17924" s="31"/>
    </row>
    <row r="17925" spans="66:69" x14ac:dyDescent="0.25">
      <c r="BN17925" s="31"/>
      <c r="BO17925" s="31"/>
      <c r="BP17925" s="31"/>
      <c r="BQ17925" s="31"/>
    </row>
    <row r="17926" spans="66:69" x14ac:dyDescent="0.25">
      <c r="BN17926" s="31"/>
      <c r="BO17926" s="31"/>
      <c r="BP17926" s="31"/>
      <c r="BQ17926" s="31"/>
    </row>
    <row r="17927" spans="66:69" x14ac:dyDescent="0.25">
      <c r="BN17927" s="31"/>
      <c r="BO17927" s="31"/>
      <c r="BP17927" s="31"/>
      <c r="BQ17927" s="31"/>
    </row>
    <row r="17928" spans="66:69" x14ac:dyDescent="0.25">
      <c r="BN17928" s="31"/>
      <c r="BO17928" s="31"/>
      <c r="BP17928" s="31"/>
      <c r="BQ17928" s="31"/>
    </row>
    <row r="17929" spans="66:69" x14ac:dyDescent="0.25">
      <c r="BN17929" s="31"/>
      <c r="BO17929" s="31"/>
      <c r="BP17929" s="31"/>
      <c r="BQ17929" s="31"/>
    </row>
    <row r="17930" spans="66:69" x14ac:dyDescent="0.25">
      <c r="BN17930" s="31"/>
      <c r="BO17930" s="31"/>
      <c r="BP17930" s="31"/>
      <c r="BQ17930" s="31"/>
    </row>
    <row r="17931" spans="66:69" x14ac:dyDescent="0.25">
      <c r="BN17931" s="31"/>
      <c r="BO17931" s="31"/>
      <c r="BP17931" s="31"/>
      <c r="BQ17931" s="31"/>
    </row>
    <row r="17932" spans="66:69" x14ac:dyDescent="0.25">
      <c r="BN17932" s="31"/>
      <c r="BO17932" s="31"/>
      <c r="BP17932" s="31"/>
      <c r="BQ17932" s="31"/>
    </row>
    <row r="17933" spans="66:69" x14ac:dyDescent="0.25">
      <c r="BN17933" s="31"/>
      <c r="BO17933" s="31"/>
      <c r="BP17933" s="31"/>
      <c r="BQ17933" s="31"/>
    </row>
    <row r="17934" spans="66:69" x14ac:dyDescent="0.25">
      <c r="BN17934" s="31"/>
      <c r="BO17934" s="31"/>
      <c r="BP17934" s="31"/>
      <c r="BQ17934" s="31"/>
    </row>
    <row r="17935" spans="66:69" x14ac:dyDescent="0.25">
      <c r="BN17935" s="31"/>
      <c r="BO17935" s="31"/>
      <c r="BP17935" s="31"/>
      <c r="BQ17935" s="31"/>
    </row>
    <row r="17936" spans="66:69" x14ac:dyDescent="0.25">
      <c r="BN17936" s="31"/>
      <c r="BO17936" s="31"/>
      <c r="BP17936" s="31"/>
      <c r="BQ17936" s="31"/>
    </row>
    <row r="17937" spans="66:69" x14ac:dyDescent="0.25">
      <c r="BN17937" s="31"/>
      <c r="BO17937" s="31"/>
      <c r="BP17937" s="31"/>
      <c r="BQ17937" s="31"/>
    </row>
    <row r="17938" spans="66:69" x14ac:dyDescent="0.25">
      <c r="BN17938" s="31"/>
      <c r="BO17938" s="31"/>
      <c r="BP17938" s="31"/>
      <c r="BQ17938" s="31"/>
    </row>
    <row r="17939" spans="66:69" x14ac:dyDescent="0.25">
      <c r="BN17939" s="31"/>
      <c r="BO17939" s="31"/>
      <c r="BP17939" s="31"/>
      <c r="BQ17939" s="31"/>
    </row>
    <row r="17940" spans="66:69" x14ac:dyDescent="0.25">
      <c r="BN17940" s="31"/>
      <c r="BO17940" s="31"/>
      <c r="BP17940" s="31"/>
      <c r="BQ17940" s="31"/>
    </row>
    <row r="17941" spans="66:69" x14ac:dyDescent="0.25">
      <c r="BN17941" s="31"/>
      <c r="BO17941" s="31"/>
      <c r="BP17941" s="31"/>
      <c r="BQ17941" s="31"/>
    </row>
    <row r="17942" spans="66:69" x14ac:dyDescent="0.25">
      <c r="BN17942" s="31"/>
      <c r="BO17942" s="31"/>
      <c r="BP17942" s="31"/>
      <c r="BQ17942" s="31"/>
    </row>
    <row r="17943" spans="66:69" x14ac:dyDescent="0.25">
      <c r="BN17943" s="31"/>
      <c r="BO17943" s="31"/>
      <c r="BP17943" s="31"/>
      <c r="BQ17943" s="31"/>
    </row>
    <row r="17944" spans="66:69" x14ac:dyDescent="0.25">
      <c r="BN17944" s="31"/>
      <c r="BO17944" s="31"/>
      <c r="BP17944" s="31"/>
      <c r="BQ17944" s="31"/>
    </row>
    <row r="17945" spans="66:69" x14ac:dyDescent="0.25">
      <c r="BN17945" s="31"/>
      <c r="BO17945" s="31"/>
      <c r="BP17945" s="31"/>
      <c r="BQ17945" s="31"/>
    </row>
    <row r="17946" spans="66:69" x14ac:dyDescent="0.25">
      <c r="BN17946" s="31"/>
      <c r="BO17946" s="31"/>
      <c r="BP17946" s="31"/>
      <c r="BQ17946" s="31"/>
    </row>
    <row r="17947" spans="66:69" x14ac:dyDescent="0.25">
      <c r="BN17947" s="31"/>
      <c r="BO17947" s="31"/>
      <c r="BP17947" s="31"/>
      <c r="BQ17947" s="31"/>
    </row>
    <row r="17948" spans="66:69" x14ac:dyDescent="0.25">
      <c r="BN17948" s="31"/>
      <c r="BO17948" s="31"/>
      <c r="BP17948" s="31"/>
      <c r="BQ17948" s="31"/>
    </row>
    <row r="17949" spans="66:69" x14ac:dyDescent="0.25">
      <c r="BN17949" s="31"/>
      <c r="BO17949" s="31"/>
      <c r="BP17949" s="31"/>
      <c r="BQ17949" s="31"/>
    </row>
    <row r="17950" spans="66:69" x14ac:dyDescent="0.25">
      <c r="BN17950" s="31"/>
      <c r="BO17950" s="31"/>
      <c r="BP17950" s="31"/>
      <c r="BQ17950" s="31"/>
    </row>
    <row r="17951" spans="66:69" x14ac:dyDescent="0.25">
      <c r="BN17951" s="31"/>
      <c r="BO17951" s="31"/>
      <c r="BP17951" s="31"/>
      <c r="BQ17951" s="31"/>
    </row>
    <row r="17952" spans="66:69" x14ac:dyDescent="0.25">
      <c r="BN17952" s="31"/>
      <c r="BO17952" s="31"/>
      <c r="BP17952" s="31"/>
      <c r="BQ17952" s="31"/>
    </row>
    <row r="17953" spans="66:69" x14ac:dyDescent="0.25">
      <c r="BN17953" s="31"/>
      <c r="BO17953" s="31"/>
      <c r="BP17953" s="31"/>
      <c r="BQ17953" s="31"/>
    </row>
    <row r="17954" spans="66:69" x14ac:dyDescent="0.25">
      <c r="BN17954" s="31"/>
      <c r="BO17954" s="31"/>
      <c r="BP17954" s="31"/>
      <c r="BQ17954" s="31"/>
    </row>
    <row r="17955" spans="66:69" x14ac:dyDescent="0.25">
      <c r="BN17955" s="31"/>
      <c r="BO17955" s="31"/>
      <c r="BP17955" s="31"/>
      <c r="BQ17955" s="31"/>
    </row>
    <row r="17956" spans="66:69" x14ac:dyDescent="0.25">
      <c r="BN17956" s="31"/>
      <c r="BO17956" s="31"/>
      <c r="BP17956" s="31"/>
      <c r="BQ17956" s="31"/>
    </row>
    <row r="17957" spans="66:69" x14ac:dyDescent="0.25">
      <c r="BN17957" s="31"/>
      <c r="BO17957" s="31"/>
      <c r="BP17957" s="31"/>
      <c r="BQ17957" s="31"/>
    </row>
    <row r="17958" spans="66:69" x14ac:dyDescent="0.25">
      <c r="BN17958" s="31"/>
      <c r="BO17958" s="31"/>
      <c r="BP17958" s="31"/>
      <c r="BQ17958" s="31"/>
    </row>
    <row r="17959" spans="66:69" x14ac:dyDescent="0.25">
      <c r="BN17959" s="31"/>
      <c r="BO17959" s="31"/>
      <c r="BP17959" s="31"/>
      <c r="BQ17959" s="31"/>
    </row>
    <row r="17960" spans="66:69" x14ac:dyDescent="0.25">
      <c r="BN17960" s="31"/>
      <c r="BO17960" s="31"/>
      <c r="BP17960" s="31"/>
      <c r="BQ17960" s="31"/>
    </row>
    <row r="17961" spans="66:69" x14ac:dyDescent="0.25">
      <c r="BN17961" s="31"/>
      <c r="BO17961" s="31"/>
      <c r="BP17961" s="31"/>
      <c r="BQ17961" s="31"/>
    </row>
    <row r="17962" spans="66:69" x14ac:dyDescent="0.25">
      <c r="BN17962" s="31"/>
      <c r="BO17962" s="31"/>
      <c r="BP17962" s="31"/>
      <c r="BQ17962" s="31"/>
    </row>
    <row r="17963" spans="66:69" x14ac:dyDescent="0.25">
      <c r="BN17963" s="31"/>
      <c r="BO17963" s="31"/>
      <c r="BP17963" s="31"/>
      <c r="BQ17963" s="31"/>
    </row>
    <row r="17964" spans="66:69" x14ac:dyDescent="0.25">
      <c r="BN17964" s="31"/>
      <c r="BO17964" s="31"/>
      <c r="BP17964" s="31"/>
      <c r="BQ17964" s="31"/>
    </row>
    <row r="17965" spans="66:69" x14ac:dyDescent="0.25">
      <c r="BN17965" s="31"/>
      <c r="BO17965" s="31"/>
      <c r="BP17965" s="31"/>
      <c r="BQ17965" s="31"/>
    </row>
    <row r="17966" spans="66:69" x14ac:dyDescent="0.25">
      <c r="BN17966" s="31"/>
      <c r="BO17966" s="31"/>
      <c r="BP17966" s="31"/>
      <c r="BQ17966" s="31"/>
    </row>
    <row r="17967" spans="66:69" x14ac:dyDescent="0.25">
      <c r="BN17967" s="31"/>
      <c r="BO17967" s="31"/>
      <c r="BP17967" s="31"/>
      <c r="BQ17967" s="31"/>
    </row>
    <row r="17968" spans="66:69" x14ac:dyDescent="0.25">
      <c r="BN17968" s="31"/>
      <c r="BO17968" s="31"/>
      <c r="BP17968" s="31"/>
      <c r="BQ17968" s="31"/>
    </row>
    <row r="17969" spans="66:69" x14ac:dyDescent="0.25">
      <c r="BN17969" s="31"/>
      <c r="BO17969" s="31"/>
      <c r="BP17969" s="31"/>
      <c r="BQ17969" s="31"/>
    </row>
    <row r="17970" spans="66:69" x14ac:dyDescent="0.25">
      <c r="BN17970" s="31"/>
      <c r="BO17970" s="31"/>
      <c r="BP17970" s="31"/>
      <c r="BQ17970" s="31"/>
    </row>
    <row r="17971" spans="66:69" x14ac:dyDescent="0.25">
      <c r="BN17971" s="31"/>
      <c r="BO17971" s="31"/>
      <c r="BP17971" s="31"/>
      <c r="BQ17971" s="31"/>
    </row>
    <row r="17972" spans="66:69" x14ac:dyDescent="0.25">
      <c r="BN17972" s="31"/>
      <c r="BO17972" s="31"/>
      <c r="BP17972" s="31"/>
      <c r="BQ17972" s="31"/>
    </row>
    <row r="17973" spans="66:69" x14ac:dyDescent="0.25">
      <c r="BN17973" s="31"/>
      <c r="BO17973" s="31"/>
      <c r="BP17973" s="31"/>
      <c r="BQ17973" s="31"/>
    </row>
    <row r="17974" spans="66:69" x14ac:dyDescent="0.25">
      <c r="BN17974" s="31"/>
      <c r="BO17974" s="31"/>
      <c r="BP17974" s="31"/>
      <c r="BQ17974" s="31"/>
    </row>
    <row r="17975" spans="66:69" x14ac:dyDescent="0.25">
      <c r="BN17975" s="31"/>
      <c r="BO17975" s="31"/>
      <c r="BP17975" s="31"/>
      <c r="BQ17975" s="31"/>
    </row>
    <row r="17976" spans="66:69" x14ac:dyDescent="0.25">
      <c r="BN17976" s="31"/>
      <c r="BO17976" s="31"/>
      <c r="BP17976" s="31"/>
      <c r="BQ17976" s="31"/>
    </row>
    <row r="17977" spans="66:69" x14ac:dyDescent="0.25">
      <c r="BN17977" s="31"/>
      <c r="BO17977" s="31"/>
      <c r="BP17977" s="31"/>
      <c r="BQ17977" s="31"/>
    </row>
    <row r="17978" spans="66:69" x14ac:dyDescent="0.25">
      <c r="BN17978" s="31"/>
      <c r="BO17978" s="31"/>
      <c r="BP17978" s="31"/>
      <c r="BQ17978" s="31"/>
    </row>
    <row r="17979" spans="66:69" x14ac:dyDescent="0.25">
      <c r="BN17979" s="31"/>
      <c r="BO17979" s="31"/>
      <c r="BP17979" s="31"/>
      <c r="BQ17979" s="31"/>
    </row>
    <row r="17980" spans="66:69" x14ac:dyDescent="0.25">
      <c r="BN17980" s="31"/>
      <c r="BO17980" s="31"/>
      <c r="BP17980" s="31"/>
      <c r="BQ17980" s="31"/>
    </row>
    <row r="17981" spans="66:69" x14ac:dyDescent="0.25">
      <c r="BN17981" s="31"/>
      <c r="BO17981" s="31"/>
      <c r="BP17981" s="31"/>
      <c r="BQ17981" s="31"/>
    </row>
    <row r="17982" spans="66:69" x14ac:dyDescent="0.25">
      <c r="BN17982" s="31"/>
      <c r="BO17982" s="31"/>
      <c r="BP17982" s="31"/>
      <c r="BQ17982" s="31"/>
    </row>
    <row r="17983" spans="66:69" x14ac:dyDescent="0.25">
      <c r="BN17983" s="31"/>
      <c r="BO17983" s="31"/>
      <c r="BP17983" s="31"/>
      <c r="BQ17983" s="31"/>
    </row>
    <row r="17984" spans="66:69" x14ac:dyDescent="0.25">
      <c r="BN17984" s="31"/>
      <c r="BO17984" s="31"/>
      <c r="BP17984" s="31"/>
      <c r="BQ17984" s="31"/>
    </row>
    <row r="17985" spans="66:69" x14ac:dyDescent="0.25">
      <c r="BN17985" s="31"/>
      <c r="BO17985" s="31"/>
      <c r="BP17985" s="31"/>
      <c r="BQ17985" s="31"/>
    </row>
    <row r="17986" spans="66:69" x14ac:dyDescent="0.25">
      <c r="BN17986" s="31"/>
      <c r="BO17986" s="31"/>
      <c r="BP17986" s="31"/>
      <c r="BQ17986" s="31"/>
    </row>
    <row r="17987" spans="66:69" x14ac:dyDescent="0.25">
      <c r="BN17987" s="31"/>
      <c r="BO17987" s="31"/>
      <c r="BP17987" s="31"/>
      <c r="BQ17987" s="31"/>
    </row>
    <row r="17988" spans="66:69" x14ac:dyDescent="0.25">
      <c r="BN17988" s="31"/>
      <c r="BO17988" s="31"/>
      <c r="BP17988" s="31"/>
      <c r="BQ17988" s="31"/>
    </row>
    <row r="17989" spans="66:69" x14ac:dyDescent="0.25">
      <c r="BN17989" s="31"/>
      <c r="BO17989" s="31"/>
      <c r="BP17989" s="31"/>
      <c r="BQ17989" s="31"/>
    </row>
    <row r="17990" spans="66:69" x14ac:dyDescent="0.25">
      <c r="BN17990" s="31"/>
      <c r="BO17990" s="31"/>
      <c r="BP17990" s="31"/>
      <c r="BQ17990" s="31"/>
    </row>
    <row r="17991" spans="66:69" x14ac:dyDescent="0.25">
      <c r="BN17991" s="31"/>
      <c r="BO17991" s="31"/>
      <c r="BP17991" s="31"/>
      <c r="BQ17991" s="31"/>
    </row>
    <row r="17992" spans="66:69" x14ac:dyDescent="0.25">
      <c r="BN17992" s="31"/>
      <c r="BO17992" s="31"/>
      <c r="BP17992" s="31"/>
      <c r="BQ17992" s="31"/>
    </row>
    <row r="17993" spans="66:69" x14ac:dyDescent="0.25">
      <c r="BN17993" s="31"/>
      <c r="BO17993" s="31"/>
      <c r="BP17993" s="31"/>
      <c r="BQ17993" s="31"/>
    </row>
    <row r="17994" spans="66:69" x14ac:dyDescent="0.25">
      <c r="BN17994" s="31"/>
      <c r="BO17994" s="31"/>
      <c r="BP17994" s="31"/>
      <c r="BQ17994" s="31"/>
    </row>
    <row r="17995" spans="66:69" x14ac:dyDescent="0.25">
      <c r="BN17995" s="31"/>
      <c r="BO17995" s="31"/>
      <c r="BP17995" s="31"/>
      <c r="BQ17995" s="31"/>
    </row>
    <row r="17996" spans="66:69" x14ac:dyDescent="0.25">
      <c r="BN17996" s="31"/>
      <c r="BO17996" s="31"/>
      <c r="BP17996" s="31"/>
      <c r="BQ17996" s="31"/>
    </row>
    <row r="17997" spans="66:69" x14ac:dyDescent="0.25">
      <c r="BN17997" s="31"/>
      <c r="BO17997" s="31"/>
      <c r="BP17997" s="31"/>
      <c r="BQ17997" s="31"/>
    </row>
    <row r="17998" spans="66:69" x14ac:dyDescent="0.25">
      <c r="BN17998" s="31"/>
      <c r="BO17998" s="31"/>
      <c r="BP17998" s="31"/>
      <c r="BQ17998" s="31"/>
    </row>
    <row r="17999" spans="66:69" x14ac:dyDescent="0.25">
      <c r="BN17999" s="31"/>
      <c r="BO17999" s="31"/>
      <c r="BP17999" s="31"/>
      <c r="BQ17999" s="31"/>
    </row>
    <row r="18000" spans="66:69" x14ac:dyDescent="0.25">
      <c r="BN18000" s="31"/>
      <c r="BO18000" s="31"/>
      <c r="BP18000" s="31"/>
      <c r="BQ18000" s="31"/>
    </row>
    <row r="18001" spans="66:69" x14ac:dyDescent="0.25">
      <c r="BN18001" s="31"/>
      <c r="BO18001" s="31"/>
      <c r="BP18001" s="31"/>
      <c r="BQ18001" s="31"/>
    </row>
    <row r="18002" spans="66:69" x14ac:dyDescent="0.25">
      <c r="BN18002" s="31"/>
      <c r="BO18002" s="31"/>
      <c r="BP18002" s="31"/>
      <c r="BQ18002" s="31"/>
    </row>
    <row r="18003" spans="66:69" x14ac:dyDescent="0.25">
      <c r="BN18003" s="31"/>
      <c r="BO18003" s="31"/>
      <c r="BP18003" s="31"/>
      <c r="BQ18003" s="31"/>
    </row>
    <row r="18004" spans="66:69" x14ac:dyDescent="0.25">
      <c r="BN18004" s="31"/>
      <c r="BO18004" s="31"/>
      <c r="BP18004" s="31"/>
      <c r="BQ18004" s="31"/>
    </row>
    <row r="18005" spans="66:69" x14ac:dyDescent="0.25">
      <c r="BN18005" s="31"/>
      <c r="BO18005" s="31"/>
      <c r="BP18005" s="31"/>
      <c r="BQ18005" s="31"/>
    </row>
    <row r="18006" spans="66:69" x14ac:dyDescent="0.25">
      <c r="BN18006" s="31"/>
      <c r="BO18006" s="31"/>
      <c r="BP18006" s="31"/>
      <c r="BQ18006" s="31"/>
    </row>
    <row r="18007" spans="66:69" x14ac:dyDescent="0.25">
      <c r="BN18007" s="31"/>
      <c r="BO18007" s="31"/>
      <c r="BP18007" s="31"/>
      <c r="BQ18007" s="31"/>
    </row>
    <row r="18008" spans="66:69" x14ac:dyDescent="0.25">
      <c r="BN18008" s="31"/>
      <c r="BO18008" s="31"/>
      <c r="BP18008" s="31"/>
      <c r="BQ18008" s="31"/>
    </row>
    <row r="18009" spans="66:69" x14ac:dyDescent="0.25">
      <c r="BN18009" s="31"/>
      <c r="BO18009" s="31"/>
      <c r="BP18009" s="31"/>
      <c r="BQ18009" s="31"/>
    </row>
    <row r="18010" spans="66:69" x14ac:dyDescent="0.25">
      <c r="BN18010" s="31"/>
      <c r="BO18010" s="31"/>
      <c r="BP18010" s="31"/>
      <c r="BQ18010" s="31"/>
    </row>
    <row r="18011" spans="66:69" x14ac:dyDescent="0.25">
      <c r="BN18011" s="31"/>
      <c r="BO18011" s="31"/>
      <c r="BP18011" s="31"/>
      <c r="BQ18011" s="31"/>
    </row>
    <row r="18012" spans="66:69" x14ac:dyDescent="0.25">
      <c r="BN18012" s="31"/>
      <c r="BO18012" s="31"/>
      <c r="BP18012" s="31"/>
      <c r="BQ18012" s="31"/>
    </row>
    <row r="18013" spans="66:69" x14ac:dyDescent="0.25">
      <c r="BN18013" s="31"/>
      <c r="BO18013" s="31"/>
      <c r="BP18013" s="31"/>
      <c r="BQ18013" s="31"/>
    </row>
    <row r="18014" spans="66:69" x14ac:dyDescent="0.25">
      <c r="BN18014" s="31"/>
      <c r="BO18014" s="31"/>
      <c r="BP18014" s="31"/>
      <c r="BQ18014" s="31"/>
    </row>
    <row r="18015" spans="66:69" x14ac:dyDescent="0.25">
      <c r="BN18015" s="31"/>
      <c r="BO18015" s="31"/>
      <c r="BP18015" s="31"/>
      <c r="BQ18015" s="31"/>
    </row>
    <row r="18016" spans="66:69" x14ac:dyDescent="0.25">
      <c r="BN18016" s="31"/>
      <c r="BO18016" s="31"/>
      <c r="BP18016" s="31"/>
      <c r="BQ18016" s="31"/>
    </row>
    <row r="18017" spans="66:69" x14ac:dyDescent="0.25">
      <c r="BN18017" s="31"/>
      <c r="BO18017" s="31"/>
      <c r="BP18017" s="31"/>
      <c r="BQ18017" s="31"/>
    </row>
    <row r="18018" spans="66:69" x14ac:dyDescent="0.25">
      <c r="BN18018" s="31"/>
      <c r="BO18018" s="31"/>
      <c r="BP18018" s="31"/>
      <c r="BQ18018" s="31"/>
    </row>
    <row r="18019" spans="66:69" x14ac:dyDescent="0.25">
      <c r="BN18019" s="31"/>
      <c r="BO18019" s="31"/>
      <c r="BP18019" s="31"/>
      <c r="BQ18019" s="31"/>
    </row>
    <row r="18020" spans="66:69" x14ac:dyDescent="0.25">
      <c r="BN18020" s="31"/>
      <c r="BO18020" s="31"/>
      <c r="BP18020" s="31"/>
      <c r="BQ18020" s="31"/>
    </row>
    <row r="18021" spans="66:69" x14ac:dyDescent="0.25">
      <c r="BN18021" s="31"/>
      <c r="BO18021" s="31"/>
      <c r="BP18021" s="31"/>
      <c r="BQ18021" s="31"/>
    </row>
    <row r="18022" spans="66:69" x14ac:dyDescent="0.25">
      <c r="BN18022" s="31"/>
      <c r="BO18022" s="31"/>
      <c r="BP18022" s="31"/>
      <c r="BQ18022" s="31"/>
    </row>
    <row r="18023" spans="66:69" x14ac:dyDescent="0.25">
      <c r="BN18023" s="31"/>
      <c r="BO18023" s="31"/>
      <c r="BP18023" s="31"/>
      <c r="BQ18023" s="31"/>
    </row>
    <row r="18024" spans="66:69" x14ac:dyDescent="0.25">
      <c r="BN18024" s="31"/>
      <c r="BO18024" s="31"/>
      <c r="BP18024" s="31"/>
      <c r="BQ18024" s="31"/>
    </row>
    <row r="18025" spans="66:69" x14ac:dyDescent="0.25">
      <c r="BN18025" s="31"/>
      <c r="BO18025" s="31"/>
      <c r="BP18025" s="31"/>
      <c r="BQ18025" s="31"/>
    </row>
    <row r="18026" spans="66:69" x14ac:dyDescent="0.25">
      <c r="BN18026" s="31"/>
      <c r="BO18026" s="31"/>
      <c r="BP18026" s="31"/>
      <c r="BQ18026" s="31"/>
    </row>
    <row r="18027" spans="66:69" x14ac:dyDescent="0.25">
      <c r="BN18027" s="31"/>
      <c r="BO18027" s="31"/>
      <c r="BP18027" s="31"/>
      <c r="BQ18027" s="31"/>
    </row>
    <row r="18028" spans="66:69" x14ac:dyDescent="0.25">
      <c r="BN18028" s="31"/>
      <c r="BO18028" s="31"/>
      <c r="BP18028" s="31"/>
      <c r="BQ18028" s="31"/>
    </row>
    <row r="18029" spans="66:69" x14ac:dyDescent="0.25">
      <c r="BN18029" s="31"/>
      <c r="BO18029" s="31"/>
      <c r="BP18029" s="31"/>
      <c r="BQ18029" s="31"/>
    </row>
    <row r="18030" spans="66:69" x14ac:dyDescent="0.25">
      <c r="BN18030" s="31"/>
      <c r="BO18030" s="31"/>
      <c r="BP18030" s="31"/>
      <c r="BQ18030" s="31"/>
    </row>
    <row r="18031" spans="66:69" x14ac:dyDescent="0.25">
      <c r="BN18031" s="31"/>
      <c r="BO18031" s="31"/>
      <c r="BP18031" s="31"/>
      <c r="BQ18031" s="31"/>
    </row>
    <row r="18032" spans="66:69" x14ac:dyDescent="0.25">
      <c r="BN18032" s="31"/>
      <c r="BO18032" s="31"/>
      <c r="BP18032" s="31"/>
      <c r="BQ18032" s="31"/>
    </row>
    <row r="18033" spans="66:69" x14ac:dyDescent="0.25">
      <c r="BN18033" s="31"/>
      <c r="BO18033" s="31"/>
      <c r="BP18033" s="31"/>
      <c r="BQ18033" s="31"/>
    </row>
    <row r="18034" spans="66:69" x14ac:dyDescent="0.25">
      <c r="BN18034" s="31"/>
      <c r="BO18034" s="31"/>
      <c r="BP18034" s="31"/>
      <c r="BQ18034" s="31"/>
    </row>
    <row r="18035" spans="66:69" x14ac:dyDescent="0.25">
      <c r="BN18035" s="31"/>
      <c r="BO18035" s="31"/>
      <c r="BP18035" s="31"/>
      <c r="BQ18035" s="31"/>
    </row>
    <row r="18036" spans="66:69" x14ac:dyDescent="0.25">
      <c r="BN18036" s="31"/>
      <c r="BO18036" s="31"/>
      <c r="BP18036" s="31"/>
      <c r="BQ18036" s="31"/>
    </row>
    <row r="18037" spans="66:69" x14ac:dyDescent="0.25">
      <c r="BN18037" s="31"/>
      <c r="BO18037" s="31"/>
      <c r="BP18037" s="31"/>
      <c r="BQ18037" s="31"/>
    </row>
    <row r="18038" spans="66:69" x14ac:dyDescent="0.25">
      <c r="BN18038" s="31"/>
      <c r="BO18038" s="31"/>
      <c r="BP18038" s="31"/>
      <c r="BQ18038" s="31"/>
    </row>
    <row r="18039" spans="66:69" x14ac:dyDescent="0.25">
      <c r="BN18039" s="31"/>
      <c r="BO18039" s="31"/>
      <c r="BP18039" s="31"/>
      <c r="BQ18039" s="31"/>
    </row>
    <row r="18040" spans="66:69" x14ac:dyDescent="0.25">
      <c r="BN18040" s="31"/>
      <c r="BO18040" s="31"/>
      <c r="BP18040" s="31"/>
      <c r="BQ18040" s="31"/>
    </row>
    <row r="18041" spans="66:69" x14ac:dyDescent="0.25">
      <c r="BN18041" s="31"/>
      <c r="BO18041" s="31"/>
      <c r="BP18041" s="31"/>
      <c r="BQ18041" s="31"/>
    </row>
    <row r="18042" spans="66:69" x14ac:dyDescent="0.25">
      <c r="BN18042" s="31"/>
      <c r="BO18042" s="31"/>
      <c r="BP18042" s="31"/>
      <c r="BQ18042" s="31"/>
    </row>
    <row r="18043" spans="66:69" x14ac:dyDescent="0.25">
      <c r="BN18043" s="31"/>
      <c r="BO18043" s="31"/>
      <c r="BP18043" s="31"/>
      <c r="BQ18043" s="31"/>
    </row>
    <row r="18044" spans="66:69" x14ac:dyDescent="0.25">
      <c r="BN18044" s="31"/>
      <c r="BO18044" s="31"/>
      <c r="BP18044" s="31"/>
      <c r="BQ18044" s="31"/>
    </row>
    <row r="18045" spans="66:69" x14ac:dyDescent="0.25">
      <c r="BN18045" s="31"/>
      <c r="BO18045" s="31"/>
      <c r="BP18045" s="31"/>
      <c r="BQ18045" s="31"/>
    </row>
    <row r="18046" spans="66:69" x14ac:dyDescent="0.25">
      <c r="BN18046" s="31"/>
      <c r="BO18046" s="31"/>
      <c r="BP18046" s="31"/>
      <c r="BQ18046" s="31"/>
    </row>
    <row r="18047" spans="66:69" x14ac:dyDescent="0.25">
      <c r="BN18047" s="31"/>
      <c r="BO18047" s="31"/>
      <c r="BP18047" s="31"/>
      <c r="BQ18047" s="31"/>
    </row>
    <row r="18048" spans="66:69" x14ac:dyDescent="0.25">
      <c r="BN18048" s="31"/>
      <c r="BO18048" s="31"/>
      <c r="BP18048" s="31"/>
      <c r="BQ18048" s="31"/>
    </row>
    <row r="18049" spans="66:69" x14ac:dyDescent="0.25">
      <c r="BN18049" s="31"/>
      <c r="BO18049" s="31"/>
      <c r="BP18049" s="31"/>
      <c r="BQ18049" s="31"/>
    </row>
    <row r="18050" spans="66:69" x14ac:dyDescent="0.25">
      <c r="BN18050" s="31"/>
      <c r="BO18050" s="31"/>
      <c r="BP18050" s="31"/>
      <c r="BQ18050" s="31"/>
    </row>
    <row r="18051" spans="66:69" x14ac:dyDescent="0.25">
      <c r="BN18051" s="31"/>
      <c r="BO18051" s="31"/>
      <c r="BP18051" s="31"/>
      <c r="BQ18051" s="31"/>
    </row>
    <row r="18052" spans="66:69" x14ac:dyDescent="0.25">
      <c r="BN18052" s="31"/>
      <c r="BO18052" s="31"/>
      <c r="BP18052" s="31"/>
      <c r="BQ18052" s="31"/>
    </row>
    <row r="18053" spans="66:69" x14ac:dyDescent="0.25">
      <c r="BN18053" s="31"/>
      <c r="BO18053" s="31"/>
      <c r="BP18053" s="31"/>
      <c r="BQ18053" s="31"/>
    </row>
    <row r="18054" spans="66:69" x14ac:dyDescent="0.25">
      <c r="BN18054" s="31"/>
      <c r="BO18054" s="31"/>
      <c r="BP18054" s="31"/>
      <c r="BQ18054" s="31"/>
    </row>
    <row r="18055" spans="66:69" x14ac:dyDescent="0.25">
      <c r="BN18055" s="31"/>
      <c r="BO18055" s="31"/>
      <c r="BP18055" s="31"/>
      <c r="BQ18055" s="31"/>
    </row>
    <row r="18056" spans="66:69" x14ac:dyDescent="0.25">
      <c r="BN18056" s="31"/>
      <c r="BO18056" s="31"/>
      <c r="BP18056" s="31"/>
      <c r="BQ18056" s="31"/>
    </row>
    <row r="18057" spans="66:69" x14ac:dyDescent="0.25">
      <c r="BN18057" s="31"/>
      <c r="BO18057" s="31"/>
      <c r="BP18057" s="31"/>
      <c r="BQ18057" s="31"/>
    </row>
    <row r="18058" spans="66:69" x14ac:dyDescent="0.25">
      <c r="BN18058" s="31"/>
      <c r="BO18058" s="31"/>
      <c r="BP18058" s="31"/>
      <c r="BQ18058" s="31"/>
    </row>
    <row r="18059" spans="66:69" x14ac:dyDescent="0.25">
      <c r="BN18059" s="31"/>
      <c r="BO18059" s="31"/>
      <c r="BP18059" s="31"/>
      <c r="BQ18059" s="31"/>
    </row>
    <row r="18060" spans="66:69" x14ac:dyDescent="0.25">
      <c r="BN18060" s="31"/>
      <c r="BO18060" s="31"/>
      <c r="BP18060" s="31"/>
      <c r="BQ18060" s="31"/>
    </row>
    <row r="18061" spans="66:69" x14ac:dyDescent="0.25">
      <c r="BN18061" s="31"/>
      <c r="BO18061" s="31"/>
      <c r="BP18061" s="31"/>
      <c r="BQ18061" s="31"/>
    </row>
    <row r="18062" spans="66:69" x14ac:dyDescent="0.25">
      <c r="BN18062" s="31"/>
      <c r="BO18062" s="31"/>
      <c r="BP18062" s="31"/>
      <c r="BQ18062" s="31"/>
    </row>
    <row r="18063" spans="66:69" x14ac:dyDescent="0.25">
      <c r="BN18063" s="31"/>
      <c r="BO18063" s="31"/>
      <c r="BP18063" s="31"/>
      <c r="BQ18063" s="31"/>
    </row>
    <row r="18064" spans="66:69" x14ac:dyDescent="0.25">
      <c r="BN18064" s="31"/>
      <c r="BO18064" s="31"/>
      <c r="BP18064" s="31"/>
      <c r="BQ18064" s="31"/>
    </row>
    <row r="18065" spans="66:69" x14ac:dyDescent="0.25">
      <c r="BN18065" s="31"/>
      <c r="BO18065" s="31"/>
      <c r="BP18065" s="31"/>
      <c r="BQ18065" s="31"/>
    </row>
    <row r="18066" spans="66:69" x14ac:dyDescent="0.25">
      <c r="BN18066" s="31"/>
      <c r="BO18066" s="31"/>
      <c r="BP18066" s="31"/>
      <c r="BQ18066" s="31"/>
    </row>
    <row r="18067" spans="66:69" x14ac:dyDescent="0.25">
      <c r="BN18067" s="31"/>
      <c r="BO18067" s="31"/>
      <c r="BP18067" s="31"/>
      <c r="BQ18067" s="31"/>
    </row>
    <row r="18068" spans="66:69" x14ac:dyDescent="0.25">
      <c r="BN18068" s="31"/>
      <c r="BO18068" s="31"/>
      <c r="BP18068" s="31"/>
      <c r="BQ18068" s="31"/>
    </row>
    <row r="18069" spans="66:69" x14ac:dyDescent="0.25">
      <c r="BN18069" s="31"/>
      <c r="BO18069" s="31"/>
      <c r="BP18069" s="31"/>
      <c r="BQ18069" s="31"/>
    </row>
    <row r="18070" spans="66:69" x14ac:dyDescent="0.25">
      <c r="BN18070" s="31"/>
      <c r="BO18070" s="31"/>
      <c r="BP18070" s="31"/>
      <c r="BQ18070" s="31"/>
    </row>
    <row r="18071" spans="66:69" x14ac:dyDescent="0.25">
      <c r="BN18071" s="31"/>
      <c r="BO18071" s="31"/>
      <c r="BP18071" s="31"/>
      <c r="BQ18071" s="31"/>
    </row>
    <row r="18072" spans="66:69" x14ac:dyDescent="0.25">
      <c r="BN18072" s="31"/>
      <c r="BO18072" s="31"/>
      <c r="BP18072" s="31"/>
      <c r="BQ18072" s="31"/>
    </row>
    <row r="18073" spans="66:69" x14ac:dyDescent="0.25">
      <c r="BN18073" s="31"/>
      <c r="BO18073" s="31"/>
      <c r="BP18073" s="31"/>
      <c r="BQ18073" s="31"/>
    </row>
    <row r="18074" spans="66:69" x14ac:dyDescent="0.25">
      <c r="BN18074" s="31"/>
      <c r="BO18074" s="31"/>
      <c r="BP18074" s="31"/>
      <c r="BQ18074" s="31"/>
    </row>
    <row r="18075" spans="66:69" x14ac:dyDescent="0.25">
      <c r="BN18075" s="31"/>
      <c r="BO18075" s="31"/>
      <c r="BP18075" s="31"/>
      <c r="BQ18075" s="31"/>
    </row>
    <row r="18076" spans="66:69" x14ac:dyDescent="0.25">
      <c r="BN18076" s="31"/>
      <c r="BO18076" s="31"/>
      <c r="BP18076" s="31"/>
      <c r="BQ18076" s="31"/>
    </row>
    <row r="18077" spans="66:69" x14ac:dyDescent="0.25">
      <c r="BN18077" s="31"/>
      <c r="BO18077" s="31"/>
      <c r="BP18077" s="31"/>
      <c r="BQ18077" s="31"/>
    </row>
    <row r="18078" spans="66:69" x14ac:dyDescent="0.25">
      <c r="BN18078" s="31"/>
      <c r="BO18078" s="31"/>
      <c r="BP18078" s="31"/>
      <c r="BQ18078" s="31"/>
    </row>
    <row r="18079" spans="66:69" x14ac:dyDescent="0.25">
      <c r="BN18079" s="31"/>
      <c r="BO18079" s="31"/>
      <c r="BP18079" s="31"/>
      <c r="BQ18079" s="31"/>
    </row>
    <row r="18080" spans="66:69" x14ac:dyDescent="0.25">
      <c r="BN18080" s="31"/>
      <c r="BO18080" s="31"/>
      <c r="BP18080" s="31"/>
      <c r="BQ18080" s="31"/>
    </row>
    <row r="18081" spans="66:69" x14ac:dyDescent="0.25">
      <c r="BN18081" s="31"/>
      <c r="BO18081" s="31"/>
      <c r="BP18081" s="31"/>
      <c r="BQ18081" s="31"/>
    </row>
    <row r="18082" spans="66:69" x14ac:dyDescent="0.25">
      <c r="BN18082" s="31"/>
      <c r="BO18082" s="31"/>
      <c r="BP18082" s="31"/>
      <c r="BQ18082" s="31"/>
    </row>
    <row r="18083" spans="66:69" x14ac:dyDescent="0.25">
      <c r="BN18083" s="31"/>
      <c r="BO18083" s="31"/>
      <c r="BP18083" s="31"/>
      <c r="BQ18083" s="31"/>
    </row>
    <row r="18084" spans="66:69" x14ac:dyDescent="0.25">
      <c r="BN18084" s="31"/>
      <c r="BO18084" s="31"/>
      <c r="BP18084" s="31"/>
      <c r="BQ18084" s="31"/>
    </row>
    <row r="18085" spans="66:69" x14ac:dyDescent="0.25">
      <c r="BN18085" s="31"/>
      <c r="BO18085" s="31"/>
      <c r="BP18085" s="31"/>
      <c r="BQ18085" s="31"/>
    </row>
    <row r="18086" spans="66:69" x14ac:dyDescent="0.25">
      <c r="BN18086" s="31"/>
      <c r="BO18086" s="31"/>
      <c r="BP18086" s="31"/>
      <c r="BQ18086" s="31"/>
    </row>
    <row r="18087" spans="66:69" x14ac:dyDescent="0.25">
      <c r="BN18087" s="31"/>
      <c r="BO18087" s="31"/>
      <c r="BP18087" s="31"/>
      <c r="BQ18087" s="31"/>
    </row>
    <row r="18088" spans="66:69" x14ac:dyDescent="0.25">
      <c r="BN18088" s="31"/>
      <c r="BO18088" s="31"/>
      <c r="BP18088" s="31"/>
      <c r="BQ18088" s="31"/>
    </row>
    <row r="18089" spans="66:69" x14ac:dyDescent="0.25">
      <c r="BN18089" s="31"/>
      <c r="BO18089" s="31"/>
      <c r="BP18089" s="31"/>
      <c r="BQ18089" s="31"/>
    </row>
    <row r="18090" spans="66:69" x14ac:dyDescent="0.25">
      <c r="BN18090" s="31"/>
      <c r="BO18090" s="31"/>
      <c r="BP18090" s="31"/>
      <c r="BQ18090" s="31"/>
    </row>
    <row r="18091" spans="66:69" x14ac:dyDescent="0.25">
      <c r="BN18091" s="31"/>
      <c r="BO18091" s="31"/>
      <c r="BP18091" s="31"/>
      <c r="BQ18091" s="31"/>
    </row>
    <row r="18092" spans="66:69" x14ac:dyDescent="0.25">
      <c r="BN18092" s="31"/>
      <c r="BO18092" s="31"/>
      <c r="BP18092" s="31"/>
      <c r="BQ18092" s="31"/>
    </row>
    <row r="18093" spans="66:69" x14ac:dyDescent="0.25">
      <c r="BN18093" s="31"/>
      <c r="BO18093" s="31"/>
      <c r="BP18093" s="31"/>
      <c r="BQ18093" s="31"/>
    </row>
    <row r="18094" spans="66:69" x14ac:dyDescent="0.25">
      <c r="BN18094" s="31"/>
      <c r="BO18094" s="31"/>
      <c r="BP18094" s="31"/>
      <c r="BQ18094" s="31"/>
    </row>
    <row r="18095" spans="66:69" x14ac:dyDescent="0.25">
      <c r="BN18095" s="31"/>
      <c r="BO18095" s="31"/>
      <c r="BP18095" s="31"/>
      <c r="BQ18095" s="31"/>
    </row>
    <row r="18096" spans="66:69" x14ac:dyDescent="0.25">
      <c r="BN18096" s="31"/>
      <c r="BO18096" s="31"/>
      <c r="BP18096" s="31"/>
      <c r="BQ18096" s="31"/>
    </row>
    <row r="18097" spans="66:69" x14ac:dyDescent="0.25">
      <c r="BN18097" s="31"/>
      <c r="BO18097" s="31"/>
      <c r="BP18097" s="31"/>
      <c r="BQ18097" s="31"/>
    </row>
    <row r="18098" spans="66:69" x14ac:dyDescent="0.25">
      <c r="BN18098" s="31"/>
      <c r="BO18098" s="31"/>
      <c r="BP18098" s="31"/>
      <c r="BQ18098" s="31"/>
    </row>
    <row r="18099" spans="66:69" x14ac:dyDescent="0.25">
      <c r="BN18099" s="31"/>
      <c r="BO18099" s="31"/>
      <c r="BP18099" s="31"/>
      <c r="BQ18099" s="31"/>
    </row>
    <row r="18100" spans="66:69" x14ac:dyDescent="0.25">
      <c r="BN18100" s="31"/>
      <c r="BO18100" s="31"/>
      <c r="BP18100" s="31"/>
      <c r="BQ18100" s="31"/>
    </row>
    <row r="18101" spans="66:69" x14ac:dyDescent="0.25">
      <c r="BN18101" s="31"/>
      <c r="BO18101" s="31"/>
      <c r="BP18101" s="31"/>
      <c r="BQ18101" s="31"/>
    </row>
    <row r="18102" spans="66:69" x14ac:dyDescent="0.25">
      <c r="BN18102" s="31"/>
      <c r="BO18102" s="31"/>
      <c r="BP18102" s="31"/>
      <c r="BQ18102" s="31"/>
    </row>
    <row r="18103" spans="66:69" x14ac:dyDescent="0.25">
      <c r="BN18103" s="31"/>
      <c r="BO18103" s="31"/>
      <c r="BP18103" s="31"/>
      <c r="BQ18103" s="31"/>
    </row>
    <row r="18104" spans="66:69" x14ac:dyDescent="0.25">
      <c r="BN18104" s="31"/>
      <c r="BO18104" s="31"/>
      <c r="BP18104" s="31"/>
      <c r="BQ18104" s="31"/>
    </row>
    <row r="18105" spans="66:69" x14ac:dyDescent="0.25">
      <c r="BN18105" s="31"/>
      <c r="BO18105" s="31"/>
      <c r="BP18105" s="31"/>
      <c r="BQ18105" s="31"/>
    </row>
    <row r="18106" spans="66:69" x14ac:dyDescent="0.25">
      <c r="BN18106" s="31"/>
      <c r="BO18106" s="31"/>
      <c r="BP18106" s="31"/>
      <c r="BQ18106" s="31"/>
    </row>
    <row r="18107" spans="66:69" x14ac:dyDescent="0.25">
      <c r="BN18107" s="31"/>
      <c r="BO18107" s="31"/>
      <c r="BP18107" s="31"/>
      <c r="BQ18107" s="31"/>
    </row>
    <row r="18108" spans="66:69" x14ac:dyDescent="0.25">
      <c r="BN18108" s="31"/>
      <c r="BO18108" s="31"/>
      <c r="BP18108" s="31"/>
      <c r="BQ18108" s="31"/>
    </row>
    <row r="18109" spans="66:69" x14ac:dyDescent="0.25">
      <c r="BN18109" s="31"/>
      <c r="BO18109" s="31"/>
      <c r="BP18109" s="31"/>
      <c r="BQ18109" s="31"/>
    </row>
    <row r="18110" spans="66:69" x14ac:dyDescent="0.25">
      <c r="BN18110" s="31"/>
      <c r="BO18110" s="31"/>
      <c r="BP18110" s="31"/>
      <c r="BQ18110" s="31"/>
    </row>
    <row r="18111" spans="66:69" x14ac:dyDescent="0.25">
      <c r="BN18111" s="31"/>
      <c r="BO18111" s="31"/>
      <c r="BP18111" s="31"/>
      <c r="BQ18111" s="31"/>
    </row>
    <row r="18112" spans="66:69" x14ac:dyDescent="0.25">
      <c r="BN18112" s="31"/>
      <c r="BO18112" s="31"/>
      <c r="BP18112" s="31"/>
      <c r="BQ18112" s="31"/>
    </row>
    <row r="18113" spans="66:69" x14ac:dyDescent="0.25">
      <c r="BN18113" s="31"/>
      <c r="BO18113" s="31"/>
      <c r="BP18113" s="31"/>
      <c r="BQ18113" s="31"/>
    </row>
    <row r="18114" spans="66:69" x14ac:dyDescent="0.25">
      <c r="BN18114" s="31"/>
      <c r="BO18114" s="31"/>
      <c r="BP18114" s="31"/>
      <c r="BQ18114" s="31"/>
    </row>
    <row r="18115" spans="66:69" x14ac:dyDescent="0.25">
      <c r="BN18115" s="31"/>
      <c r="BO18115" s="31"/>
      <c r="BP18115" s="31"/>
      <c r="BQ18115" s="31"/>
    </row>
    <row r="18116" spans="66:69" x14ac:dyDescent="0.25">
      <c r="BN18116" s="31"/>
      <c r="BO18116" s="31"/>
      <c r="BP18116" s="31"/>
      <c r="BQ18116" s="31"/>
    </row>
    <row r="18117" spans="66:69" x14ac:dyDescent="0.25">
      <c r="BN18117" s="31"/>
      <c r="BO18117" s="31"/>
      <c r="BP18117" s="31"/>
      <c r="BQ18117" s="31"/>
    </row>
    <row r="18118" spans="66:69" x14ac:dyDescent="0.25">
      <c r="BN18118" s="31"/>
      <c r="BO18118" s="31"/>
      <c r="BP18118" s="31"/>
      <c r="BQ18118" s="31"/>
    </row>
    <row r="18119" spans="66:69" x14ac:dyDescent="0.25">
      <c r="BN18119" s="31"/>
      <c r="BO18119" s="31"/>
      <c r="BP18119" s="31"/>
      <c r="BQ18119" s="31"/>
    </row>
    <row r="18120" spans="66:69" x14ac:dyDescent="0.25">
      <c r="BN18120" s="31"/>
      <c r="BO18120" s="31"/>
      <c r="BP18120" s="31"/>
      <c r="BQ18120" s="31"/>
    </row>
    <row r="18121" spans="66:69" x14ac:dyDescent="0.25">
      <c r="BN18121" s="31"/>
      <c r="BO18121" s="31"/>
      <c r="BP18121" s="31"/>
      <c r="BQ18121" s="31"/>
    </row>
    <row r="18122" spans="66:69" x14ac:dyDescent="0.25">
      <c r="BN18122" s="31"/>
      <c r="BO18122" s="31"/>
      <c r="BP18122" s="31"/>
      <c r="BQ18122" s="31"/>
    </row>
    <row r="18123" spans="66:69" x14ac:dyDescent="0.25">
      <c r="BN18123" s="31"/>
      <c r="BO18123" s="31"/>
      <c r="BP18123" s="31"/>
      <c r="BQ18123" s="31"/>
    </row>
    <row r="18124" spans="66:69" x14ac:dyDescent="0.25">
      <c r="BN18124" s="31"/>
      <c r="BO18124" s="31"/>
      <c r="BP18124" s="31"/>
      <c r="BQ18124" s="31"/>
    </row>
    <row r="18125" spans="66:69" x14ac:dyDescent="0.25">
      <c r="BN18125" s="31"/>
      <c r="BO18125" s="31"/>
      <c r="BP18125" s="31"/>
      <c r="BQ18125" s="31"/>
    </row>
    <row r="18126" spans="66:69" x14ac:dyDescent="0.25">
      <c r="BN18126" s="31"/>
      <c r="BO18126" s="31"/>
      <c r="BP18126" s="31"/>
      <c r="BQ18126" s="31"/>
    </row>
    <row r="18127" spans="66:69" x14ac:dyDescent="0.25">
      <c r="BN18127" s="31"/>
      <c r="BO18127" s="31"/>
      <c r="BP18127" s="31"/>
      <c r="BQ18127" s="31"/>
    </row>
    <row r="18128" spans="66:69" x14ac:dyDescent="0.25">
      <c r="BN18128" s="31"/>
      <c r="BO18128" s="31"/>
      <c r="BP18128" s="31"/>
      <c r="BQ18128" s="31"/>
    </row>
    <row r="18129" spans="66:69" x14ac:dyDescent="0.25">
      <c r="BN18129" s="31"/>
      <c r="BO18129" s="31"/>
      <c r="BP18129" s="31"/>
      <c r="BQ18129" s="31"/>
    </row>
    <row r="18130" spans="66:69" x14ac:dyDescent="0.25">
      <c r="BN18130" s="31"/>
      <c r="BO18130" s="31"/>
      <c r="BP18130" s="31"/>
      <c r="BQ18130" s="31"/>
    </row>
    <row r="18131" spans="66:69" x14ac:dyDescent="0.25">
      <c r="BN18131" s="31"/>
      <c r="BO18131" s="31"/>
      <c r="BP18131" s="31"/>
      <c r="BQ18131" s="31"/>
    </row>
    <row r="18132" spans="66:69" x14ac:dyDescent="0.25">
      <c r="BN18132" s="31"/>
      <c r="BO18132" s="31"/>
      <c r="BP18132" s="31"/>
      <c r="BQ18132" s="31"/>
    </row>
    <row r="18133" spans="66:69" x14ac:dyDescent="0.25">
      <c r="BN18133" s="31"/>
      <c r="BO18133" s="31"/>
      <c r="BP18133" s="31"/>
      <c r="BQ18133" s="31"/>
    </row>
    <row r="18134" spans="66:69" x14ac:dyDescent="0.25">
      <c r="BN18134" s="31"/>
      <c r="BO18134" s="31"/>
      <c r="BP18134" s="31"/>
      <c r="BQ18134" s="31"/>
    </row>
    <row r="18135" spans="66:69" x14ac:dyDescent="0.25">
      <c r="BN18135" s="31"/>
      <c r="BO18135" s="31"/>
      <c r="BP18135" s="31"/>
      <c r="BQ18135" s="31"/>
    </row>
    <row r="18136" spans="66:69" x14ac:dyDescent="0.25">
      <c r="BN18136" s="31"/>
      <c r="BO18136" s="31"/>
      <c r="BP18136" s="31"/>
      <c r="BQ18136" s="31"/>
    </row>
    <row r="18137" spans="66:69" x14ac:dyDescent="0.25">
      <c r="BN18137" s="31"/>
      <c r="BO18137" s="31"/>
      <c r="BP18137" s="31"/>
      <c r="BQ18137" s="31"/>
    </row>
    <row r="18138" spans="66:69" x14ac:dyDescent="0.25">
      <c r="BN18138" s="31"/>
      <c r="BO18138" s="31"/>
      <c r="BP18138" s="31"/>
      <c r="BQ18138" s="31"/>
    </row>
    <row r="18139" spans="66:69" x14ac:dyDescent="0.25">
      <c r="BN18139" s="31"/>
      <c r="BO18139" s="31"/>
      <c r="BP18139" s="31"/>
      <c r="BQ18139" s="31"/>
    </row>
    <row r="18140" spans="66:69" x14ac:dyDescent="0.25">
      <c r="BN18140" s="31"/>
      <c r="BO18140" s="31"/>
      <c r="BP18140" s="31"/>
      <c r="BQ18140" s="31"/>
    </row>
    <row r="18141" spans="66:69" x14ac:dyDescent="0.25">
      <c r="BN18141" s="31"/>
      <c r="BO18141" s="31"/>
      <c r="BP18141" s="31"/>
      <c r="BQ18141" s="31"/>
    </row>
    <row r="18142" spans="66:69" x14ac:dyDescent="0.25">
      <c r="BN18142" s="31"/>
      <c r="BO18142" s="31"/>
      <c r="BP18142" s="31"/>
      <c r="BQ18142" s="31"/>
    </row>
    <row r="18143" spans="66:69" x14ac:dyDescent="0.25">
      <c r="BN18143" s="31"/>
      <c r="BO18143" s="31"/>
      <c r="BP18143" s="31"/>
      <c r="BQ18143" s="31"/>
    </row>
    <row r="18144" spans="66:69" x14ac:dyDescent="0.25">
      <c r="BN18144" s="31"/>
      <c r="BO18144" s="31"/>
      <c r="BP18144" s="31"/>
      <c r="BQ18144" s="31"/>
    </row>
    <row r="18145" spans="66:69" x14ac:dyDescent="0.25">
      <c r="BN18145" s="31"/>
      <c r="BO18145" s="31"/>
      <c r="BP18145" s="31"/>
      <c r="BQ18145" s="31"/>
    </row>
    <row r="18146" spans="66:69" x14ac:dyDescent="0.25">
      <c r="BN18146" s="31"/>
      <c r="BO18146" s="31"/>
      <c r="BP18146" s="31"/>
      <c r="BQ18146" s="31"/>
    </row>
    <row r="18147" spans="66:69" x14ac:dyDescent="0.25">
      <c r="BN18147" s="31"/>
      <c r="BO18147" s="31"/>
      <c r="BP18147" s="31"/>
      <c r="BQ18147" s="31"/>
    </row>
    <row r="18148" spans="66:69" x14ac:dyDescent="0.25">
      <c r="BN18148" s="31"/>
      <c r="BO18148" s="31"/>
      <c r="BP18148" s="31"/>
      <c r="BQ18148" s="31"/>
    </row>
    <row r="18149" spans="66:69" x14ac:dyDescent="0.25">
      <c r="BN18149" s="31"/>
      <c r="BO18149" s="31"/>
      <c r="BP18149" s="31"/>
      <c r="BQ18149" s="31"/>
    </row>
    <row r="18150" spans="66:69" x14ac:dyDescent="0.25">
      <c r="BN18150" s="31"/>
      <c r="BO18150" s="31"/>
      <c r="BP18150" s="31"/>
      <c r="BQ18150" s="31"/>
    </row>
    <row r="18151" spans="66:69" x14ac:dyDescent="0.25">
      <c r="BN18151" s="31"/>
      <c r="BO18151" s="31"/>
      <c r="BP18151" s="31"/>
      <c r="BQ18151" s="31"/>
    </row>
    <row r="18152" spans="66:69" x14ac:dyDescent="0.25">
      <c r="BN18152" s="31"/>
      <c r="BO18152" s="31"/>
      <c r="BP18152" s="31"/>
      <c r="BQ18152" s="31"/>
    </row>
    <row r="18153" spans="66:69" x14ac:dyDescent="0.25">
      <c r="BN18153" s="31"/>
      <c r="BO18153" s="31"/>
      <c r="BP18153" s="31"/>
      <c r="BQ18153" s="31"/>
    </row>
    <row r="18154" spans="66:69" x14ac:dyDescent="0.25">
      <c r="BN18154" s="31"/>
      <c r="BO18154" s="31"/>
      <c r="BP18154" s="31"/>
      <c r="BQ18154" s="31"/>
    </row>
    <row r="18155" spans="66:69" x14ac:dyDescent="0.25">
      <c r="BN18155" s="31"/>
      <c r="BO18155" s="31"/>
      <c r="BP18155" s="31"/>
      <c r="BQ18155" s="31"/>
    </row>
    <row r="18156" spans="66:69" x14ac:dyDescent="0.25">
      <c r="BN18156" s="31"/>
      <c r="BO18156" s="31"/>
      <c r="BP18156" s="31"/>
      <c r="BQ18156" s="31"/>
    </row>
    <row r="18157" spans="66:69" x14ac:dyDescent="0.25">
      <c r="BN18157" s="31"/>
      <c r="BO18157" s="31"/>
      <c r="BP18157" s="31"/>
      <c r="BQ18157" s="31"/>
    </row>
    <row r="18158" spans="66:69" x14ac:dyDescent="0.25">
      <c r="BN18158" s="31"/>
      <c r="BO18158" s="31"/>
      <c r="BP18158" s="31"/>
      <c r="BQ18158" s="31"/>
    </row>
    <row r="18159" spans="66:69" x14ac:dyDescent="0.25">
      <c r="BN18159" s="31"/>
      <c r="BO18159" s="31"/>
      <c r="BP18159" s="31"/>
      <c r="BQ18159" s="31"/>
    </row>
    <row r="18160" spans="66:69" x14ac:dyDescent="0.25">
      <c r="BN18160" s="31"/>
      <c r="BO18160" s="31"/>
      <c r="BP18160" s="31"/>
      <c r="BQ18160" s="31"/>
    </row>
    <row r="18161" spans="66:69" x14ac:dyDescent="0.25">
      <c r="BN18161" s="31"/>
      <c r="BO18161" s="31"/>
      <c r="BP18161" s="31"/>
      <c r="BQ18161" s="31"/>
    </row>
    <row r="18162" spans="66:69" x14ac:dyDescent="0.25">
      <c r="BN18162" s="31"/>
      <c r="BO18162" s="31"/>
      <c r="BP18162" s="31"/>
      <c r="BQ18162" s="31"/>
    </row>
    <row r="18163" spans="66:69" x14ac:dyDescent="0.25">
      <c r="BN18163" s="31"/>
      <c r="BO18163" s="31"/>
      <c r="BP18163" s="31"/>
      <c r="BQ18163" s="31"/>
    </row>
    <row r="18164" spans="66:69" x14ac:dyDescent="0.25">
      <c r="BN18164" s="31"/>
      <c r="BO18164" s="31"/>
      <c r="BP18164" s="31"/>
      <c r="BQ18164" s="31"/>
    </row>
    <row r="18165" spans="66:69" x14ac:dyDescent="0.25">
      <c r="BN18165" s="31"/>
      <c r="BO18165" s="31"/>
      <c r="BP18165" s="31"/>
      <c r="BQ18165" s="31"/>
    </row>
    <row r="18166" spans="66:69" x14ac:dyDescent="0.25">
      <c r="BN18166" s="31"/>
      <c r="BO18166" s="31"/>
      <c r="BP18166" s="31"/>
      <c r="BQ18166" s="31"/>
    </row>
    <row r="18167" spans="66:69" x14ac:dyDescent="0.25">
      <c r="BN18167" s="31"/>
      <c r="BO18167" s="31"/>
      <c r="BP18167" s="31"/>
      <c r="BQ18167" s="31"/>
    </row>
    <row r="18168" spans="66:69" x14ac:dyDescent="0.25">
      <c r="BN18168" s="31"/>
      <c r="BO18168" s="31"/>
      <c r="BP18168" s="31"/>
      <c r="BQ18168" s="31"/>
    </row>
    <row r="18169" spans="66:69" x14ac:dyDescent="0.25">
      <c r="BN18169" s="31"/>
      <c r="BO18169" s="31"/>
      <c r="BP18169" s="31"/>
      <c r="BQ18169" s="31"/>
    </row>
    <row r="18170" spans="66:69" x14ac:dyDescent="0.25">
      <c r="BN18170" s="31"/>
      <c r="BO18170" s="31"/>
      <c r="BP18170" s="31"/>
      <c r="BQ18170" s="31"/>
    </row>
    <row r="18171" spans="66:69" x14ac:dyDescent="0.25">
      <c r="BN18171" s="31"/>
      <c r="BO18171" s="31"/>
      <c r="BP18171" s="31"/>
      <c r="BQ18171" s="31"/>
    </row>
    <row r="18172" spans="66:69" x14ac:dyDescent="0.25">
      <c r="BN18172" s="31"/>
      <c r="BO18172" s="31"/>
      <c r="BP18172" s="31"/>
      <c r="BQ18172" s="31"/>
    </row>
    <row r="18173" spans="66:69" x14ac:dyDescent="0.25">
      <c r="BN18173" s="31"/>
      <c r="BO18173" s="31"/>
      <c r="BP18173" s="31"/>
      <c r="BQ18173" s="31"/>
    </row>
    <row r="18174" spans="66:69" x14ac:dyDescent="0.25">
      <c r="BN18174" s="31"/>
      <c r="BO18174" s="31"/>
      <c r="BP18174" s="31"/>
      <c r="BQ18174" s="31"/>
    </row>
    <row r="18175" spans="66:69" x14ac:dyDescent="0.25">
      <c r="BN18175" s="31"/>
      <c r="BO18175" s="31"/>
      <c r="BP18175" s="31"/>
      <c r="BQ18175" s="31"/>
    </row>
    <row r="18176" spans="66:69" x14ac:dyDescent="0.25">
      <c r="BN18176" s="31"/>
      <c r="BO18176" s="31"/>
      <c r="BP18176" s="31"/>
      <c r="BQ18176" s="31"/>
    </row>
    <row r="18177" spans="66:69" x14ac:dyDescent="0.25">
      <c r="BN18177" s="31"/>
      <c r="BO18177" s="31"/>
      <c r="BP18177" s="31"/>
      <c r="BQ18177" s="31"/>
    </row>
    <row r="18178" spans="66:69" x14ac:dyDescent="0.25">
      <c r="BN18178" s="31"/>
      <c r="BO18178" s="31"/>
      <c r="BP18178" s="31"/>
      <c r="BQ18178" s="31"/>
    </row>
    <row r="18179" spans="66:69" x14ac:dyDescent="0.25">
      <c r="BN18179" s="31"/>
      <c r="BO18179" s="31"/>
      <c r="BP18179" s="31"/>
      <c r="BQ18179" s="31"/>
    </row>
    <row r="18180" spans="66:69" x14ac:dyDescent="0.25">
      <c r="BN18180" s="31"/>
      <c r="BO18180" s="31"/>
      <c r="BP18180" s="31"/>
      <c r="BQ18180" s="31"/>
    </row>
    <row r="18181" spans="66:69" x14ac:dyDescent="0.25">
      <c r="BN18181" s="31"/>
      <c r="BO18181" s="31"/>
      <c r="BP18181" s="31"/>
      <c r="BQ18181" s="31"/>
    </row>
    <row r="18182" spans="66:69" x14ac:dyDescent="0.25">
      <c r="BN18182" s="31"/>
      <c r="BO18182" s="31"/>
      <c r="BP18182" s="31"/>
      <c r="BQ18182" s="31"/>
    </row>
    <row r="18183" spans="66:69" x14ac:dyDescent="0.25">
      <c r="BN18183" s="31"/>
      <c r="BO18183" s="31"/>
      <c r="BP18183" s="31"/>
      <c r="BQ18183" s="31"/>
    </row>
    <row r="18184" spans="66:69" x14ac:dyDescent="0.25">
      <c r="BN18184" s="31"/>
      <c r="BO18184" s="31"/>
      <c r="BP18184" s="31"/>
      <c r="BQ18184" s="31"/>
    </row>
    <row r="18185" spans="66:69" x14ac:dyDescent="0.25">
      <c r="BN18185" s="31"/>
      <c r="BO18185" s="31"/>
      <c r="BP18185" s="31"/>
      <c r="BQ18185" s="31"/>
    </row>
    <row r="18186" spans="66:69" x14ac:dyDescent="0.25">
      <c r="BN18186" s="31"/>
      <c r="BO18186" s="31"/>
      <c r="BP18186" s="31"/>
      <c r="BQ18186" s="31"/>
    </row>
    <row r="18187" spans="66:69" x14ac:dyDescent="0.25">
      <c r="BN18187" s="31"/>
      <c r="BO18187" s="31"/>
      <c r="BP18187" s="31"/>
      <c r="BQ18187" s="31"/>
    </row>
    <row r="18188" spans="66:69" x14ac:dyDescent="0.25">
      <c r="BN18188" s="31"/>
      <c r="BO18188" s="31"/>
      <c r="BP18188" s="31"/>
      <c r="BQ18188" s="31"/>
    </row>
    <row r="18189" spans="66:69" x14ac:dyDescent="0.25">
      <c r="BN18189" s="31"/>
      <c r="BO18189" s="31"/>
      <c r="BP18189" s="31"/>
      <c r="BQ18189" s="31"/>
    </row>
    <row r="18190" spans="66:69" x14ac:dyDescent="0.25">
      <c r="BN18190" s="31"/>
      <c r="BO18190" s="31"/>
      <c r="BP18190" s="31"/>
      <c r="BQ18190" s="31"/>
    </row>
    <row r="18191" spans="66:69" x14ac:dyDescent="0.25">
      <c r="BN18191" s="31"/>
      <c r="BO18191" s="31"/>
      <c r="BP18191" s="31"/>
      <c r="BQ18191" s="31"/>
    </row>
    <row r="18192" spans="66:69" x14ac:dyDescent="0.25">
      <c r="BN18192" s="31"/>
      <c r="BO18192" s="31"/>
      <c r="BP18192" s="31"/>
      <c r="BQ18192" s="31"/>
    </row>
    <row r="18193" spans="66:69" x14ac:dyDescent="0.25">
      <c r="BN18193" s="31"/>
      <c r="BO18193" s="31"/>
      <c r="BP18193" s="31"/>
      <c r="BQ18193" s="31"/>
    </row>
    <row r="18194" spans="66:69" x14ac:dyDescent="0.25">
      <c r="BN18194" s="31"/>
      <c r="BO18194" s="31"/>
      <c r="BP18194" s="31"/>
      <c r="BQ18194" s="31"/>
    </row>
    <row r="18195" spans="66:69" x14ac:dyDescent="0.25">
      <c r="BN18195" s="31"/>
      <c r="BO18195" s="31"/>
      <c r="BP18195" s="31"/>
      <c r="BQ18195" s="31"/>
    </row>
    <row r="18196" spans="66:69" x14ac:dyDescent="0.25">
      <c r="BN18196" s="31"/>
      <c r="BO18196" s="31"/>
      <c r="BP18196" s="31"/>
      <c r="BQ18196" s="31"/>
    </row>
    <row r="18197" spans="66:69" x14ac:dyDescent="0.25">
      <c r="BN18197" s="31"/>
      <c r="BO18197" s="31"/>
      <c r="BP18197" s="31"/>
      <c r="BQ18197" s="31"/>
    </row>
    <row r="18198" spans="66:69" x14ac:dyDescent="0.25">
      <c r="BN18198" s="31"/>
      <c r="BO18198" s="31"/>
      <c r="BP18198" s="31"/>
      <c r="BQ18198" s="31"/>
    </row>
    <row r="18199" spans="66:69" x14ac:dyDescent="0.25">
      <c r="BN18199" s="31"/>
      <c r="BO18199" s="31"/>
      <c r="BP18199" s="31"/>
      <c r="BQ18199" s="31"/>
    </row>
    <row r="18200" spans="66:69" x14ac:dyDescent="0.25">
      <c r="BN18200" s="31"/>
      <c r="BO18200" s="31"/>
      <c r="BP18200" s="31"/>
      <c r="BQ18200" s="31"/>
    </row>
    <row r="18201" spans="66:69" x14ac:dyDescent="0.25">
      <c r="BN18201" s="31"/>
      <c r="BO18201" s="31"/>
      <c r="BP18201" s="31"/>
      <c r="BQ18201" s="31"/>
    </row>
    <row r="18202" spans="66:69" x14ac:dyDescent="0.25">
      <c r="BN18202" s="31"/>
      <c r="BO18202" s="31"/>
      <c r="BP18202" s="31"/>
      <c r="BQ18202" s="31"/>
    </row>
    <row r="18203" spans="66:69" x14ac:dyDescent="0.25">
      <c r="BN18203" s="31"/>
      <c r="BO18203" s="31"/>
      <c r="BP18203" s="31"/>
      <c r="BQ18203" s="31"/>
    </row>
    <row r="18204" spans="66:69" x14ac:dyDescent="0.25">
      <c r="BN18204" s="31"/>
      <c r="BO18204" s="31"/>
      <c r="BP18204" s="31"/>
      <c r="BQ18204" s="31"/>
    </row>
    <row r="18205" spans="66:69" x14ac:dyDescent="0.25">
      <c r="BN18205" s="31"/>
      <c r="BO18205" s="31"/>
      <c r="BP18205" s="31"/>
      <c r="BQ18205" s="31"/>
    </row>
    <row r="18206" spans="66:69" x14ac:dyDescent="0.25">
      <c r="BN18206" s="31"/>
      <c r="BO18206" s="31"/>
      <c r="BP18206" s="31"/>
      <c r="BQ18206" s="31"/>
    </row>
    <row r="18207" spans="66:69" x14ac:dyDescent="0.25">
      <c r="BN18207" s="31"/>
      <c r="BO18207" s="31"/>
      <c r="BP18207" s="31"/>
      <c r="BQ18207" s="31"/>
    </row>
    <row r="18208" spans="66:69" x14ac:dyDescent="0.25">
      <c r="BN18208" s="31"/>
      <c r="BO18208" s="31"/>
      <c r="BP18208" s="31"/>
      <c r="BQ18208" s="31"/>
    </row>
    <row r="18209" spans="66:69" x14ac:dyDescent="0.25">
      <c r="BN18209" s="31"/>
      <c r="BO18209" s="31"/>
      <c r="BP18209" s="31"/>
      <c r="BQ18209" s="31"/>
    </row>
    <row r="18210" spans="66:69" x14ac:dyDescent="0.25">
      <c r="BN18210" s="31"/>
      <c r="BO18210" s="31"/>
      <c r="BP18210" s="31"/>
      <c r="BQ18210" s="31"/>
    </row>
    <row r="18211" spans="66:69" x14ac:dyDescent="0.25">
      <c r="BN18211" s="31"/>
      <c r="BO18211" s="31"/>
      <c r="BP18211" s="31"/>
      <c r="BQ18211" s="31"/>
    </row>
    <row r="18212" spans="66:69" x14ac:dyDescent="0.25">
      <c r="BN18212" s="31"/>
      <c r="BO18212" s="31"/>
      <c r="BP18212" s="31"/>
      <c r="BQ18212" s="31"/>
    </row>
    <row r="18213" spans="66:69" x14ac:dyDescent="0.25">
      <c r="BN18213" s="31"/>
      <c r="BO18213" s="31"/>
      <c r="BP18213" s="31"/>
      <c r="BQ18213" s="31"/>
    </row>
    <row r="18214" spans="66:69" x14ac:dyDescent="0.25">
      <c r="BN18214" s="31"/>
      <c r="BO18214" s="31"/>
      <c r="BP18214" s="31"/>
      <c r="BQ18214" s="31"/>
    </row>
    <row r="18215" spans="66:69" x14ac:dyDescent="0.25">
      <c r="BN18215" s="31"/>
      <c r="BO18215" s="31"/>
      <c r="BP18215" s="31"/>
      <c r="BQ18215" s="31"/>
    </row>
    <row r="18216" spans="66:69" x14ac:dyDescent="0.25">
      <c r="BN18216" s="31"/>
      <c r="BO18216" s="31"/>
      <c r="BP18216" s="31"/>
      <c r="BQ18216" s="31"/>
    </row>
    <row r="18217" spans="66:69" x14ac:dyDescent="0.25">
      <c r="BN18217" s="31"/>
      <c r="BO18217" s="31"/>
      <c r="BP18217" s="31"/>
      <c r="BQ18217" s="31"/>
    </row>
    <row r="18218" spans="66:69" x14ac:dyDescent="0.25">
      <c r="BN18218" s="31"/>
      <c r="BO18218" s="31"/>
      <c r="BP18218" s="31"/>
      <c r="BQ18218" s="31"/>
    </row>
    <row r="18219" spans="66:69" x14ac:dyDescent="0.25">
      <c r="BN18219" s="31"/>
      <c r="BO18219" s="31"/>
      <c r="BP18219" s="31"/>
      <c r="BQ18219" s="31"/>
    </row>
    <row r="18220" spans="66:69" x14ac:dyDescent="0.25">
      <c r="BN18220" s="31"/>
      <c r="BO18220" s="31"/>
      <c r="BP18220" s="31"/>
      <c r="BQ18220" s="31"/>
    </row>
    <row r="18221" spans="66:69" x14ac:dyDescent="0.25">
      <c r="BN18221" s="31"/>
      <c r="BO18221" s="31"/>
      <c r="BP18221" s="31"/>
      <c r="BQ18221" s="31"/>
    </row>
    <row r="18222" spans="66:69" x14ac:dyDescent="0.25">
      <c r="BN18222" s="31"/>
      <c r="BO18222" s="31"/>
      <c r="BP18222" s="31"/>
      <c r="BQ18222" s="31"/>
    </row>
    <row r="18223" spans="66:69" x14ac:dyDescent="0.25">
      <c r="BN18223" s="31"/>
      <c r="BO18223" s="31"/>
      <c r="BP18223" s="31"/>
      <c r="BQ18223" s="31"/>
    </row>
    <row r="18224" spans="66:69" x14ac:dyDescent="0.25">
      <c r="BN18224" s="31"/>
      <c r="BO18224" s="31"/>
      <c r="BP18224" s="31"/>
      <c r="BQ18224" s="31"/>
    </row>
    <row r="18225" spans="66:69" x14ac:dyDescent="0.25">
      <c r="BN18225" s="31"/>
      <c r="BO18225" s="31"/>
      <c r="BP18225" s="31"/>
      <c r="BQ18225" s="31"/>
    </row>
    <row r="18226" spans="66:69" x14ac:dyDescent="0.25">
      <c r="BN18226" s="31"/>
      <c r="BO18226" s="31"/>
      <c r="BP18226" s="31"/>
      <c r="BQ18226" s="31"/>
    </row>
    <row r="18227" spans="66:69" x14ac:dyDescent="0.25">
      <c r="BN18227" s="31"/>
      <c r="BO18227" s="31"/>
      <c r="BP18227" s="31"/>
      <c r="BQ18227" s="31"/>
    </row>
    <row r="18228" spans="66:69" x14ac:dyDescent="0.25">
      <c r="BN18228" s="31"/>
      <c r="BO18228" s="31"/>
      <c r="BP18228" s="31"/>
      <c r="BQ18228" s="31"/>
    </row>
    <row r="18229" spans="66:69" x14ac:dyDescent="0.25">
      <c r="BN18229" s="31"/>
      <c r="BO18229" s="31"/>
      <c r="BP18229" s="31"/>
      <c r="BQ18229" s="31"/>
    </row>
    <row r="18230" spans="66:69" x14ac:dyDescent="0.25">
      <c r="BN18230" s="31"/>
      <c r="BO18230" s="31"/>
      <c r="BP18230" s="31"/>
      <c r="BQ18230" s="31"/>
    </row>
    <row r="18231" spans="66:69" x14ac:dyDescent="0.25">
      <c r="BN18231" s="31"/>
      <c r="BO18231" s="31"/>
      <c r="BP18231" s="31"/>
      <c r="BQ18231" s="31"/>
    </row>
    <row r="18232" spans="66:69" x14ac:dyDescent="0.25">
      <c r="BN18232" s="31"/>
      <c r="BO18232" s="31"/>
      <c r="BP18232" s="31"/>
      <c r="BQ18232" s="31"/>
    </row>
    <row r="18233" spans="66:69" x14ac:dyDescent="0.25">
      <c r="BN18233" s="31"/>
      <c r="BO18233" s="31"/>
      <c r="BP18233" s="31"/>
      <c r="BQ18233" s="31"/>
    </row>
    <row r="18234" spans="66:69" x14ac:dyDescent="0.25">
      <c r="BN18234" s="31"/>
      <c r="BO18234" s="31"/>
      <c r="BP18234" s="31"/>
      <c r="BQ18234" s="31"/>
    </row>
    <row r="18235" spans="66:69" x14ac:dyDescent="0.25">
      <c r="BN18235" s="31"/>
      <c r="BO18235" s="31"/>
      <c r="BP18235" s="31"/>
      <c r="BQ18235" s="31"/>
    </row>
    <row r="18236" spans="66:69" x14ac:dyDescent="0.25">
      <c r="BN18236" s="31"/>
      <c r="BO18236" s="31"/>
      <c r="BP18236" s="31"/>
      <c r="BQ18236" s="31"/>
    </row>
    <row r="18237" spans="66:69" x14ac:dyDescent="0.25">
      <c r="BN18237" s="31"/>
      <c r="BO18237" s="31"/>
      <c r="BP18237" s="31"/>
      <c r="BQ18237" s="31"/>
    </row>
    <row r="18238" spans="66:69" x14ac:dyDescent="0.25">
      <c r="BN18238" s="31"/>
      <c r="BO18238" s="31"/>
      <c r="BP18238" s="31"/>
      <c r="BQ18238" s="31"/>
    </row>
    <row r="18239" spans="66:69" x14ac:dyDescent="0.25">
      <c r="BN18239" s="31"/>
      <c r="BO18239" s="31"/>
      <c r="BP18239" s="31"/>
      <c r="BQ18239" s="31"/>
    </row>
    <row r="18240" spans="66:69" x14ac:dyDescent="0.25">
      <c r="BN18240" s="31"/>
      <c r="BO18240" s="31"/>
      <c r="BP18240" s="31"/>
      <c r="BQ18240" s="31"/>
    </row>
    <row r="18241" spans="66:69" x14ac:dyDescent="0.25">
      <c r="BN18241" s="31"/>
      <c r="BO18241" s="31"/>
      <c r="BP18241" s="31"/>
      <c r="BQ18241" s="31"/>
    </row>
    <row r="18242" spans="66:69" x14ac:dyDescent="0.25">
      <c r="BN18242" s="31"/>
      <c r="BO18242" s="31"/>
      <c r="BP18242" s="31"/>
      <c r="BQ18242" s="31"/>
    </row>
    <row r="18243" spans="66:69" x14ac:dyDescent="0.25">
      <c r="BN18243" s="31"/>
      <c r="BO18243" s="31"/>
      <c r="BP18243" s="31"/>
      <c r="BQ18243" s="31"/>
    </row>
    <row r="18244" spans="66:69" x14ac:dyDescent="0.25">
      <c r="BN18244" s="31"/>
      <c r="BO18244" s="31"/>
      <c r="BP18244" s="31"/>
      <c r="BQ18244" s="31"/>
    </row>
    <row r="18245" spans="66:69" x14ac:dyDescent="0.25">
      <c r="BN18245" s="31"/>
      <c r="BO18245" s="31"/>
      <c r="BP18245" s="31"/>
      <c r="BQ18245" s="31"/>
    </row>
    <row r="18246" spans="66:69" x14ac:dyDescent="0.25">
      <c r="BN18246" s="31"/>
      <c r="BO18246" s="31"/>
      <c r="BP18246" s="31"/>
      <c r="BQ18246" s="31"/>
    </row>
    <row r="18247" spans="66:69" x14ac:dyDescent="0.25">
      <c r="BN18247" s="31"/>
      <c r="BO18247" s="31"/>
      <c r="BP18247" s="31"/>
      <c r="BQ18247" s="31"/>
    </row>
    <row r="18248" spans="66:69" x14ac:dyDescent="0.25">
      <c r="BN18248" s="31"/>
      <c r="BO18248" s="31"/>
      <c r="BP18248" s="31"/>
      <c r="BQ18248" s="31"/>
    </row>
    <row r="18249" spans="66:69" x14ac:dyDescent="0.25">
      <c r="BN18249" s="31"/>
      <c r="BO18249" s="31"/>
      <c r="BP18249" s="31"/>
      <c r="BQ18249" s="31"/>
    </row>
    <row r="18250" spans="66:69" x14ac:dyDescent="0.25">
      <c r="BN18250" s="31"/>
      <c r="BO18250" s="31"/>
      <c r="BP18250" s="31"/>
      <c r="BQ18250" s="31"/>
    </row>
    <row r="18251" spans="66:69" x14ac:dyDescent="0.25">
      <c r="BN18251" s="31"/>
      <c r="BO18251" s="31"/>
      <c r="BP18251" s="31"/>
      <c r="BQ18251" s="31"/>
    </row>
    <row r="18252" spans="66:69" x14ac:dyDescent="0.25">
      <c r="BN18252" s="31"/>
      <c r="BO18252" s="31"/>
      <c r="BP18252" s="31"/>
      <c r="BQ18252" s="31"/>
    </row>
    <row r="18253" spans="66:69" x14ac:dyDescent="0.25">
      <c r="BN18253" s="31"/>
      <c r="BO18253" s="31"/>
      <c r="BP18253" s="31"/>
      <c r="BQ18253" s="31"/>
    </row>
    <row r="18254" spans="66:69" x14ac:dyDescent="0.25">
      <c r="BN18254" s="31"/>
      <c r="BO18254" s="31"/>
      <c r="BP18254" s="31"/>
      <c r="BQ18254" s="31"/>
    </row>
    <row r="18255" spans="66:69" x14ac:dyDescent="0.25">
      <c r="BN18255" s="31"/>
      <c r="BO18255" s="31"/>
      <c r="BP18255" s="31"/>
      <c r="BQ18255" s="31"/>
    </row>
    <row r="18256" spans="66:69" x14ac:dyDescent="0.25">
      <c r="BN18256" s="31"/>
      <c r="BO18256" s="31"/>
      <c r="BP18256" s="31"/>
      <c r="BQ18256" s="31"/>
    </row>
    <row r="18257" spans="66:69" x14ac:dyDescent="0.25">
      <c r="BN18257" s="31"/>
      <c r="BO18257" s="31"/>
      <c r="BP18257" s="31"/>
      <c r="BQ18257" s="31"/>
    </row>
    <row r="18258" spans="66:69" x14ac:dyDescent="0.25">
      <c r="BN18258" s="31"/>
      <c r="BO18258" s="31"/>
      <c r="BP18258" s="31"/>
      <c r="BQ18258" s="31"/>
    </row>
    <row r="18259" spans="66:69" x14ac:dyDescent="0.25">
      <c r="BN18259" s="31"/>
      <c r="BO18259" s="31"/>
      <c r="BP18259" s="31"/>
      <c r="BQ18259" s="31"/>
    </row>
    <row r="18260" spans="66:69" x14ac:dyDescent="0.25">
      <c r="BN18260" s="31"/>
      <c r="BO18260" s="31"/>
      <c r="BP18260" s="31"/>
      <c r="BQ18260" s="31"/>
    </row>
    <row r="18261" spans="66:69" x14ac:dyDescent="0.25">
      <c r="BN18261" s="31"/>
      <c r="BO18261" s="31"/>
      <c r="BP18261" s="31"/>
      <c r="BQ18261" s="31"/>
    </row>
    <row r="18262" spans="66:69" x14ac:dyDescent="0.25">
      <c r="BN18262" s="31"/>
      <c r="BO18262" s="31"/>
      <c r="BP18262" s="31"/>
      <c r="BQ18262" s="31"/>
    </row>
    <row r="18263" spans="66:69" x14ac:dyDescent="0.25">
      <c r="BN18263" s="31"/>
      <c r="BO18263" s="31"/>
      <c r="BP18263" s="31"/>
      <c r="BQ18263" s="31"/>
    </row>
    <row r="18264" spans="66:69" x14ac:dyDescent="0.25">
      <c r="BN18264" s="31"/>
      <c r="BO18264" s="31"/>
      <c r="BP18264" s="31"/>
      <c r="BQ18264" s="31"/>
    </row>
    <row r="18265" spans="66:69" x14ac:dyDescent="0.25">
      <c r="BN18265" s="31"/>
      <c r="BO18265" s="31"/>
      <c r="BP18265" s="31"/>
      <c r="BQ18265" s="31"/>
    </row>
    <row r="18266" spans="66:69" x14ac:dyDescent="0.25">
      <c r="BN18266" s="31"/>
      <c r="BO18266" s="31"/>
      <c r="BP18266" s="31"/>
      <c r="BQ18266" s="31"/>
    </row>
    <row r="18267" spans="66:69" x14ac:dyDescent="0.25">
      <c r="BN18267" s="31"/>
      <c r="BO18267" s="31"/>
      <c r="BP18267" s="31"/>
      <c r="BQ18267" s="31"/>
    </row>
    <row r="18268" spans="66:69" x14ac:dyDescent="0.25">
      <c r="BN18268" s="31"/>
      <c r="BO18268" s="31"/>
      <c r="BP18268" s="31"/>
      <c r="BQ18268" s="31"/>
    </row>
    <row r="18269" spans="66:69" x14ac:dyDescent="0.25">
      <c r="BN18269" s="31"/>
      <c r="BO18269" s="31"/>
      <c r="BP18269" s="31"/>
      <c r="BQ18269" s="31"/>
    </row>
    <row r="18270" spans="66:69" x14ac:dyDescent="0.25">
      <c r="BN18270" s="31"/>
      <c r="BO18270" s="31"/>
      <c r="BP18270" s="31"/>
      <c r="BQ18270" s="31"/>
    </row>
    <row r="18271" spans="66:69" x14ac:dyDescent="0.25">
      <c r="BN18271" s="31"/>
      <c r="BO18271" s="31"/>
      <c r="BP18271" s="31"/>
      <c r="BQ18271" s="31"/>
    </row>
    <row r="18272" spans="66:69" x14ac:dyDescent="0.25">
      <c r="BN18272" s="31"/>
      <c r="BO18272" s="31"/>
      <c r="BP18272" s="31"/>
      <c r="BQ18272" s="31"/>
    </row>
    <row r="18273" spans="66:69" x14ac:dyDescent="0.25">
      <c r="BN18273" s="31"/>
      <c r="BO18273" s="31"/>
      <c r="BP18273" s="31"/>
      <c r="BQ18273" s="31"/>
    </row>
    <row r="18274" spans="66:69" x14ac:dyDescent="0.25">
      <c r="BN18274" s="31"/>
      <c r="BO18274" s="31"/>
      <c r="BP18274" s="31"/>
      <c r="BQ18274" s="31"/>
    </row>
    <row r="18275" spans="66:69" x14ac:dyDescent="0.25">
      <c r="BN18275" s="31"/>
      <c r="BO18275" s="31"/>
      <c r="BP18275" s="31"/>
      <c r="BQ18275" s="31"/>
    </row>
    <row r="18276" spans="66:69" x14ac:dyDescent="0.25">
      <c r="BN18276" s="31"/>
      <c r="BO18276" s="31"/>
      <c r="BP18276" s="31"/>
      <c r="BQ18276" s="31"/>
    </row>
    <row r="18277" spans="66:69" x14ac:dyDescent="0.25">
      <c r="BN18277" s="31"/>
      <c r="BO18277" s="31"/>
      <c r="BP18277" s="31"/>
      <c r="BQ18277" s="31"/>
    </row>
    <row r="18278" spans="66:69" x14ac:dyDescent="0.25">
      <c r="BN18278" s="31"/>
      <c r="BO18278" s="31"/>
      <c r="BP18278" s="31"/>
      <c r="BQ18278" s="31"/>
    </row>
    <row r="18279" spans="66:69" x14ac:dyDescent="0.25">
      <c r="BN18279" s="31"/>
      <c r="BO18279" s="31"/>
      <c r="BP18279" s="31"/>
      <c r="BQ18279" s="31"/>
    </row>
    <row r="18280" spans="66:69" x14ac:dyDescent="0.25">
      <c r="BN18280" s="31"/>
      <c r="BO18280" s="31"/>
      <c r="BP18280" s="31"/>
      <c r="BQ18280" s="31"/>
    </row>
    <row r="18281" spans="66:69" x14ac:dyDescent="0.25">
      <c r="BN18281" s="31"/>
      <c r="BO18281" s="31"/>
      <c r="BP18281" s="31"/>
      <c r="BQ18281" s="31"/>
    </row>
    <row r="18282" spans="66:69" x14ac:dyDescent="0.25">
      <c r="BN18282" s="31"/>
      <c r="BO18282" s="31"/>
      <c r="BP18282" s="31"/>
      <c r="BQ18282" s="31"/>
    </row>
    <row r="18283" spans="66:69" x14ac:dyDescent="0.25">
      <c r="BN18283" s="31"/>
      <c r="BO18283" s="31"/>
      <c r="BP18283" s="31"/>
      <c r="BQ18283" s="31"/>
    </row>
    <row r="18284" spans="66:69" x14ac:dyDescent="0.25">
      <c r="BN18284" s="31"/>
      <c r="BO18284" s="31"/>
      <c r="BP18284" s="31"/>
      <c r="BQ18284" s="31"/>
    </row>
    <row r="18285" spans="66:69" x14ac:dyDescent="0.25">
      <c r="BN18285" s="31"/>
      <c r="BO18285" s="31"/>
      <c r="BP18285" s="31"/>
      <c r="BQ18285" s="31"/>
    </row>
    <row r="18286" spans="66:69" x14ac:dyDescent="0.25">
      <c r="BN18286" s="31"/>
      <c r="BO18286" s="31"/>
      <c r="BP18286" s="31"/>
      <c r="BQ18286" s="31"/>
    </row>
    <row r="18287" spans="66:69" x14ac:dyDescent="0.25">
      <c r="BN18287" s="31"/>
      <c r="BO18287" s="31"/>
      <c r="BP18287" s="31"/>
      <c r="BQ18287" s="31"/>
    </row>
    <row r="18288" spans="66:69" x14ac:dyDescent="0.25">
      <c r="BN18288" s="31"/>
      <c r="BO18288" s="31"/>
      <c r="BP18288" s="31"/>
      <c r="BQ18288" s="31"/>
    </row>
    <row r="18289" spans="66:69" x14ac:dyDescent="0.25">
      <c r="BN18289" s="31"/>
      <c r="BO18289" s="31"/>
      <c r="BP18289" s="31"/>
      <c r="BQ18289" s="31"/>
    </row>
    <row r="18290" spans="66:69" x14ac:dyDescent="0.25">
      <c r="BN18290" s="31"/>
      <c r="BO18290" s="31"/>
      <c r="BP18290" s="31"/>
      <c r="BQ18290" s="31"/>
    </row>
    <row r="18291" spans="66:69" x14ac:dyDescent="0.25">
      <c r="BN18291" s="31"/>
      <c r="BO18291" s="31"/>
      <c r="BP18291" s="31"/>
      <c r="BQ18291" s="31"/>
    </row>
    <row r="18292" spans="66:69" x14ac:dyDescent="0.25">
      <c r="BN18292" s="31"/>
      <c r="BO18292" s="31"/>
      <c r="BP18292" s="31"/>
      <c r="BQ18292" s="31"/>
    </row>
    <row r="18293" spans="66:69" x14ac:dyDescent="0.25">
      <c r="BN18293" s="31"/>
      <c r="BO18293" s="31"/>
      <c r="BP18293" s="31"/>
      <c r="BQ18293" s="31"/>
    </row>
    <row r="18294" spans="66:69" x14ac:dyDescent="0.25">
      <c r="BN18294" s="31"/>
      <c r="BO18294" s="31"/>
      <c r="BP18294" s="31"/>
      <c r="BQ18294" s="31"/>
    </row>
    <row r="18295" spans="66:69" x14ac:dyDescent="0.25">
      <c r="BN18295" s="31"/>
      <c r="BO18295" s="31"/>
      <c r="BP18295" s="31"/>
      <c r="BQ18295" s="31"/>
    </row>
    <row r="18296" spans="66:69" x14ac:dyDescent="0.25">
      <c r="BN18296" s="31"/>
      <c r="BO18296" s="31"/>
      <c r="BP18296" s="31"/>
      <c r="BQ18296" s="31"/>
    </row>
    <row r="18297" spans="66:69" x14ac:dyDescent="0.25">
      <c r="BN18297" s="31"/>
      <c r="BO18297" s="31"/>
      <c r="BP18297" s="31"/>
      <c r="BQ18297" s="31"/>
    </row>
    <row r="18298" spans="66:69" x14ac:dyDescent="0.25">
      <c r="BN18298" s="31"/>
      <c r="BO18298" s="31"/>
      <c r="BP18298" s="31"/>
      <c r="BQ18298" s="31"/>
    </row>
    <row r="18299" spans="66:69" x14ac:dyDescent="0.25">
      <c r="BN18299" s="31"/>
      <c r="BO18299" s="31"/>
      <c r="BP18299" s="31"/>
      <c r="BQ18299" s="31"/>
    </row>
    <row r="18300" spans="66:69" x14ac:dyDescent="0.25">
      <c r="BN18300" s="31"/>
      <c r="BO18300" s="31"/>
      <c r="BP18300" s="31"/>
      <c r="BQ18300" s="31"/>
    </row>
    <row r="18301" spans="66:69" x14ac:dyDescent="0.25">
      <c r="BN18301" s="31"/>
      <c r="BO18301" s="31"/>
      <c r="BP18301" s="31"/>
      <c r="BQ18301" s="31"/>
    </row>
    <row r="18302" spans="66:69" x14ac:dyDescent="0.25">
      <c r="BN18302" s="31"/>
      <c r="BO18302" s="31"/>
      <c r="BP18302" s="31"/>
      <c r="BQ18302" s="31"/>
    </row>
    <row r="18303" spans="66:69" x14ac:dyDescent="0.25">
      <c r="BN18303" s="31"/>
      <c r="BO18303" s="31"/>
      <c r="BP18303" s="31"/>
      <c r="BQ18303" s="31"/>
    </row>
    <row r="18304" spans="66:69" x14ac:dyDescent="0.25">
      <c r="BN18304" s="31"/>
      <c r="BO18304" s="31"/>
      <c r="BP18304" s="31"/>
      <c r="BQ18304" s="31"/>
    </row>
    <row r="18305" spans="66:69" x14ac:dyDescent="0.25">
      <c r="BN18305" s="31"/>
      <c r="BO18305" s="31"/>
      <c r="BP18305" s="31"/>
      <c r="BQ18305" s="31"/>
    </row>
    <row r="18306" spans="66:69" x14ac:dyDescent="0.25">
      <c r="BN18306" s="31"/>
      <c r="BO18306" s="31"/>
      <c r="BP18306" s="31"/>
      <c r="BQ18306" s="31"/>
    </row>
    <row r="18307" spans="66:69" x14ac:dyDescent="0.25">
      <c r="BN18307" s="31"/>
      <c r="BO18307" s="31"/>
      <c r="BP18307" s="31"/>
      <c r="BQ18307" s="31"/>
    </row>
    <row r="18308" spans="66:69" x14ac:dyDescent="0.25">
      <c r="BN18308" s="31"/>
      <c r="BO18308" s="31"/>
      <c r="BP18308" s="31"/>
      <c r="BQ18308" s="31"/>
    </row>
    <row r="18309" spans="66:69" x14ac:dyDescent="0.25">
      <c r="BN18309" s="31"/>
      <c r="BO18309" s="31"/>
      <c r="BP18309" s="31"/>
      <c r="BQ18309" s="31"/>
    </row>
    <row r="18310" spans="66:69" x14ac:dyDescent="0.25">
      <c r="BN18310" s="31"/>
      <c r="BO18310" s="31"/>
      <c r="BP18310" s="31"/>
      <c r="BQ18310" s="31"/>
    </row>
    <row r="18311" spans="66:69" x14ac:dyDescent="0.25">
      <c r="BN18311" s="31"/>
      <c r="BO18311" s="31"/>
      <c r="BP18311" s="31"/>
      <c r="BQ18311" s="31"/>
    </row>
    <row r="18312" spans="66:69" x14ac:dyDescent="0.25">
      <c r="BN18312" s="31"/>
      <c r="BO18312" s="31"/>
      <c r="BP18312" s="31"/>
      <c r="BQ18312" s="31"/>
    </row>
    <row r="18313" spans="66:69" x14ac:dyDescent="0.25">
      <c r="BN18313" s="31"/>
      <c r="BO18313" s="31"/>
      <c r="BP18313" s="31"/>
      <c r="BQ18313" s="31"/>
    </row>
    <row r="18314" spans="66:69" x14ac:dyDescent="0.25">
      <c r="BN18314" s="31"/>
      <c r="BO18314" s="31"/>
      <c r="BP18314" s="31"/>
      <c r="BQ18314" s="31"/>
    </row>
    <row r="18315" spans="66:69" x14ac:dyDescent="0.25">
      <c r="BN18315" s="31"/>
      <c r="BO18315" s="31"/>
      <c r="BP18315" s="31"/>
      <c r="BQ18315" s="31"/>
    </row>
    <row r="18316" spans="66:69" x14ac:dyDescent="0.25">
      <c r="BN18316" s="31"/>
      <c r="BO18316" s="31"/>
      <c r="BP18316" s="31"/>
      <c r="BQ18316" s="31"/>
    </row>
    <row r="18317" spans="66:69" x14ac:dyDescent="0.25">
      <c r="BN18317" s="31"/>
      <c r="BO18317" s="31"/>
      <c r="BP18317" s="31"/>
      <c r="BQ18317" s="31"/>
    </row>
    <row r="18318" spans="66:69" x14ac:dyDescent="0.25">
      <c r="BN18318" s="31"/>
      <c r="BO18318" s="31"/>
      <c r="BP18318" s="31"/>
      <c r="BQ18318" s="31"/>
    </row>
    <row r="18319" spans="66:69" x14ac:dyDescent="0.25">
      <c r="BN18319" s="31"/>
      <c r="BO18319" s="31"/>
      <c r="BP18319" s="31"/>
      <c r="BQ18319" s="31"/>
    </row>
    <row r="18320" spans="66:69" x14ac:dyDescent="0.25">
      <c r="BN18320" s="31"/>
      <c r="BO18320" s="31"/>
      <c r="BP18320" s="31"/>
      <c r="BQ18320" s="31"/>
    </row>
    <row r="18321" spans="66:69" x14ac:dyDescent="0.25">
      <c r="BN18321" s="31"/>
      <c r="BO18321" s="31"/>
      <c r="BP18321" s="31"/>
      <c r="BQ18321" s="31"/>
    </row>
    <row r="18322" spans="66:69" x14ac:dyDescent="0.25">
      <c r="BN18322" s="31"/>
      <c r="BO18322" s="31"/>
      <c r="BP18322" s="31"/>
      <c r="BQ18322" s="31"/>
    </row>
    <row r="18323" spans="66:69" x14ac:dyDescent="0.25">
      <c r="BN18323" s="31"/>
      <c r="BO18323" s="31"/>
      <c r="BP18323" s="31"/>
      <c r="BQ18323" s="31"/>
    </row>
    <row r="18324" spans="66:69" x14ac:dyDescent="0.25">
      <c r="BN18324" s="31"/>
      <c r="BO18324" s="31"/>
      <c r="BP18324" s="31"/>
      <c r="BQ18324" s="31"/>
    </row>
    <row r="18325" spans="66:69" x14ac:dyDescent="0.25">
      <c r="BN18325" s="31"/>
      <c r="BO18325" s="31"/>
      <c r="BP18325" s="31"/>
      <c r="BQ18325" s="31"/>
    </row>
    <row r="18326" spans="66:69" x14ac:dyDescent="0.25">
      <c r="BN18326" s="31"/>
      <c r="BO18326" s="31"/>
      <c r="BP18326" s="31"/>
      <c r="BQ18326" s="31"/>
    </row>
    <row r="18327" spans="66:69" x14ac:dyDescent="0.25">
      <c r="BN18327" s="31"/>
      <c r="BO18327" s="31"/>
      <c r="BP18327" s="31"/>
      <c r="BQ18327" s="31"/>
    </row>
    <row r="18328" spans="66:69" x14ac:dyDescent="0.25">
      <c r="BN18328" s="31"/>
      <c r="BO18328" s="31"/>
      <c r="BP18328" s="31"/>
      <c r="BQ18328" s="31"/>
    </row>
    <row r="18329" spans="66:69" x14ac:dyDescent="0.25">
      <c r="BN18329" s="31"/>
      <c r="BO18329" s="31"/>
      <c r="BP18329" s="31"/>
      <c r="BQ18329" s="31"/>
    </row>
    <row r="18330" spans="66:69" x14ac:dyDescent="0.25">
      <c r="BN18330" s="31"/>
      <c r="BO18330" s="31"/>
      <c r="BP18330" s="31"/>
      <c r="BQ18330" s="31"/>
    </row>
    <row r="18331" spans="66:69" x14ac:dyDescent="0.25">
      <c r="BN18331" s="31"/>
      <c r="BO18331" s="31"/>
      <c r="BP18331" s="31"/>
      <c r="BQ18331" s="31"/>
    </row>
    <row r="18332" spans="66:69" x14ac:dyDescent="0.25">
      <c r="BN18332" s="31"/>
      <c r="BO18332" s="31"/>
      <c r="BP18332" s="31"/>
      <c r="BQ18332" s="31"/>
    </row>
    <row r="18333" spans="66:69" x14ac:dyDescent="0.25">
      <c r="BN18333" s="31"/>
      <c r="BO18333" s="31"/>
      <c r="BP18333" s="31"/>
      <c r="BQ18333" s="31"/>
    </row>
    <row r="18334" spans="66:69" x14ac:dyDescent="0.25">
      <c r="BN18334" s="31"/>
      <c r="BO18334" s="31"/>
      <c r="BP18334" s="31"/>
      <c r="BQ18334" s="31"/>
    </row>
    <row r="18335" spans="66:69" x14ac:dyDescent="0.25">
      <c r="BN18335" s="31"/>
      <c r="BO18335" s="31"/>
      <c r="BP18335" s="31"/>
      <c r="BQ18335" s="31"/>
    </row>
    <row r="18336" spans="66:69" x14ac:dyDescent="0.25">
      <c r="BN18336" s="31"/>
      <c r="BO18336" s="31"/>
      <c r="BP18336" s="31"/>
      <c r="BQ18336" s="31"/>
    </row>
    <row r="18337" spans="66:69" x14ac:dyDescent="0.25">
      <c r="BN18337" s="31"/>
      <c r="BO18337" s="31"/>
      <c r="BP18337" s="31"/>
      <c r="BQ18337" s="31"/>
    </row>
    <row r="18338" spans="66:69" x14ac:dyDescent="0.25">
      <c r="BN18338" s="31"/>
      <c r="BO18338" s="31"/>
      <c r="BP18338" s="31"/>
      <c r="BQ18338" s="31"/>
    </row>
    <row r="18339" spans="66:69" x14ac:dyDescent="0.25">
      <c r="BN18339" s="31"/>
      <c r="BO18339" s="31"/>
      <c r="BP18339" s="31"/>
      <c r="BQ18339" s="31"/>
    </row>
    <row r="18340" spans="66:69" x14ac:dyDescent="0.25">
      <c r="BN18340" s="31"/>
      <c r="BO18340" s="31"/>
      <c r="BP18340" s="31"/>
      <c r="BQ18340" s="31"/>
    </row>
    <row r="18341" spans="66:69" x14ac:dyDescent="0.25">
      <c r="BN18341" s="31"/>
      <c r="BO18341" s="31"/>
      <c r="BP18341" s="31"/>
      <c r="BQ18341" s="31"/>
    </row>
    <row r="18342" spans="66:69" x14ac:dyDescent="0.25">
      <c r="BN18342" s="31"/>
      <c r="BO18342" s="31"/>
      <c r="BP18342" s="31"/>
      <c r="BQ18342" s="31"/>
    </row>
    <row r="18343" spans="66:69" x14ac:dyDescent="0.25">
      <c r="BN18343" s="31"/>
      <c r="BO18343" s="31"/>
      <c r="BP18343" s="31"/>
      <c r="BQ18343" s="31"/>
    </row>
    <row r="18344" spans="66:69" x14ac:dyDescent="0.25">
      <c r="BN18344" s="31"/>
      <c r="BO18344" s="31"/>
      <c r="BP18344" s="31"/>
      <c r="BQ18344" s="31"/>
    </row>
    <row r="18345" spans="66:69" x14ac:dyDescent="0.25">
      <c r="BN18345" s="31"/>
      <c r="BO18345" s="31"/>
      <c r="BP18345" s="31"/>
      <c r="BQ18345" s="31"/>
    </row>
    <row r="18346" spans="66:69" x14ac:dyDescent="0.25">
      <c r="BN18346" s="31"/>
      <c r="BO18346" s="31"/>
      <c r="BP18346" s="31"/>
      <c r="BQ18346" s="31"/>
    </row>
    <row r="18347" spans="66:69" x14ac:dyDescent="0.25">
      <c r="BN18347" s="31"/>
      <c r="BO18347" s="31"/>
      <c r="BP18347" s="31"/>
      <c r="BQ18347" s="31"/>
    </row>
    <row r="18348" spans="66:69" x14ac:dyDescent="0.25">
      <c r="BN18348" s="31"/>
      <c r="BO18348" s="31"/>
      <c r="BP18348" s="31"/>
      <c r="BQ18348" s="31"/>
    </row>
    <row r="18349" spans="66:69" x14ac:dyDescent="0.25">
      <c r="BN18349" s="31"/>
      <c r="BO18349" s="31"/>
      <c r="BP18349" s="31"/>
      <c r="BQ18349" s="31"/>
    </row>
    <row r="18350" spans="66:69" x14ac:dyDescent="0.25">
      <c r="BN18350" s="31"/>
      <c r="BO18350" s="31"/>
      <c r="BP18350" s="31"/>
      <c r="BQ18350" s="31"/>
    </row>
    <row r="18351" spans="66:69" x14ac:dyDescent="0.25">
      <c r="BN18351" s="31"/>
      <c r="BO18351" s="31"/>
      <c r="BP18351" s="31"/>
      <c r="BQ18351" s="31"/>
    </row>
    <row r="18352" spans="66:69" x14ac:dyDescent="0.25">
      <c r="BN18352" s="31"/>
      <c r="BO18352" s="31"/>
      <c r="BP18352" s="31"/>
      <c r="BQ18352" s="31"/>
    </row>
    <row r="18353" spans="66:69" x14ac:dyDescent="0.25">
      <c r="BN18353" s="31"/>
      <c r="BO18353" s="31"/>
      <c r="BP18353" s="31"/>
      <c r="BQ18353" s="31"/>
    </row>
    <row r="18354" spans="66:69" x14ac:dyDescent="0.25">
      <c r="BN18354" s="31"/>
      <c r="BO18354" s="31"/>
      <c r="BP18354" s="31"/>
      <c r="BQ18354" s="31"/>
    </row>
    <row r="18355" spans="66:69" x14ac:dyDescent="0.25">
      <c r="BN18355" s="31"/>
      <c r="BO18355" s="31"/>
      <c r="BP18355" s="31"/>
      <c r="BQ18355" s="31"/>
    </row>
    <row r="18356" spans="66:69" x14ac:dyDescent="0.25">
      <c r="BN18356" s="31"/>
      <c r="BO18356" s="31"/>
      <c r="BP18356" s="31"/>
      <c r="BQ18356" s="31"/>
    </row>
    <row r="18357" spans="66:69" x14ac:dyDescent="0.25">
      <c r="BN18357" s="31"/>
      <c r="BO18357" s="31"/>
      <c r="BP18357" s="31"/>
      <c r="BQ18357" s="31"/>
    </row>
    <row r="18358" spans="66:69" x14ac:dyDescent="0.25">
      <c r="BN18358" s="31"/>
      <c r="BO18358" s="31"/>
      <c r="BP18358" s="31"/>
      <c r="BQ18358" s="31"/>
    </row>
    <row r="18359" spans="66:69" x14ac:dyDescent="0.25">
      <c r="BN18359" s="31"/>
      <c r="BO18359" s="31"/>
      <c r="BP18359" s="31"/>
      <c r="BQ18359" s="31"/>
    </row>
    <row r="18360" spans="66:69" x14ac:dyDescent="0.25">
      <c r="BN18360" s="31"/>
      <c r="BO18360" s="31"/>
      <c r="BP18360" s="31"/>
      <c r="BQ18360" s="31"/>
    </row>
    <row r="18361" spans="66:69" x14ac:dyDescent="0.25">
      <c r="BN18361" s="31"/>
      <c r="BO18361" s="31"/>
      <c r="BP18361" s="31"/>
      <c r="BQ18361" s="31"/>
    </row>
    <row r="18362" spans="66:69" x14ac:dyDescent="0.25">
      <c r="BN18362" s="31"/>
      <c r="BO18362" s="31"/>
      <c r="BP18362" s="31"/>
      <c r="BQ18362" s="31"/>
    </row>
    <row r="18363" spans="66:69" x14ac:dyDescent="0.25">
      <c r="BN18363" s="31"/>
      <c r="BO18363" s="31"/>
      <c r="BP18363" s="31"/>
      <c r="BQ18363" s="31"/>
    </row>
    <row r="18364" spans="66:69" x14ac:dyDescent="0.25">
      <c r="BN18364" s="31"/>
      <c r="BO18364" s="31"/>
      <c r="BP18364" s="31"/>
      <c r="BQ18364" s="31"/>
    </row>
    <row r="18365" spans="66:69" x14ac:dyDescent="0.25">
      <c r="BN18365" s="31"/>
      <c r="BO18365" s="31"/>
      <c r="BP18365" s="31"/>
      <c r="BQ18365" s="31"/>
    </row>
    <row r="18366" spans="66:69" x14ac:dyDescent="0.25">
      <c r="BN18366" s="31"/>
      <c r="BO18366" s="31"/>
      <c r="BP18366" s="31"/>
      <c r="BQ18366" s="31"/>
    </row>
    <row r="18367" spans="66:69" x14ac:dyDescent="0.25">
      <c r="BN18367" s="31"/>
      <c r="BO18367" s="31"/>
      <c r="BP18367" s="31"/>
      <c r="BQ18367" s="31"/>
    </row>
    <row r="18368" spans="66:69" x14ac:dyDescent="0.25">
      <c r="BN18368" s="31"/>
      <c r="BO18368" s="31"/>
      <c r="BP18368" s="31"/>
      <c r="BQ18368" s="31"/>
    </row>
    <row r="18369" spans="66:69" x14ac:dyDescent="0.25">
      <c r="BN18369" s="31"/>
      <c r="BO18369" s="31"/>
      <c r="BP18369" s="31"/>
      <c r="BQ18369" s="31"/>
    </row>
    <row r="18370" spans="66:69" x14ac:dyDescent="0.25">
      <c r="BN18370" s="31"/>
      <c r="BO18370" s="31"/>
      <c r="BP18370" s="31"/>
      <c r="BQ18370" s="31"/>
    </row>
    <row r="18371" spans="66:69" x14ac:dyDescent="0.25">
      <c r="BN18371" s="31"/>
      <c r="BO18371" s="31"/>
      <c r="BP18371" s="31"/>
      <c r="BQ18371" s="31"/>
    </row>
    <row r="18372" spans="66:69" x14ac:dyDescent="0.25">
      <c r="BN18372" s="31"/>
      <c r="BO18372" s="31"/>
      <c r="BP18372" s="31"/>
      <c r="BQ18372" s="31"/>
    </row>
    <row r="18373" spans="66:69" x14ac:dyDescent="0.25">
      <c r="BN18373" s="31"/>
      <c r="BO18373" s="31"/>
      <c r="BP18373" s="31"/>
      <c r="BQ18373" s="31"/>
    </row>
    <row r="18374" spans="66:69" x14ac:dyDescent="0.25">
      <c r="BN18374" s="31"/>
      <c r="BO18374" s="31"/>
      <c r="BP18374" s="31"/>
      <c r="BQ18374" s="31"/>
    </row>
    <row r="18375" spans="66:69" x14ac:dyDescent="0.25">
      <c r="BN18375" s="31"/>
      <c r="BO18375" s="31"/>
      <c r="BP18375" s="31"/>
      <c r="BQ18375" s="31"/>
    </row>
    <row r="18376" spans="66:69" x14ac:dyDescent="0.25">
      <c r="BN18376" s="31"/>
      <c r="BO18376" s="31"/>
      <c r="BP18376" s="31"/>
      <c r="BQ18376" s="31"/>
    </row>
    <row r="18377" spans="66:69" x14ac:dyDescent="0.25">
      <c r="BN18377" s="31"/>
      <c r="BO18377" s="31"/>
      <c r="BP18377" s="31"/>
      <c r="BQ18377" s="31"/>
    </row>
    <row r="18378" spans="66:69" x14ac:dyDescent="0.25">
      <c r="BN18378" s="31"/>
      <c r="BO18378" s="31"/>
      <c r="BP18378" s="31"/>
      <c r="BQ18378" s="31"/>
    </row>
    <row r="18379" spans="66:69" x14ac:dyDescent="0.25">
      <c r="BN18379" s="31"/>
      <c r="BO18379" s="31"/>
      <c r="BP18379" s="31"/>
      <c r="BQ18379" s="31"/>
    </row>
    <row r="18380" spans="66:69" x14ac:dyDescent="0.25">
      <c r="BN18380" s="31"/>
      <c r="BO18380" s="31"/>
      <c r="BP18380" s="31"/>
      <c r="BQ18380" s="31"/>
    </row>
    <row r="18381" spans="66:69" x14ac:dyDescent="0.25">
      <c r="BN18381" s="31"/>
      <c r="BO18381" s="31"/>
      <c r="BP18381" s="31"/>
      <c r="BQ18381" s="31"/>
    </row>
    <row r="18382" spans="66:69" x14ac:dyDescent="0.25">
      <c r="BN18382" s="31"/>
      <c r="BO18382" s="31"/>
      <c r="BP18382" s="31"/>
      <c r="BQ18382" s="31"/>
    </row>
    <row r="18383" spans="66:69" x14ac:dyDescent="0.25">
      <c r="BN18383" s="31"/>
      <c r="BO18383" s="31"/>
      <c r="BP18383" s="31"/>
      <c r="BQ18383" s="31"/>
    </row>
    <row r="18384" spans="66:69" x14ac:dyDescent="0.25">
      <c r="BN18384" s="31"/>
      <c r="BO18384" s="31"/>
      <c r="BP18384" s="31"/>
      <c r="BQ18384" s="31"/>
    </row>
    <row r="18385" spans="66:69" x14ac:dyDescent="0.25">
      <c r="BN18385" s="31"/>
      <c r="BO18385" s="31"/>
      <c r="BP18385" s="31"/>
      <c r="BQ18385" s="31"/>
    </row>
    <row r="18386" spans="66:69" x14ac:dyDescent="0.25">
      <c r="BN18386" s="31"/>
      <c r="BO18386" s="31"/>
      <c r="BP18386" s="31"/>
      <c r="BQ18386" s="31"/>
    </row>
    <row r="18387" spans="66:69" x14ac:dyDescent="0.25">
      <c r="BN18387" s="31"/>
      <c r="BO18387" s="31"/>
      <c r="BP18387" s="31"/>
      <c r="BQ18387" s="31"/>
    </row>
    <row r="18388" spans="66:69" x14ac:dyDescent="0.25">
      <c r="BN18388" s="31"/>
      <c r="BO18388" s="31"/>
      <c r="BP18388" s="31"/>
      <c r="BQ18388" s="31"/>
    </row>
    <row r="18389" spans="66:69" x14ac:dyDescent="0.25">
      <c r="BN18389" s="31"/>
      <c r="BO18389" s="31"/>
      <c r="BP18389" s="31"/>
      <c r="BQ18389" s="31"/>
    </row>
    <row r="18390" spans="66:69" x14ac:dyDescent="0.25">
      <c r="BN18390" s="31"/>
      <c r="BO18390" s="31"/>
      <c r="BP18390" s="31"/>
      <c r="BQ18390" s="31"/>
    </row>
    <row r="18391" spans="66:69" x14ac:dyDescent="0.25">
      <c r="BN18391" s="31"/>
      <c r="BO18391" s="31"/>
      <c r="BP18391" s="31"/>
      <c r="BQ18391" s="31"/>
    </row>
    <row r="18392" spans="66:69" x14ac:dyDescent="0.25">
      <c r="BN18392" s="31"/>
      <c r="BO18392" s="31"/>
      <c r="BP18392" s="31"/>
      <c r="BQ18392" s="31"/>
    </row>
    <row r="18393" spans="66:69" x14ac:dyDescent="0.25">
      <c r="BN18393" s="31"/>
      <c r="BO18393" s="31"/>
      <c r="BP18393" s="31"/>
      <c r="BQ18393" s="31"/>
    </row>
    <row r="18394" spans="66:69" x14ac:dyDescent="0.25">
      <c r="BN18394" s="31"/>
      <c r="BO18394" s="31"/>
      <c r="BP18394" s="31"/>
      <c r="BQ18394" s="31"/>
    </row>
    <row r="18395" spans="66:69" x14ac:dyDescent="0.25">
      <c r="BN18395" s="31"/>
      <c r="BO18395" s="31"/>
      <c r="BP18395" s="31"/>
      <c r="BQ18395" s="31"/>
    </row>
    <row r="18396" spans="66:69" x14ac:dyDescent="0.25">
      <c r="BN18396" s="31"/>
      <c r="BO18396" s="31"/>
      <c r="BP18396" s="31"/>
      <c r="BQ18396" s="31"/>
    </row>
    <row r="18397" spans="66:69" x14ac:dyDescent="0.25">
      <c r="BN18397" s="31"/>
      <c r="BO18397" s="31"/>
      <c r="BP18397" s="31"/>
      <c r="BQ18397" s="31"/>
    </row>
    <row r="18398" spans="66:69" x14ac:dyDescent="0.25">
      <c r="BN18398" s="31"/>
      <c r="BO18398" s="31"/>
      <c r="BP18398" s="31"/>
      <c r="BQ18398" s="31"/>
    </row>
    <row r="18399" spans="66:69" x14ac:dyDescent="0.25">
      <c r="BN18399" s="31"/>
      <c r="BO18399" s="31"/>
      <c r="BP18399" s="31"/>
      <c r="BQ18399" s="31"/>
    </row>
    <row r="18400" spans="66:69" x14ac:dyDescent="0.25">
      <c r="BN18400" s="31"/>
      <c r="BO18400" s="31"/>
      <c r="BP18400" s="31"/>
      <c r="BQ18400" s="31"/>
    </row>
    <row r="18401" spans="66:69" x14ac:dyDescent="0.25">
      <c r="BN18401" s="31"/>
      <c r="BO18401" s="31"/>
      <c r="BP18401" s="31"/>
      <c r="BQ18401" s="31"/>
    </row>
    <row r="18402" spans="66:69" x14ac:dyDescent="0.25">
      <c r="BN18402" s="31"/>
      <c r="BO18402" s="31"/>
      <c r="BP18402" s="31"/>
      <c r="BQ18402" s="31"/>
    </row>
    <row r="18403" spans="66:69" x14ac:dyDescent="0.25">
      <c r="BN18403" s="31"/>
      <c r="BO18403" s="31"/>
      <c r="BP18403" s="31"/>
      <c r="BQ18403" s="31"/>
    </row>
    <row r="18404" spans="66:69" x14ac:dyDescent="0.25">
      <c r="BN18404" s="31"/>
      <c r="BO18404" s="31"/>
      <c r="BP18404" s="31"/>
      <c r="BQ18404" s="31"/>
    </row>
    <row r="18405" spans="66:69" x14ac:dyDescent="0.25">
      <c r="BN18405" s="31"/>
      <c r="BO18405" s="31"/>
      <c r="BP18405" s="31"/>
      <c r="BQ18405" s="31"/>
    </row>
    <row r="18406" spans="66:69" x14ac:dyDescent="0.25">
      <c r="BN18406" s="31"/>
      <c r="BO18406" s="31"/>
      <c r="BP18406" s="31"/>
      <c r="BQ18406" s="31"/>
    </row>
    <row r="18407" spans="66:69" x14ac:dyDescent="0.25">
      <c r="BN18407" s="31"/>
      <c r="BO18407" s="31"/>
      <c r="BP18407" s="31"/>
      <c r="BQ18407" s="31"/>
    </row>
    <row r="18408" spans="66:69" x14ac:dyDescent="0.25">
      <c r="BN18408" s="31"/>
      <c r="BO18408" s="31"/>
      <c r="BP18408" s="31"/>
      <c r="BQ18408" s="31"/>
    </row>
    <row r="18409" spans="66:69" x14ac:dyDescent="0.25">
      <c r="BN18409" s="31"/>
      <c r="BO18409" s="31"/>
      <c r="BP18409" s="31"/>
      <c r="BQ18409" s="31"/>
    </row>
    <row r="18410" spans="66:69" x14ac:dyDescent="0.25">
      <c r="BN18410" s="31"/>
      <c r="BO18410" s="31"/>
      <c r="BP18410" s="31"/>
      <c r="BQ18410" s="31"/>
    </row>
    <row r="18411" spans="66:69" x14ac:dyDescent="0.25">
      <c r="BN18411" s="31"/>
      <c r="BO18411" s="31"/>
      <c r="BP18411" s="31"/>
      <c r="BQ18411" s="31"/>
    </row>
    <row r="18412" spans="66:69" x14ac:dyDescent="0.25">
      <c r="BN18412" s="31"/>
      <c r="BO18412" s="31"/>
      <c r="BP18412" s="31"/>
      <c r="BQ18412" s="31"/>
    </row>
    <row r="18413" spans="66:69" x14ac:dyDescent="0.25">
      <c r="BN18413" s="31"/>
      <c r="BO18413" s="31"/>
      <c r="BP18413" s="31"/>
      <c r="BQ18413" s="31"/>
    </row>
    <row r="18414" spans="66:69" x14ac:dyDescent="0.25">
      <c r="BN18414" s="31"/>
      <c r="BO18414" s="31"/>
      <c r="BP18414" s="31"/>
      <c r="BQ18414" s="31"/>
    </row>
    <row r="18415" spans="66:69" x14ac:dyDescent="0.25">
      <c r="BN18415" s="31"/>
      <c r="BO18415" s="31"/>
      <c r="BP18415" s="31"/>
      <c r="BQ18415" s="31"/>
    </row>
    <row r="18416" spans="66:69" x14ac:dyDescent="0.25">
      <c r="BN18416" s="31"/>
      <c r="BO18416" s="31"/>
      <c r="BP18416" s="31"/>
      <c r="BQ18416" s="31"/>
    </row>
    <row r="18417" spans="66:69" x14ac:dyDescent="0.25">
      <c r="BN18417" s="31"/>
      <c r="BO18417" s="31"/>
      <c r="BP18417" s="31"/>
      <c r="BQ18417" s="31"/>
    </row>
    <row r="18418" spans="66:69" x14ac:dyDescent="0.25">
      <c r="BN18418" s="31"/>
      <c r="BO18418" s="31"/>
      <c r="BP18418" s="31"/>
      <c r="BQ18418" s="31"/>
    </row>
    <row r="18419" spans="66:69" x14ac:dyDescent="0.25">
      <c r="BN18419" s="31"/>
      <c r="BO18419" s="31"/>
      <c r="BP18419" s="31"/>
      <c r="BQ18419" s="31"/>
    </row>
    <row r="18420" spans="66:69" x14ac:dyDescent="0.25">
      <c r="BN18420" s="31"/>
      <c r="BO18420" s="31"/>
      <c r="BP18420" s="31"/>
      <c r="BQ18420" s="31"/>
    </row>
    <row r="18421" spans="66:69" x14ac:dyDescent="0.25">
      <c r="BN18421" s="31"/>
      <c r="BO18421" s="31"/>
      <c r="BP18421" s="31"/>
      <c r="BQ18421" s="31"/>
    </row>
    <row r="18422" spans="66:69" x14ac:dyDescent="0.25">
      <c r="BN18422" s="31"/>
      <c r="BO18422" s="31"/>
      <c r="BP18422" s="31"/>
      <c r="BQ18422" s="31"/>
    </row>
    <row r="18423" spans="66:69" x14ac:dyDescent="0.25">
      <c r="BN18423" s="31"/>
      <c r="BO18423" s="31"/>
      <c r="BP18423" s="31"/>
      <c r="BQ18423" s="31"/>
    </row>
    <row r="18424" spans="66:69" x14ac:dyDescent="0.25">
      <c r="BN18424" s="31"/>
      <c r="BO18424" s="31"/>
      <c r="BP18424" s="31"/>
      <c r="BQ18424" s="31"/>
    </row>
    <row r="18425" spans="66:69" x14ac:dyDescent="0.25">
      <c r="BN18425" s="31"/>
      <c r="BO18425" s="31"/>
      <c r="BP18425" s="31"/>
      <c r="BQ18425" s="31"/>
    </row>
    <row r="18426" spans="66:69" x14ac:dyDescent="0.25">
      <c r="BN18426" s="31"/>
      <c r="BO18426" s="31"/>
      <c r="BP18426" s="31"/>
      <c r="BQ18426" s="31"/>
    </row>
    <row r="18427" spans="66:69" x14ac:dyDescent="0.25">
      <c r="BN18427" s="31"/>
      <c r="BO18427" s="31"/>
      <c r="BP18427" s="31"/>
      <c r="BQ18427" s="31"/>
    </row>
    <row r="18428" spans="66:69" x14ac:dyDescent="0.25">
      <c r="BN18428" s="31"/>
      <c r="BO18428" s="31"/>
      <c r="BP18428" s="31"/>
      <c r="BQ18428" s="31"/>
    </row>
    <row r="18429" spans="66:69" x14ac:dyDescent="0.25">
      <c r="BN18429" s="31"/>
      <c r="BO18429" s="31"/>
      <c r="BP18429" s="31"/>
      <c r="BQ18429" s="31"/>
    </row>
    <row r="18430" spans="66:69" x14ac:dyDescent="0.25">
      <c r="BN18430" s="31"/>
      <c r="BO18430" s="31"/>
      <c r="BP18430" s="31"/>
      <c r="BQ18430" s="31"/>
    </row>
    <row r="18431" spans="66:69" x14ac:dyDescent="0.25">
      <c r="BN18431" s="31"/>
      <c r="BO18431" s="31"/>
      <c r="BP18431" s="31"/>
      <c r="BQ18431" s="31"/>
    </row>
    <row r="18432" spans="66:69" x14ac:dyDescent="0.25">
      <c r="BN18432" s="31"/>
      <c r="BO18432" s="31"/>
      <c r="BP18432" s="31"/>
      <c r="BQ18432" s="31"/>
    </row>
    <row r="18433" spans="66:69" x14ac:dyDescent="0.25">
      <c r="BN18433" s="31"/>
      <c r="BO18433" s="31"/>
      <c r="BP18433" s="31"/>
      <c r="BQ18433" s="31"/>
    </row>
    <row r="18434" spans="66:69" x14ac:dyDescent="0.25">
      <c r="BN18434" s="31"/>
      <c r="BO18434" s="31"/>
      <c r="BP18434" s="31"/>
      <c r="BQ18434" s="31"/>
    </row>
    <row r="18435" spans="66:69" x14ac:dyDescent="0.25">
      <c r="BN18435" s="31"/>
      <c r="BO18435" s="31"/>
      <c r="BP18435" s="31"/>
      <c r="BQ18435" s="31"/>
    </row>
    <row r="18436" spans="66:69" x14ac:dyDescent="0.25">
      <c r="BN18436" s="31"/>
      <c r="BO18436" s="31"/>
      <c r="BP18436" s="31"/>
      <c r="BQ18436" s="31"/>
    </row>
    <row r="18437" spans="66:69" x14ac:dyDescent="0.25">
      <c r="BN18437" s="31"/>
      <c r="BO18437" s="31"/>
      <c r="BP18437" s="31"/>
      <c r="BQ18437" s="31"/>
    </row>
    <row r="18438" spans="66:69" x14ac:dyDescent="0.25">
      <c r="BN18438" s="31"/>
      <c r="BO18438" s="31"/>
      <c r="BP18438" s="31"/>
      <c r="BQ18438" s="31"/>
    </row>
    <row r="18439" spans="66:69" x14ac:dyDescent="0.25">
      <c r="BN18439" s="31"/>
      <c r="BO18439" s="31"/>
      <c r="BP18439" s="31"/>
      <c r="BQ18439" s="31"/>
    </row>
    <row r="18440" spans="66:69" x14ac:dyDescent="0.25">
      <c r="BN18440" s="31"/>
      <c r="BO18440" s="31"/>
      <c r="BP18440" s="31"/>
      <c r="BQ18440" s="31"/>
    </row>
    <row r="18441" spans="66:69" x14ac:dyDescent="0.25">
      <c r="BN18441" s="31"/>
      <c r="BO18441" s="31"/>
      <c r="BP18441" s="31"/>
      <c r="BQ18441" s="31"/>
    </row>
    <row r="18442" spans="66:69" x14ac:dyDescent="0.25">
      <c r="BN18442" s="31"/>
      <c r="BO18442" s="31"/>
      <c r="BP18442" s="31"/>
      <c r="BQ18442" s="31"/>
    </row>
    <row r="18443" spans="66:69" x14ac:dyDescent="0.25">
      <c r="BN18443" s="31"/>
      <c r="BO18443" s="31"/>
      <c r="BP18443" s="31"/>
      <c r="BQ18443" s="31"/>
    </row>
    <row r="18444" spans="66:69" x14ac:dyDescent="0.25">
      <c r="BN18444" s="31"/>
      <c r="BO18444" s="31"/>
      <c r="BP18444" s="31"/>
      <c r="BQ18444" s="31"/>
    </row>
    <row r="18445" spans="66:69" x14ac:dyDescent="0.25">
      <c r="BN18445" s="31"/>
      <c r="BO18445" s="31"/>
      <c r="BP18445" s="31"/>
      <c r="BQ18445" s="31"/>
    </row>
    <row r="18446" spans="66:69" x14ac:dyDescent="0.25">
      <c r="BN18446" s="31"/>
      <c r="BO18446" s="31"/>
      <c r="BP18446" s="31"/>
      <c r="BQ18446" s="31"/>
    </row>
    <row r="18447" spans="66:69" x14ac:dyDescent="0.25">
      <c r="BN18447" s="31"/>
      <c r="BO18447" s="31"/>
      <c r="BP18447" s="31"/>
      <c r="BQ18447" s="31"/>
    </row>
    <row r="18448" spans="66:69" x14ac:dyDescent="0.25">
      <c r="BN18448" s="31"/>
      <c r="BO18448" s="31"/>
      <c r="BP18448" s="31"/>
      <c r="BQ18448" s="31"/>
    </row>
    <row r="18449" spans="66:69" x14ac:dyDescent="0.25">
      <c r="BN18449" s="31"/>
      <c r="BO18449" s="31"/>
      <c r="BP18449" s="31"/>
      <c r="BQ18449" s="31"/>
    </row>
    <row r="18450" spans="66:69" x14ac:dyDescent="0.25">
      <c r="BN18450" s="31"/>
      <c r="BO18450" s="31"/>
      <c r="BP18450" s="31"/>
      <c r="BQ18450" s="31"/>
    </row>
    <row r="18451" spans="66:69" x14ac:dyDescent="0.25">
      <c r="BN18451" s="31"/>
      <c r="BO18451" s="31"/>
      <c r="BP18451" s="31"/>
      <c r="BQ18451" s="31"/>
    </row>
    <row r="18452" spans="66:69" x14ac:dyDescent="0.25">
      <c r="BN18452" s="31"/>
      <c r="BO18452" s="31"/>
      <c r="BP18452" s="31"/>
      <c r="BQ18452" s="31"/>
    </row>
    <row r="18453" spans="66:69" x14ac:dyDescent="0.25">
      <c r="BN18453" s="31"/>
      <c r="BO18453" s="31"/>
      <c r="BP18453" s="31"/>
      <c r="BQ18453" s="31"/>
    </row>
    <row r="18454" spans="66:69" x14ac:dyDescent="0.25">
      <c r="BN18454" s="31"/>
      <c r="BO18454" s="31"/>
      <c r="BP18454" s="31"/>
      <c r="BQ18454" s="31"/>
    </row>
    <row r="18455" spans="66:69" x14ac:dyDescent="0.25">
      <c r="BN18455" s="31"/>
      <c r="BO18455" s="31"/>
      <c r="BP18455" s="31"/>
      <c r="BQ18455" s="31"/>
    </row>
    <row r="18456" spans="66:69" x14ac:dyDescent="0.25">
      <c r="BN18456" s="31"/>
      <c r="BO18456" s="31"/>
      <c r="BP18456" s="31"/>
      <c r="BQ18456" s="31"/>
    </row>
    <row r="18457" spans="66:69" x14ac:dyDescent="0.25">
      <c r="BN18457" s="31"/>
      <c r="BO18457" s="31"/>
      <c r="BP18457" s="31"/>
      <c r="BQ18457" s="31"/>
    </row>
    <row r="18458" spans="66:69" x14ac:dyDescent="0.25">
      <c r="BN18458" s="31"/>
      <c r="BO18458" s="31"/>
      <c r="BP18458" s="31"/>
      <c r="BQ18458" s="31"/>
    </row>
    <row r="18459" spans="66:69" x14ac:dyDescent="0.25">
      <c r="BN18459" s="31"/>
      <c r="BO18459" s="31"/>
      <c r="BP18459" s="31"/>
      <c r="BQ18459" s="31"/>
    </row>
    <row r="18460" spans="66:69" x14ac:dyDescent="0.25">
      <c r="BN18460" s="31"/>
      <c r="BO18460" s="31"/>
      <c r="BP18460" s="31"/>
      <c r="BQ18460" s="31"/>
    </row>
    <row r="18461" spans="66:69" x14ac:dyDescent="0.25">
      <c r="BN18461" s="31"/>
      <c r="BO18461" s="31"/>
      <c r="BP18461" s="31"/>
      <c r="BQ18461" s="31"/>
    </row>
    <row r="18462" spans="66:69" x14ac:dyDescent="0.25">
      <c r="BN18462" s="31"/>
      <c r="BO18462" s="31"/>
      <c r="BP18462" s="31"/>
      <c r="BQ18462" s="31"/>
    </row>
    <row r="18463" spans="66:69" x14ac:dyDescent="0.25">
      <c r="BN18463" s="31"/>
      <c r="BO18463" s="31"/>
      <c r="BP18463" s="31"/>
      <c r="BQ18463" s="31"/>
    </row>
    <row r="18464" spans="66:69" x14ac:dyDescent="0.25">
      <c r="BN18464" s="31"/>
      <c r="BO18464" s="31"/>
      <c r="BP18464" s="31"/>
      <c r="BQ18464" s="31"/>
    </row>
    <row r="18465" spans="66:69" x14ac:dyDescent="0.25">
      <c r="BN18465" s="31"/>
      <c r="BO18465" s="31"/>
      <c r="BP18465" s="31"/>
      <c r="BQ18465" s="31"/>
    </row>
    <row r="18466" spans="66:69" x14ac:dyDescent="0.25">
      <c r="BN18466" s="31"/>
      <c r="BO18466" s="31"/>
      <c r="BP18466" s="31"/>
      <c r="BQ18466" s="31"/>
    </row>
    <row r="18467" spans="66:69" x14ac:dyDescent="0.25">
      <c r="BN18467" s="31"/>
      <c r="BO18467" s="31"/>
      <c r="BP18467" s="31"/>
      <c r="BQ18467" s="31"/>
    </row>
    <row r="18468" spans="66:69" x14ac:dyDescent="0.25">
      <c r="BN18468" s="31"/>
      <c r="BO18468" s="31"/>
      <c r="BP18468" s="31"/>
      <c r="BQ18468" s="31"/>
    </row>
    <row r="18469" spans="66:69" x14ac:dyDescent="0.25">
      <c r="BN18469" s="31"/>
      <c r="BO18469" s="31"/>
      <c r="BP18469" s="31"/>
      <c r="BQ18469" s="31"/>
    </row>
    <row r="18470" spans="66:69" x14ac:dyDescent="0.25">
      <c r="BN18470" s="31"/>
      <c r="BO18470" s="31"/>
      <c r="BP18470" s="31"/>
      <c r="BQ18470" s="31"/>
    </row>
    <row r="18471" spans="66:69" x14ac:dyDescent="0.25">
      <c r="BN18471" s="31"/>
      <c r="BO18471" s="31"/>
      <c r="BP18471" s="31"/>
      <c r="BQ18471" s="31"/>
    </row>
    <row r="18472" spans="66:69" x14ac:dyDescent="0.25">
      <c r="BN18472" s="31"/>
      <c r="BO18472" s="31"/>
      <c r="BP18472" s="31"/>
      <c r="BQ18472" s="31"/>
    </row>
    <row r="18473" spans="66:69" x14ac:dyDescent="0.25">
      <c r="BN18473" s="31"/>
      <c r="BO18473" s="31"/>
      <c r="BP18473" s="31"/>
      <c r="BQ18473" s="31"/>
    </row>
    <row r="18474" spans="66:69" x14ac:dyDescent="0.25">
      <c r="BN18474" s="31"/>
      <c r="BO18474" s="31"/>
      <c r="BP18474" s="31"/>
      <c r="BQ18474" s="31"/>
    </row>
    <row r="18475" spans="66:69" x14ac:dyDescent="0.25">
      <c r="BN18475" s="31"/>
      <c r="BO18475" s="31"/>
      <c r="BP18475" s="31"/>
      <c r="BQ18475" s="31"/>
    </row>
    <row r="18476" spans="66:69" x14ac:dyDescent="0.25">
      <c r="BN18476" s="31"/>
      <c r="BO18476" s="31"/>
      <c r="BP18476" s="31"/>
      <c r="BQ18476" s="31"/>
    </row>
    <row r="18477" spans="66:69" x14ac:dyDescent="0.25">
      <c r="BN18477" s="31"/>
      <c r="BO18477" s="31"/>
      <c r="BP18477" s="31"/>
      <c r="BQ18477" s="31"/>
    </row>
    <row r="18478" spans="66:69" x14ac:dyDescent="0.25">
      <c r="BN18478" s="31"/>
      <c r="BO18478" s="31"/>
      <c r="BP18478" s="31"/>
      <c r="BQ18478" s="31"/>
    </row>
    <row r="18479" spans="66:69" x14ac:dyDescent="0.25">
      <c r="BN18479" s="31"/>
      <c r="BO18479" s="31"/>
      <c r="BP18479" s="31"/>
      <c r="BQ18479" s="31"/>
    </row>
    <row r="18480" spans="66:69" x14ac:dyDescent="0.25">
      <c r="BN18480" s="31"/>
      <c r="BO18480" s="31"/>
      <c r="BP18480" s="31"/>
      <c r="BQ18480" s="31"/>
    </row>
    <row r="18481" spans="66:69" x14ac:dyDescent="0.25">
      <c r="BN18481" s="31"/>
      <c r="BO18481" s="31"/>
      <c r="BP18481" s="31"/>
      <c r="BQ18481" s="31"/>
    </row>
    <row r="18482" spans="66:69" x14ac:dyDescent="0.25">
      <c r="BN18482" s="31"/>
      <c r="BO18482" s="31"/>
      <c r="BP18482" s="31"/>
      <c r="BQ18482" s="31"/>
    </row>
    <row r="18483" spans="66:69" x14ac:dyDescent="0.25">
      <c r="BN18483" s="31"/>
      <c r="BO18483" s="31"/>
      <c r="BP18483" s="31"/>
      <c r="BQ18483" s="31"/>
    </row>
    <row r="18484" spans="66:69" x14ac:dyDescent="0.25">
      <c r="BN18484" s="31"/>
      <c r="BO18484" s="31"/>
      <c r="BP18484" s="31"/>
      <c r="BQ18484" s="31"/>
    </row>
    <row r="18485" spans="66:69" x14ac:dyDescent="0.25">
      <c r="BN18485" s="31"/>
      <c r="BO18485" s="31"/>
      <c r="BP18485" s="31"/>
      <c r="BQ18485" s="31"/>
    </row>
    <row r="18486" spans="66:69" x14ac:dyDescent="0.25">
      <c r="BN18486" s="31"/>
      <c r="BO18486" s="31"/>
      <c r="BP18486" s="31"/>
      <c r="BQ18486" s="31"/>
    </row>
    <row r="18487" spans="66:69" x14ac:dyDescent="0.25">
      <c r="BN18487" s="31"/>
      <c r="BO18487" s="31"/>
      <c r="BP18487" s="31"/>
      <c r="BQ18487" s="31"/>
    </row>
    <row r="18488" spans="66:69" x14ac:dyDescent="0.25">
      <c r="BN18488" s="31"/>
      <c r="BO18488" s="31"/>
      <c r="BP18488" s="31"/>
      <c r="BQ18488" s="31"/>
    </row>
    <row r="18489" spans="66:69" x14ac:dyDescent="0.25">
      <c r="BN18489" s="31"/>
      <c r="BO18489" s="31"/>
      <c r="BP18489" s="31"/>
      <c r="BQ18489" s="31"/>
    </row>
    <row r="18490" spans="66:69" x14ac:dyDescent="0.25">
      <c r="BN18490" s="31"/>
      <c r="BO18490" s="31"/>
      <c r="BP18490" s="31"/>
      <c r="BQ18490" s="31"/>
    </row>
    <row r="18491" spans="66:69" x14ac:dyDescent="0.25">
      <c r="BN18491" s="31"/>
      <c r="BO18491" s="31"/>
      <c r="BP18491" s="31"/>
      <c r="BQ18491" s="31"/>
    </row>
    <row r="18492" spans="66:69" x14ac:dyDescent="0.25">
      <c r="BN18492" s="31"/>
      <c r="BO18492" s="31"/>
      <c r="BP18492" s="31"/>
      <c r="BQ18492" s="31"/>
    </row>
    <row r="18493" spans="66:69" x14ac:dyDescent="0.25">
      <c r="BN18493" s="31"/>
      <c r="BO18493" s="31"/>
      <c r="BP18493" s="31"/>
      <c r="BQ18493" s="31"/>
    </row>
    <row r="18494" spans="66:69" x14ac:dyDescent="0.25">
      <c r="BN18494" s="31"/>
      <c r="BO18494" s="31"/>
      <c r="BP18494" s="31"/>
      <c r="BQ18494" s="31"/>
    </row>
    <row r="18495" spans="66:69" x14ac:dyDescent="0.25">
      <c r="BN18495" s="31"/>
      <c r="BO18495" s="31"/>
      <c r="BP18495" s="31"/>
      <c r="BQ18495" s="31"/>
    </row>
    <row r="18496" spans="66:69" x14ac:dyDescent="0.25">
      <c r="BN18496" s="31"/>
      <c r="BO18496" s="31"/>
      <c r="BP18496" s="31"/>
      <c r="BQ18496" s="31"/>
    </row>
    <row r="18497" spans="66:69" x14ac:dyDescent="0.25">
      <c r="BN18497" s="31"/>
      <c r="BO18497" s="31"/>
      <c r="BP18497" s="31"/>
      <c r="BQ18497" s="31"/>
    </row>
    <row r="18498" spans="66:69" x14ac:dyDescent="0.25">
      <c r="BN18498" s="31"/>
      <c r="BO18498" s="31"/>
      <c r="BP18498" s="31"/>
      <c r="BQ18498" s="31"/>
    </row>
    <row r="18499" spans="66:69" x14ac:dyDescent="0.25">
      <c r="BN18499" s="31"/>
      <c r="BO18499" s="31"/>
      <c r="BP18499" s="31"/>
      <c r="BQ18499" s="31"/>
    </row>
    <row r="18500" spans="66:69" x14ac:dyDescent="0.25">
      <c r="BN18500" s="31"/>
      <c r="BO18500" s="31"/>
      <c r="BP18500" s="31"/>
      <c r="BQ18500" s="31"/>
    </row>
    <row r="18501" spans="66:69" x14ac:dyDescent="0.25">
      <c r="BN18501" s="31"/>
      <c r="BO18501" s="31"/>
      <c r="BP18501" s="31"/>
      <c r="BQ18501" s="31"/>
    </row>
    <row r="18502" spans="66:69" x14ac:dyDescent="0.25">
      <c r="BN18502" s="31"/>
      <c r="BO18502" s="31"/>
      <c r="BP18502" s="31"/>
      <c r="BQ18502" s="31"/>
    </row>
    <row r="18503" spans="66:69" x14ac:dyDescent="0.25">
      <c r="BN18503" s="31"/>
      <c r="BO18503" s="31"/>
      <c r="BP18503" s="31"/>
      <c r="BQ18503" s="31"/>
    </row>
    <row r="18504" spans="66:69" x14ac:dyDescent="0.25">
      <c r="BN18504" s="31"/>
      <c r="BO18504" s="31"/>
      <c r="BP18504" s="31"/>
      <c r="BQ18504" s="31"/>
    </row>
    <row r="18505" spans="66:69" x14ac:dyDescent="0.25">
      <c r="BN18505" s="31"/>
      <c r="BO18505" s="31"/>
      <c r="BP18505" s="31"/>
      <c r="BQ18505" s="31"/>
    </row>
    <row r="18506" spans="66:69" x14ac:dyDescent="0.25">
      <c r="BN18506" s="31"/>
      <c r="BO18506" s="31"/>
      <c r="BP18506" s="31"/>
      <c r="BQ18506" s="31"/>
    </row>
    <row r="18507" spans="66:69" x14ac:dyDescent="0.25">
      <c r="BN18507" s="31"/>
      <c r="BO18507" s="31"/>
      <c r="BP18507" s="31"/>
      <c r="BQ18507" s="31"/>
    </row>
    <row r="18508" spans="66:69" x14ac:dyDescent="0.25">
      <c r="BN18508" s="31"/>
      <c r="BO18508" s="31"/>
      <c r="BP18508" s="31"/>
      <c r="BQ18508" s="31"/>
    </row>
    <row r="18509" spans="66:69" x14ac:dyDescent="0.25">
      <c r="BN18509" s="31"/>
      <c r="BO18509" s="31"/>
      <c r="BP18509" s="31"/>
      <c r="BQ18509" s="31"/>
    </row>
    <row r="18510" spans="66:69" x14ac:dyDescent="0.25">
      <c r="BN18510" s="31"/>
      <c r="BO18510" s="31"/>
      <c r="BP18510" s="31"/>
      <c r="BQ18510" s="31"/>
    </row>
    <row r="18511" spans="66:69" x14ac:dyDescent="0.25">
      <c r="BN18511" s="31"/>
      <c r="BO18511" s="31"/>
      <c r="BP18511" s="31"/>
      <c r="BQ18511" s="31"/>
    </row>
    <row r="18512" spans="66:69" x14ac:dyDescent="0.25">
      <c r="BN18512" s="31"/>
      <c r="BO18512" s="31"/>
      <c r="BP18512" s="31"/>
      <c r="BQ18512" s="31"/>
    </row>
    <row r="18513" spans="66:69" x14ac:dyDescent="0.25">
      <c r="BN18513" s="31"/>
      <c r="BO18513" s="31"/>
      <c r="BP18513" s="31"/>
      <c r="BQ18513" s="31"/>
    </row>
    <row r="18514" spans="66:69" x14ac:dyDescent="0.25">
      <c r="BN18514" s="31"/>
      <c r="BO18514" s="31"/>
      <c r="BP18514" s="31"/>
      <c r="BQ18514" s="31"/>
    </row>
    <row r="18515" spans="66:69" x14ac:dyDescent="0.25">
      <c r="BN18515" s="31"/>
      <c r="BO18515" s="31"/>
      <c r="BP18515" s="31"/>
      <c r="BQ18515" s="31"/>
    </row>
    <row r="18516" spans="66:69" x14ac:dyDescent="0.25">
      <c r="BN18516" s="31"/>
      <c r="BO18516" s="31"/>
      <c r="BP18516" s="31"/>
      <c r="BQ18516" s="31"/>
    </row>
    <row r="18517" spans="66:69" x14ac:dyDescent="0.25">
      <c r="BN18517" s="31"/>
      <c r="BO18517" s="31"/>
      <c r="BP18517" s="31"/>
      <c r="BQ18517" s="31"/>
    </row>
    <row r="18518" spans="66:69" x14ac:dyDescent="0.25">
      <c r="BN18518" s="31"/>
      <c r="BO18518" s="31"/>
      <c r="BP18518" s="31"/>
      <c r="BQ18518" s="31"/>
    </row>
    <row r="18519" spans="66:69" x14ac:dyDescent="0.25">
      <c r="BN18519" s="31"/>
      <c r="BO18519" s="31"/>
      <c r="BP18519" s="31"/>
      <c r="BQ18519" s="31"/>
    </row>
    <row r="18520" spans="66:69" x14ac:dyDescent="0.25">
      <c r="BN18520" s="31"/>
      <c r="BO18520" s="31"/>
      <c r="BP18520" s="31"/>
      <c r="BQ18520" s="31"/>
    </row>
    <row r="18521" spans="66:69" x14ac:dyDescent="0.25">
      <c r="BN18521" s="31"/>
      <c r="BO18521" s="31"/>
      <c r="BP18521" s="31"/>
      <c r="BQ18521" s="31"/>
    </row>
    <row r="18522" spans="66:69" x14ac:dyDescent="0.25">
      <c r="BN18522" s="31"/>
      <c r="BO18522" s="31"/>
      <c r="BP18522" s="31"/>
      <c r="BQ18522" s="31"/>
    </row>
    <row r="18523" spans="66:69" x14ac:dyDescent="0.25">
      <c r="BN18523" s="31"/>
      <c r="BO18523" s="31"/>
      <c r="BP18523" s="31"/>
      <c r="BQ18523" s="31"/>
    </row>
    <row r="18524" spans="66:69" x14ac:dyDescent="0.25">
      <c r="BN18524" s="31"/>
      <c r="BO18524" s="31"/>
      <c r="BP18524" s="31"/>
      <c r="BQ18524" s="31"/>
    </row>
    <row r="18525" spans="66:69" x14ac:dyDescent="0.25">
      <c r="BN18525" s="31"/>
      <c r="BO18525" s="31"/>
      <c r="BP18525" s="31"/>
      <c r="BQ18525" s="31"/>
    </row>
    <row r="18526" spans="66:69" x14ac:dyDescent="0.25">
      <c r="BN18526" s="31"/>
      <c r="BO18526" s="31"/>
      <c r="BP18526" s="31"/>
      <c r="BQ18526" s="31"/>
    </row>
    <row r="18527" spans="66:69" x14ac:dyDescent="0.25">
      <c r="BN18527" s="31"/>
      <c r="BO18527" s="31"/>
      <c r="BP18527" s="31"/>
      <c r="BQ18527" s="31"/>
    </row>
    <row r="18528" spans="66:69" x14ac:dyDescent="0.25">
      <c r="BN18528" s="31"/>
      <c r="BO18528" s="31"/>
      <c r="BP18528" s="31"/>
      <c r="BQ18528" s="31"/>
    </row>
    <row r="18529" spans="66:69" x14ac:dyDescent="0.25">
      <c r="BN18529" s="31"/>
      <c r="BO18529" s="31"/>
      <c r="BP18529" s="31"/>
      <c r="BQ18529" s="31"/>
    </row>
    <row r="18530" spans="66:69" x14ac:dyDescent="0.25">
      <c r="BN18530" s="31"/>
      <c r="BO18530" s="31"/>
      <c r="BP18530" s="31"/>
      <c r="BQ18530" s="31"/>
    </row>
    <row r="18531" spans="66:69" x14ac:dyDescent="0.25">
      <c r="BN18531" s="31"/>
      <c r="BO18531" s="31"/>
      <c r="BP18531" s="31"/>
      <c r="BQ18531" s="31"/>
    </row>
    <row r="18532" spans="66:69" x14ac:dyDescent="0.25">
      <c r="BN18532" s="31"/>
      <c r="BO18532" s="31"/>
      <c r="BP18532" s="31"/>
      <c r="BQ18532" s="31"/>
    </row>
    <row r="18533" spans="66:69" x14ac:dyDescent="0.25">
      <c r="BN18533" s="31"/>
      <c r="BO18533" s="31"/>
      <c r="BP18533" s="31"/>
      <c r="BQ18533" s="31"/>
    </row>
    <row r="18534" spans="66:69" x14ac:dyDescent="0.25">
      <c r="BN18534" s="31"/>
      <c r="BO18534" s="31"/>
      <c r="BP18534" s="31"/>
      <c r="BQ18534" s="31"/>
    </row>
    <row r="18535" spans="66:69" x14ac:dyDescent="0.25">
      <c r="BN18535" s="31"/>
      <c r="BO18535" s="31"/>
      <c r="BP18535" s="31"/>
      <c r="BQ18535" s="31"/>
    </row>
    <row r="18536" spans="66:69" x14ac:dyDescent="0.25">
      <c r="BN18536" s="31"/>
      <c r="BO18536" s="31"/>
      <c r="BP18536" s="31"/>
      <c r="BQ18536" s="31"/>
    </row>
    <row r="18537" spans="66:69" x14ac:dyDescent="0.25">
      <c r="BN18537" s="31"/>
      <c r="BO18537" s="31"/>
      <c r="BP18537" s="31"/>
      <c r="BQ18537" s="31"/>
    </row>
    <row r="18538" spans="66:69" x14ac:dyDescent="0.25">
      <c r="BN18538" s="31"/>
      <c r="BO18538" s="31"/>
      <c r="BP18538" s="31"/>
      <c r="BQ18538" s="31"/>
    </row>
    <row r="18539" spans="66:69" x14ac:dyDescent="0.25">
      <c r="BN18539" s="31"/>
      <c r="BO18539" s="31"/>
      <c r="BP18539" s="31"/>
      <c r="BQ18539" s="31"/>
    </row>
    <row r="18540" spans="66:69" x14ac:dyDescent="0.25">
      <c r="BN18540" s="31"/>
      <c r="BO18540" s="31"/>
      <c r="BP18540" s="31"/>
      <c r="BQ18540" s="31"/>
    </row>
    <row r="18541" spans="66:69" x14ac:dyDescent="0.25">
      <c r="BN18541" s="31"/>
      <c r="BO18541" s="31"/>
      <c r="BP18541" s="31"/>
      <c r="BQ18541" s="31"/>
    </row>
    <row r="18542" spans="66:69" x14ac:dyDescent="0.25">
      <c r="BN18542" s="31"/>
      <c r="BO18542" s="31"/>
      <c r="BP18542" s="31"/>
      <c r="BQ18542" s="31"/>
    </row>
    <row r="18543" spans="66:69" x14ac:dyDescent="0.25">
      <c r="BN18543" s="31"/>
      <c r="BO18543" s="31"/>
      <c r="BP18543" s="31"/>
      <c r="BQ18543" s="31"/>
    </row>
    <row r="18544" spans="66:69" x14ac:dyDescent="0.25">
      <c r="BN18544" s="31"/>
      <c r="BO18544" s="31"/>
      <c r="BP18544" s="31"/>
      <c r="BQ18544" s="31"/>
    </row>
    <row r="18545" spans="66:69" x14ac:dyDescent="0.25">
      <c r="BN18545" s="31"/>
      <c r="BO18545" s="31"/>
      <c r="BP18545" s="31"/>
      <c r="BQ18545" s="31"/>
    </row>
    <row r="18546" spans="66:69" x14ac:dyDescent="0.25">
      <c r="BN18546" s="31"/>
      <c r="BO18546" s="31"/>
      <c r="BP18546" s="31"/>
      <c r="BQ18546" s="31"/>
    </row>
    <row r="18547" spans="66:69" x14ac:dyDescent="0.25">
      <c r="BN18547" s="31"/>
      <c r="BO18547" s="31"/>
      <c r="BP18547" s="31"/>
      <c r="BQ18547" s="31"/>
    </row>
    <row r="18548" spans="66:69" x14ac:dyDescent="0.25">
      <c r="BN18548" s="31"/>
      <c r="BO18548" s="31"/>
      <c r="BP18548" s="31"/>
      <c r="BQ18548" s="31"/>
    </row>
    <row r="18549" spans="66:69" x14ac:dyDescent="0.25">
      <c r="BN18549" s="31"/>
      <c r="BO18549" s="31"/>
      <c r="BP18549" s="31"/>
      <c r="BQ18549" s="31"/>
    </row>
    <row r="18550" spans="66:69" x14ac:dyDescent="0.25">
      <c r="BN18550" s="31"/>
      <c r="BO18550" s="31"/>
      <c r="BP18550" s="31"/>
      <c r="BQ18550" s="31"/>
    </row>
    <row r="18551" spans="66:69" x14ac:dyDescent="0.25">
      <c r="BN18551" s="31"/>
      <c r="BO18551" s="31"/>
      <c r="BP18551" s="31"/>
      <c r="BQ18551" s="31"/>
    </row>
    <row r="18552" spans="66:69" x14ac:dyDescent="0.25">
      <c r="BN18552" s="31"/>
      <c r="BO18552" s="31"/>
      <c r="BP18552" s="31"/>
      <c r="BQ18552" s="31"/>
    </row>
    <row r="18553" spans="66:69" x14ac:dyDescent="0.25">
      <c r="BN18553" s="31"/>
      <c r="BO18553" s="31"/>
      <c r="BP18553" s="31"/>
      <c r="BQ18553" s="31"/>
    </row>
    <row r="18554" spans="66:69" x14ac:dyDescent="0.25">
      <c r="BN18554" s="31"/>
      <c r="BO18554" s="31"/>
      <c r="BP18554" s="31"/>
      <c r="BQ18554" s="31"/>
    </row>
    <row r="18555" spans="66:69" x14ac:dyDescent="0.25">
      <c r="BN18555" s="31"/>
      <c r="BO18555" s="31"/>
      <c r="BP18555" s="31"/>
      <c r="BQ18555" s="31"/>
    </row>
    <row r="18556" spans="66:69" x14ac:dyDescent="0.25">
      <c r="BN18556" s="31"/>
      <c r="BO18556" s="31"/>
      <c r="BP18556" s="31"/>
      <c r="BQ18556" s="31"/>
    </row>
    <row r="18557" spans="66:69" x14ac:dyDescent="0.25">
      <c r="BN18557" s="31"/>
      <c r="BO18557" s="31"/>
      <c r="BP18557" s="31"/>
      <c r="BQ18557" s="31"/>
    </row>
    <row r="18558" spans="66:69" x14ac:dyDescent="0.25">
      <c r="BN18558" s="31"/>
      <c r="BO18558" s="31"/>
      <c r="BP18558" s="31"/>
      <c r="BQ18558" s="31"/>
    </row>
    <row r="18559" spans="66:69" x14ac:dyDescent="0.25">
      <c r="BN18559" s="31"/>
      <c r="BO18559" s="31"/>
      <c r="BP18559" s="31"/>
      <c r="BQ18559" s="31"/>
    </row>
    <row r="18560" spans="66:69" x14ac:dyDescent="0.25">
      <c r="BN18560" s="31"/>
      <c r="BO18560" s="31"/>
      <c r="BP18560" s="31"/>
      <c r="BQ18560" s="31"/>
    </row>
    <row r="18561" spans="66:69" x14ac:dyDescent="0.25">
      <c r="BN18561" s="31"/>
      <c r="BO18561" s="31"/>
      <c r="BP18561" s="31"/>
      <c r="BQ18561" s="31"/>
    </row>
    <row r="18562" spans="66:69" x14ac:dyDescent="0.25">
      <c r="BN18562" s="31"/>
      <c r="BO18562" s="31"/>
      <c r="BP18562" s="31"/>
      <c r="BQ18562" s="31"/>
    </row>
    <row r="18563" spans="66:69" x14ac:dyDescent="0.25">
      <c r="BN18563" s="31"/>
      <c r="BO18563" s="31"/>
      <c r="BP18563" s="31"/>
      <c r="BQ18563" s="31"/>
    </row>
    <row r="18564" spans="66:69" x14ac:dyDescent="0.25">
      <c r="BN18564" s="31"/>
      <c r="BO18564" s="31"/>
      <c r="BP18564" s="31"/>
      <c r="BQ18564" s="31"/>
    </row>
    <row r="18565" spans="66:69" x14ac:dyDescent="0.25">
      <c r="BN18565" s="31"/>
      <c r="BO18565" s="31"/>
      <c r="BP18565" s="31"/>
      <c r="BQ18565" s="31"/>
    </row>
    <row r="18566" spans="66:69" x14ac:dyDescent="0.25">
      <c r="BN18566" s="31"/>
      <c r="BO18566" s="31"/>
      <c r="BP18566" s="31"/>
      <c r="BQ18566" s="31"/>
    </row>
    <row r="18567" spans="66:69" x14ac:dyDescent="0.25">
      <c r="BN18567" s="31"/>
      <c r="BO18567" s="31"/>
      <c r="BP18567" s="31"/>
      <c r="BQ18567" s="31"/>
    </row>
    <row r="18568" spans="66:69" x14ac:dyDescent="0.25">
      <c r="BN18568" s="31"/>
      <c r="BO18568" s="31"/>
      <c r="BP18568" s="31"/>
      <c r="BQ18568" s="31"/>
    </row>
    <row r="18569" spans="66:69" x14ac:dyDescent="0.25">
      <c r="BN18569" s="31"/>
      <c r="BO18569" s="31"/>
      <c r="BP18569" s="31"/>
      <c r="BQ18569" s="31"/>
    </row>
    <row r="18570" spans="66:69" x14ac:dyDescent="0.25">
      <c r="BN18570" s="31"/>
      <c r="BO18570" s="31"/>
      <c r="BP18570" s="31"/>
      <c r="BQ18570" s="31"/>
    </row>
    <row r="18571" spans="66:69" x14ac:dyDescent="0.25">
      <c r="BN18571" s="31"/>
      <c r="BO18571" s="31"/>
      <c r="BP18571" s="31"/>
      <c r="BQ18571" s="31"/>
    </row>
    <row r="18572" spans="66:69" x14ac:dyDescent="0.25">
      <c r="BN18572" s="31"/>
      <c r="BO18572" s="31"/>
      <c r="BP18572" s="31"/>
      <c r="BQ18572" s="31"/>
    </row>
    <row r="18573" spans="66:69" x14ac:dyDescent="0.25">
      <c r="BN18573" s="31"/>
      <c r="BO18573" s="31"/>
      <c r="BP18573" s="31"/>
      <c r="BQ18573" s="31"/>
    </row>
    <row r="18574" spans="66:69" x14ac:dyDescent="0.25">
      <c r="BN18574" s="31"/>
      <c r="BO18574" s="31"/>
      <c r="BP18574" s="31"/>
      <c r="BQ18574" s="31"/>
    </row>
    <row r="18575" spans="66:69" x14ac:dyDescent="0.25">
      <c r="BN18575" s="31"/>
      <c r="BO18575" s="31"/>
      <c r="BP18575" s="31"/>
      <c r="BQ18575" s="31"/>
    </row>
    <row r="18576" spans="66:69" x14ac:dyDescent="0.25">
      <c r="BN18576" s="31"/>
      <c r="BO18576" s="31"/>
      <c r="BP18576" s="31"/>
      <c r="BQ18576" s="31"/>
    </row>
    <row r="18577" spans="66:69" x14ac:dyDescent="0.25">
      <c r="BN18577" s="31"/>
      <c r="BO18577" s="31"/>
      <c r="BP18577" s="31"/>
      <c r="BQ18577" s="31"/>
    </row>
    <row r="18578" spans="66:69" x14ac:dyDescent="0.25">
      <c r="BN18578" s="31"/>
      <c r="BO18578" s="31"/>
      <c r="BP18578" s="31"/>
      <c r="BQ18578" s="31"/>
    </row>
    <row r="18579" spans="66:69" x14ac:dyDescent="0.25">
      <c r="BN18579" s="31"/>
      <c r="BO18579" s="31"/>
      <c r="BP18579" s="31"/>
      <c r="BQ18579" s="31"/>
    </row>
    <row r="18580" spans="66:69" x14ac:dyDescent="0.25">
      <c r="BN18580" s="31"/>
      <c r="BO18580" s="31"/>
      <c r="BP18580" s="31"/>
      <c r="BQ18580" s="31"/>
    </row>
    <row r="18581" spans="66:69" x14ac:dyDescent="0.25">
      <c r="BN18581" s="31"/>
      <c r="BO18581" s="31"/>
      <c r="BP18581" s="31"/>
      <c r="BQ18581" s="31"/>
    </row>
    <row r="18582" spans="66:69" x14ac:dyDescent="0.25">
      <c r="BN18582" s="31"/>
      <c r="BO18582" s="31"/>
      <c r="BP18582" s="31"/>
      <c r="BQ18582" s="31"/>
    </row>
    <row r="18583" spans="66:69" x14ac:dyDescent="0.25">
      <c r="BN18583" s="31"/>
      <c r="BO18583" s="31"/>
      <c r="BP18583" s="31"/>
      <c r="BQ18583" s="31"/>
    </row>
    <row r="18584" spans="66:69" x14ac:dyDescent="0.25">
      <c r="BN18584" s="31"/>
      <c r="BO18584" s="31"/>
      <c r="BP18584" s="31"/>
      <c r="BQ18584" s="31"/>
    </row>
    <row r="18585" spans="66:69" x14ac:dyDescent="0.25">
      <c r="BN18585" s="31"/>
      <c r="BO18585" s="31"/>
      <c r="BP18585" s="31"/>
      <c r="BQ18585" s="31"/>
    </row>
    <row r="18586" spans="66:69" x14ac:dyDescent="0.25">
      <c r="BN18586" s="31"/>
      <c r="BO18586" s="31"/>
      <c r="BP18586" s="31"/>
      <c r="BQ18586" s="31"/>
    </row>
    <row r="18587" spans="66:69" x14ac:dyDescent="0.25">
      <c r="BN18587" s="31"/>
      <c r="BO18587" s="31"/>
      <c r="BP18587" s="31"/>
      <c r="BQ18587" s="31"/>
    </row>
    <row r="18588" spans="66:69" x14ac:dyDescent="0.25">
      <c r="BN18588" s="31"/>
      <c r="BO18588" s="31"/>
      <c r="BP18588" s="31"/>
      <c r="BQ18588" s="31"/>
    </row>
    <row r="18589" spans="66:69" x14ac:dyDescent="0.25">
      <c r="BN18589" s="31"/>
      <c r="BO18589" s="31"/>
      <c r="BP18589" s="31"/>
      <c r="BQ18589" s="31"/>
    </row>
    <row r="18590" spans="66:69" x14ac:dyDescent="0.25">
      <c r="BN18590" s="31"/>
      <c r="BO18590" s="31"/>
      <c r="BP18590" s="31"/>
      <c r="BQ18590" s="31"/>
    </row>
    <row r="18591" spans="66:69" x14ac:dyDescent="0.25">
      <c r="BN18591" s="31"/>
      <c r="BO18591" s="31"/>
      <c r="BP18591" s="31"/>
      <c r="BQ18591" s="31"/>
    </row>
    <row r="18592" spans="66:69" x14ac:dyDescent="0.25">
      <c r="BN18592" s="31"/>
      <c r="BO18592" s="31"/>
      <c r="BP18592" s="31"/>
      <c r="BQ18592" s="31"/>
    </row>
    <row r="18593" spans="66:69" x14ac:dyDescent="0.25">
      <c r="BN18593" s="31"/>
      <c r="BO18593" s="31"/>
      <c r="BP18593" s="31"/>
      <c r="BQ18593" s="31"/>
    </row>
    <row r="18594" spans="66:69" x14ac:dyDescent="0.25">
      <c r="BN18594" s="31"/>
      <c r="BO18594" s="31"/>
      <c r="BP18594" s="31"/>
      <c r="BQ18594" s="31"/>
    </row>
    <row r="18595" spans="66:69" x14ac:dyDescent="0.25">
      <c r="BN18595" s="31"/>
      <c r="BO18595" s="31"/>
      <c r="BP18595" s="31"/>
      <c r="BQ18595" s="31"/>
    </row>
    <row r="18596" spans="66:69" x14ac:dyDescent="0.25">
      <c r="BN18596" s="31"/>
      <c r="BO18596" s="31"/>
      <c r="BP18596" s="31"/>
      <c r="BQ18596" s="31"/>
    </row>
    <row r="18597" spans="66:69" x14ac:dyDescent="0.25">
      <c r="BN18597" s="31"/>
      <c r="BO18597" s="31"/>
      <c r="BP18597" s="31"/>
      <c r="BQ18597" s="31"/>
    </row>
    <row r="18598" spans="66:69" x14ac:dyDescent="0.25">
      <c r="BN18598" s="31"/>
      <c r="BO18598" s="31"/>
      <c r="BP18598" s="31"/>
      <c r="BQ18598" s="31"/>
    </row>
    <row r="18599" spans="66:69" x14ac:dyDescent="0.25">
      <c r="BN18599" s="31"/>
      <c r="BO18599" s="31"/>
      <c r="BP18599" s="31"/>
      <c r="BQ18599" s="31"/>
    </row>
    <row r="18600" spans="66:69" x14ac:dyDescent="0.25">
      <c r="BN18600" s="31"/>
      <c r="BO18600" s="31"/>
      <c r="BP18600" s="31"/>
      <c r="BQ18600" s="31"/>
    </row>
    <row r="18601" spans="66:69" x14ac:dyDescent="0.25">
      <c r="BN18601" s="31"/>
      <c r="BO18601" s="31"/>
      <c r="BP18601" s="31"/>
      <c r="BQ18601" s="31"/>
    </row>
    <row r="18602" spans="66:69" x14ac:dyDescent="0.25">
      <c r="BN18602" s="31"/>
      <c r="BO18602" s="31"/>
      <c r="BP18602" s="31"/>
      <c r="BQ18602" s="31"/>
    </row>
    <row r="18603" spans="66:69" x14ac:dyDescent="0.25">
      <c r="BN18603" s="31"/>
      <c r="BO18603" s="31"/>
      <c r="BP18603" s="31"/>
      <c r="BQ18603" s="31"/>
    </row>
    <row r="18604" spans="66:69" x14ac:dyDescent="0.25">
      <c r="BN18604" s="31"/>
      <c r="BO18604" s="31"/>
      <c r="BP18604" s="31"/>
      <c r="BQ18604" s="31"/>
    </row>
    <row r="18605" spans="66:69" x14ac:dyDescent="0.25">
      <c r="BN18605" s="31"/>
      <c r="BO18605" s="31"/>
      <c r="BP18605" s="31"/>
      <c r="BQ18605" s="31"/>
    </row>
    <row r="18606" spans="66:69" x14ac:dyDescent="0.25">
      <c r="BN18606" s="31"/>
      <c r="BO18606" s="31"/>
      <c r="BP18606" s="31"/>
      <c r="BQ18606" s="31"/>
    </row>
    <row r="18607" spans="66:69" x14ac:dyDescent="0.25">
      <c r="BN18607" s="31"/>
      <c r="BO18607" s="31"/>
      <c r="BP18607" s="31"/>
      <c r="BQ18607" s="31"/>
    </row>
    <row r="18608" spans="66:69" x14ac:dyDescent="0.25">
      <c r="BN18608" s="31"/>
      <c r="BO18608" s="31"/>
      <c r="BP18608" s="31"/>
      <c r="BQ18608" s="31"/>
    </row>
    <row r="18609" spans="66:69" x14ac:dyDescent="0.25">
      <c r="BN18609" s="31"/>
      <c r="BO18609" s="31"/>
      <c r="BP18609" s="31"/>
      <c r="BQ18609" s="31"/>
    </row>
    <row r="18610" spans="66:69" x14ac:dyDescent="0.25">
      <c r="BN18610" s="31"/>
      <c r="BO18610" s="31"/>
      <c r="BP18610" s="31"/>
      <c r="BQ18610" s="31"/>
    </row>
    <row r="18611" spans="66:69" x14ac:dyDescent="0.25">
      <c r="BN18611" s="31"/>
      <c r="BO18611" s="31"/>
      <c r="BP18611" s="31"/>
      <c r="BQ18611" s="31"/>
    </row>
    <row r="18612" spans="66:69" x14ac:dyDescent="0.25">
      <c r="BN18612" s="31"/>
      <c r="BO18612" s="31"/>
      <c r="BP18612" s="31"/>
      <c r="BQ18612" s="31"/>
    </row>
    <row r="18613" spans="66:69" x14ac:dyDescent="0.25">
      <c r="BN18613" s="31"/>
      <c r="BO18613" s="31"/>
      <c r="BP18613" s="31"/>
      <c r="BQ18613" s="31"/>
    </row>
    <row r="18614" spans="66:69" x14ac:dyDescent="0.25">
      <c r="BN18614" s="31"/>
      <c r="BO18614" s="31"/>
      <c r="BP18614" s="31"/>
      <c r="BQ18614" s="31"/>
    </row>
    <row r="18615" spans="66:69" x14ac:dyDescent="0.25">
      <c r="BN18615" s="31"/>
      <c r="BO18615" s="31"/>
      <c r="BP18615" s="31"/>
      <c r="BQ18615" s="31"/>
    </row>
    <row r="18616" spans="66:69" x14ac:dyDescent="0.25">
      <c r="BN18616" s="31"/>
      <c r="BO18616" s="31"/>
      <c r="BP18616" s="31"/>
      <c r="BQ18616" s="31"/>
    </row>
    <row r="18617" spans="66:69" x14ac:dyDescent="0.25">
      <c r="BN18617" s="31"/>
      <c r="BO18617" s="31"/>
      <c r="BP18617" s="31"/>
      <c r="BQ18617" s="31"/>
    </row>
    <row r="18618" spans="66:69" x14ac:dyDescent="0.25">
      <c r="BN18618" s="31"/>
      <c r="BO18618" s="31"/>
      <c r="BP18618" s="31"/>
      <c r="BQ18618" s="31"/>
    </row>
    <row r="18619" spans="66:69" x14ac:dyDescent="0.25">
      <c r="BN18619" s="31"/>
      <c r="BO18619" s="31"/>
      <c r="BP18619" s="31"/>
      <c r="BQ18619" s="31"/>
    </row>
    <row r="18620" spans="66:69" x14ac:dyDescent="0.25">
      <c r="BN18620" s="31"/>
      <c r="BO18620" s="31"/>
      <c r="BP18620" s="31"/>
      <c r="BQ18620" s="31"/>
    </row>
    <row r="18621" spans="66:69" x14ac:dyDescent="0.25">
      <c r="BN18621" s="31"/>
      <c r="BO18621" s="31"/>
      <c r="BP18621" s="31"/>
      <c r="BQ18621" s="31"/>
    </row>
    <row r="18622" spans="66:69" x14ac:dyDescent="0.25">
      <c r="BN18622" s="31"/>
      <c r="BO18622" s="31"/>
      <c r="BP18622" s="31"/>
      <c r="BQ18622" s="31"/>
    </row>
    <row r="18623" spans="66:69" x14ac:dyDescent="0.25">
      <c r="BN18623" s="31"/>
      <c r="BO18623" s="31"/>
      <c r="BP18623" s="31"/>
      <c r="BQ18623" s="31"/>
    </row>
    <row r="18624" spans="66:69" x14ac:dyDescent="0.25">
      <c r="BN18624" s="31"/>
      <c r="BO18624" s="31"/>
      <c r="BP18624" s="31"/>
      <c r="BQ18624" s="31"/>
    </row>
    <row r="18625" spans="66:69" x14ac:dyDescent="0.25">
      <c r="BN18625" s="31"/>
      <c r="BO18625" s="31"/>
      <c r="BP18625" s="31"/>
      <c r="BQ18625" s="31"/>
    </row>
    <row r="18626" spans="66:69" x14ac:dyDescent="0.25">
      <c r="BN18626" s="31"/>
      <c r="BO18626" s="31"/>
      <c r="BP18626" s="31"/>
      <c r="BQ18626" s="31"/>
    </row>
    <row r="18627" spans="66:69" x14ac:dyDescent="0.25">
      <c r="BN18627" s="31"/>
      <c r="BO18627" s="31"/>
      <c r="BP18627" s="31"/>
      <c r="BQ18627" s="31"/>
    </row>
    <row r="18628" spans="66:69" x14ac:dyDescent="0.25">
      <c r="BN18628" s="31"/>
      <c r="BO18628" s="31"/>
      <c r="BP18628" s="31"/>
      <c r="BQ18628" s="31"/>
    </row>
    <row r="18629" spans="66:69" x14ac:dyDescent="0.25">
      <c r="BN18629" s="31"/>
      <c r="BO18629" s="31"/>
      <c r="BP18629" s="31"/>
      <c r="BQ18629" s="31"/>
    </row>
    <row r="18630" spans="66:69" x14ac:dyDescent="0.25">
      <c r="BN18630" s="31"/>
      <c r="BO18630" s="31"/>
      <c r="BP18630" s="31"/>
      <c r="BQ18630" s="31"/>
    </row>
    <row r="18631" spans="66:69" x14ac:dyDescent="0.25">
      <c r="BN18631" s="31"/>
      <c r="BO18631" s="31"/>
      <c r="BP18631" s="31"/>
      <c r="BQ18631" s="31"/>
    </row>
    <row r="18632" spans="66:69" x14ac:dyDescent="0.25">
      <c r="BN18632" s="31"/>
      <c r="BO18632" s="31"/>
      <c r="BP18632" s="31"/>
      <c r="BQ18632" s="31"/>
    </row>
    <row r="18633" spans="66:69" x14ac:dyDescent="0.25">
      <c r="BN18633" s="31"/>
      <c r="BO18633" s="31"/>
      <c r="BP18633" s="31"/>
      <c r="BQ18633" s="31"/>
    </row>
    <row r="18634" spans="66:69" x14ac:dyDescent="0.25">
      <c r="BN18634" s="31"/>
      <c r="BO18634" s="31"/>
      <c r="BP18634" s="31"/>
      <c r="BQ18634" s="31"/>
    </row>
    <row r="18635" spans="66:69" x14ac:dyDescent="0.25">
      <c r="BN18635" s="31"/>
      <c r="BO18635" s="31"/>
      <c r="BP18635" s="31"/>
      <c r="BQ18635" s="31"/>
    </row>
    <row r="18636" spans="66:69" x14ac:dyDescent="0.25">
      <c r="BN18636" s="31"/>
      <c r="BO18636" s="31"/>
      <c r="BP18636" s="31"/>
      <c r="BQ18636" s="31"/>
    </row>
    <row r="18637" spans="66:69" x14ac:dyDescent="0.25">
      <c r="BN18637" s="31"/>
      <c r="BO18637" s="31"/>
      <c r="BP18637" s="31"/>
      <c r="BQ18637" s="31"/>
    </row>
    <row r="18638" spans="66:69" x14ac:dyDescent="0.25">
      <c r="BN18638" s="31"/>
      <c r="BO18638" s="31"/>
      <c r="BP18638" s="31"/>
      <c r="BQ18638" s="31"/>
    </row>
    <row r="18639" spans="66:69" x14ac:dyDescent="0.25">
      <c r="BN18639" s="31"/>
      <c r="BO18639" s="31"/>
      <c r="BP18639" s="31"/>
      <c r="BQ18639" s="31"/>
    </row>
    <row r="18640" spans="66:69" x14ac:dyDescent="0.25">
      <c r="BN18640" s="31"/>
      <c r="BO18640" s="31"/>
      <c r="BP18640" s="31"/>
      <c r="BQ18640" s="31"/>
    </row>
    <row r="18641" spans="66:69" x14ac:dyDescent="0.25">
      <c r="BN18641" s="31"/>
      <c r="BO18641" s="31"/>
      <c r="BP18641" s="31"/>
      <c r="BQ18641" s="31"/>
    </row>
    <row r="18642" spans="66:69" x14ac:dyDescent="0.25">
      <c r="BN18642" s="31"/>
      <c r="BO18642" s="31"/>
      <c r="BP18642" s="31"/>
      <c r="BQ18642" s="31"/>
    </row>
    <row r="18643" spans="66:69" x14ac:dyDescent="0.25">
      <c r="BN18643" s="31"/>
      <c r="BO18643" s="31"/>
      <c r="BP18643" s="31"/>
      <c r="BQ18643" s="31"/>
    </row>
    <row r="18644" spans="66:69" x14ac:dyDescent="0.25">
      <c r="BN18644" s="31"/>
      <c r="BO18644" s="31"/>
      <c r="BP18644" s="31"/>
      <c r="BQ18644" s="31"/>
    </row>
    <row r="18645" spans="66:69" x14ac:dyDescent="0.25">
      <c r="BN18645" s="31"/>
      <c r="BO18645" s="31"/>
      <c r="BP18645" s="31"/>
      <c r="BQ18645" s="31"/>
    </row>
    <row r="18646" spans="66:69" x14ac:dyDescent="0.25">
      <c r="BN18646" s="31"/>
      <c r="BO18646" s="31"/>
      <c r="BP18646" s="31"/>
      <c r="BQ18646" s="31"/>
    </row>
    <row r="18647" spans="66:69" x14ac:dyDescent="0.25">
      <c r="BN18647" s="31"/>
      <c r="BO18647" s="31"/>
      <c r="BP18647" s="31"/>
      <c r="BQ18647" s="31"/>
    </row>
    <row r="18648" spans="66:69" x14ac:dyDescent="0.25">
      <c r="BN18648" s="31"/>
      <c r="BO18648" s="31"/>
      <c r="BP18648" s="31"/>
      <c r="BQ18648" s="31"/>
    </row>
    <row r="18649" spans="66:69" x14ac:dyDescent="0.25">
      <c r="BN18649" s="31"/>
      <c r="BO18649" s="31"/>
      <c r="BP18649" s="31"/>
      <c r="BQ18649" s="31"/>
    </row>
    <row r="18650" spans="66:69" x14ac:dyDescent="0.25">
      <c r="BN18650" s="31"/>
      <c r="BO18650" s="31"/>
      <c r="BP18650" s="31"/>
      <c r="BQ18650" s="31"/>
    </row>
    <row r="18651" spans="66:69" x14ac:dyDescent="0.25">
      <c r="BN18651" s="31"/>
      <c r="BO18651" s="31"/>
      <c r="BP18651" s="31"/>
      <c r="BQ18651" s="31"/>
    </row>
    <row r="18652" spans="66:69" x14ac:dyDescent="0.25">
      <c r="BN18652" s="31"/>
      <c r="BO18652" s="31"/>
      <c r="BP18652" s="31"/>
      <c r="BQ18652" s="31"/>
    </row>
    <row r="18653" spans="66:69" x14ac:dyDescent="0.25">
      <c r="BN18653" s="31"/>
      <c r="BO18653" s="31"/>
      <c r="BP18653" s="31"/>
      <c r="BQ18653" s="31"/>
    </row>
    <row r="18654" spans="66:69" x14ac:dyDescent="0.25">
      <c r="BN18654" s="31"/>
      <c r="BO18654" s="31"/>
      <c r="BP18654" s="31"/>
      <c r="BQ18654" s="31"/>
    </row>
    <row r="18655" spans="66:69" x14ac:dyDescent="0.25">
      <c r="BN18655" s="31"/>
      <c r="BO18655" s="31"/>
      <c r="BP18655" s="31"/>
      <c r="BQ18655" s="31"/>
    </row>
    <row r="18656" spans="66:69" x14ac:dyDescent="0.25">
      <c r="BN18656" s="31"/>
      <c r="BO18656" s="31"/>
      <c r="BP18656" s="31"/>
      <c r="BQ18656" s="31"/>
    </row>
    <row r="18657" spans="66:69" x14ac:dyDescent="0.25">
      <c r="BN18657" s="31"/>
      <c r="BO18657" s="31"/>
      <c r="BP18657" s="31"/>
      <c r="BQ18657" s="31"/>
    </row>
    <row r="18658" spans="66:69" x14ac:dyDescent="0.25">
      <c r="BN18658" s="31"/>
      <c r="BO18658" s="31"/>
      <c r="BP18658" s="31"/>
      <c r="BQ18658" s="31"/>
    </row>
    <row r="18659" spans="66:69" x14ac:dyDescent="0.25">
      <c r="BN18659" s="31"/>
      <c r="BO18659" s="31"/>
      <c r="BP18659" s="31"/>
      <c r="BQ18659" s="31"/>
    </row>
    <row r="18660" spans="66:69" x14ac:dyDescent="0.25">
      <c r="BN18660" s="31"/>
      <c r="BO18660" s="31"/>
      <c r="BP18660" s="31"/>
      <c r="BQ18660" s="31"/>
    </row>
    <row r="18661" spans="66:69" x14ac:dyDescent="0.25">
      <c r="BN18661" s="31"/>
      <c r="BO18661" s="31"/>
      <c r="BP18661" s="31"/>
      <c r="BQ18661" s="31"/>
    </row>
    <row r="18662" spans="66:69" x14ac:dyDescent="0.25">
      <c r="BN18662" s="31"/>
      <c r="BO18662" s="31"/>
      <c r="BP18662" s="31"/>
      <c r="BQ18662" s="31"/>
    </row>
    <row r="18663" spans="66:69" x14ac:dyDescent="0.25">
      <c r="BN18663" s="31"/>
      <c r="BO18663" s="31"/>
      <c r="BP18663" s="31"/>
      <c r="BQ18663" s="31"/>
    </row>
    <row r="18664" spans="66:69" x14ac:dyDescent="0.25">
      <c r="BN18664" s="31"/>
      <c r="BO18664" s="31"/>
      <c r="BP18664" s="31"/>
      <c r="BQ18664" s="31"/>
    </row>
    <row r="18665" spans="66:69" x14ac:dyDescent="0.25">
      <c r="BN18665" s="31"/>
      <c r="BO18665" s="31"/>
      <c r="BP18665" s="31"/>
      <c r="BQ18665" s="31"/>
    </row>
    <row r="18666" spans="66:69" x14ac:dyDescent="0.25">
      <c r="BN18666" s="31"/>
      <c r="BO18666" s="31"/>
      <c r="BP18666" s="31"/>
      <c r="BQ18666" s="31"/>
    </row>
    <row r="18667" spans="66:69" x14ac:dyDescent="0.25">
      <c r="BN18667" s="31"/>
      <c r="BO18667" s="31"/>
      <c r="BP18667" s="31"/>
      <c r="BQ18667" s="31"/>
    </row>
    <row r="18668" spans="66:69" x14ac:dyDescent="0.25">
      <c r="BN18668" s="31"/>
      <c r="BO18668" s="31"/>
      <c r="BP18668" s="31"/>
      <c r="BQ18668" s="31"/>
    </row>
    <row r="18669" spans="66:69" x14ac:dyDescent="0.25">
      <c r="BN18669" s="31"/>
      <c r="BO18669" s="31"/>
      <c r="BP18669" s="31"/>
      <c r="BQ18669" s="31"/>
    </row>
    <row r="18670" spans="66:69" x14ac:dyDescent="0.25">
      <c r="BN18670" s="31"/>
      <c r="BO18670" s="31"/>
      <c r="BP18670" s="31"/>
      <c r="BQ18670" s="31"/>
    </row>
    <row r="18671" spans="66:69" x14ac:dyDescent="0.25">
      <c r="BN18671" s="31"/>
      <c r="BO18671" s="31"/>
      <c r="BP18671" s="31"/>
      <c r="BQ18671" s="31"/>
    </row>
    <row r="18672" spans="66:69" x14ac:dyDescent="0.25">
      <c r="BN18672" s="31"/>
      <c r="BO18672" s="31"/>
      <c r="BP18672" s="31"/>
      <c r="BQ18672" s="31"/>
    </row>
    <row r="18673" spans="66:69" x14ac:dyDescent="0.25">
      <c r="BN18673" s="31"/>
      <c r="BO18673" s="31"/>
      <c r="BP18673" s="31"/>
      <c r="BQ18673" s="31"/>
    </row>
    <row r="18674" spans="66:69" x14ac:dyDescent="0.25">
      <c r="BN18674" s="31"/>
      <c r="BO18674" s="31"/>
      <c r="BP18674" s="31"/>
      <c r="BQ18674" s="31"/>
    </row>
    <row r="18675" spans="66:69" x14ac:dyDescent="0.25">
      <c r="BN18675" s="31"/>
      <c r="BO18675" s="31"/>
      <c r="BP18675" s="31"/>
      <c r="BQ18675" s="31"/>
    </row>
    <row r="18676" spans="66:69" x14ac:dyDescent="0.25">
      <c r="BN18676" s="31"/>
      <c r="BO18676" s="31"/>
      <c r="BP18676" s="31"/>
      <c r="BQ18676" s="31"/>
    </row>
    <row r="18677" spans="66:69" x14ac:dyDescent="0.25">
      <c r="BN18677" s="31"/>
      <c r="BO18677" s="31"/>
      <c r="BP18677" s="31"/>
      <c r="BQ18677" s="31"/>
    </row>
    <row r="18678" spans="66:69" x14ac:dyDescent="0.25">
      <c r="BN18678" s="31"/>
      <c r="BO18678" s="31"/>
      <c r="BP18678" s="31"/>
      <c r="BQ18678" s="31"/>
    </row>
    <row r="18679" spans="66:69" x14ac:dyDescent="0.25">
      <c r="BN18679" s="31"/>
      <c r="BO18679" s="31"/>
      <c r="BP18679" s="31"/>
      <c r="BQ18679" s="31"/>
    </row>
    <row r="18680" spans="66:69" x14ac:dyDescent="0.25">
      <c r="BN18680" s="31"/>
      <c r="BO18680" s="31"/>
      <c r="BP18680" s="31"/>
      <c r="BQ18680" s="31"/>
    </row>
    <row r="18681" spans="66:69" x14ac:dyDescent="0.25">
      <c r="BN18681" s="31"/>
      <c r="BO18681" s="31"/>
      <c r="BP18681" s="31"/>
      <c r="BQ18681" s="31"/>
    </row>
    <row r="18682" spans="66:69" x14ac:dyDescent="0.25">
      <c r="BN18682" s="31"/>
      <c r="BO18682" s="31"/>
      <c r="BP18682" s="31"/>
      <c r="BQ18682" s="31"/>
    </row>
    <row r="18683" spans="66:69" x14ac:dyDescent="0.25">
      <c r="BN18683" s="31"/>
      <c r="BO18683" s="31"/>
      <c r="BP18683" s="31"/>
      <c r="BQ18683" s="31"/>
    </row>
    <row r="18684" spans="66:69" x14ac:dyDescent="0.25">
      <c r="BN18684" s="31"/>
      <c r="BO18684" s="31"/>
      <c r="BP18684" s="31"/>
      <c r="BQ18684" s="31"/>
    </row>
    <row r="18685" spans="66:69" x14ac:dyDescent="0.25">
      <c r="BN18685" s="31"/>
      <c r="BO18685" s="31"/>
      <c r="BP18685" s="31"/>
      <c r="BQ18685" s="31"/>
    </row>
    <row r="18686" spans="66:69" x14ac:dyDescent="0.25">
      <c r="BN18686" s="31"/>
      <c r="BO18686" s="31"/>
      <c r="BP18686" s="31"/>
      <c r="BQ18686" s="31"/>
    </row>
    <row r="18687" spans="66:69" x14ac:dyDescent="0.25">
      <c r="BN18687" s="31"/>
      <c r="BO18687" s="31"/>
      <c r="BP18687" s="31"/>
      <c r="BQ18687" s="31"/>
    </row>
    <row r="18688" spans="66:69" x14ac:dyDescent="0.25">
      <c r="BN18688" s="31"/>
      <c r="BO18688" s="31"/>
      <c r="BP18688" s="31"/>
      <c r="BQ18688" s="31"/>
    </row>
    <row r="18689" spans="66:69" x14ac:dyDescent="0.25">
      <c r="BN18689" s="31"/>
      <c r="BO18689" s="31"/>
      <c r="BP18689" s="31"/>
      <c r="BQ18689" s="31"/>
    </row>
    <row r="18690" spans="66:69" x14ac:dyDescent="0.25">
      <c r="BN18690" s="31"/>
      <c r="BO18690" s="31"/>
      <c r="BP18690" s="31"/>
      <c r="BQ18690" s="31"/>
    </row>
    <row r="18691" spans="66:69" x14ac:dyDescent="0.25">
      <c r="BN18691" s="31"/>
      <c r="BO18691" s="31"/>
      <c r="BP18691" s="31"/>
      <c r="BQ18691" s="31"/>
    </row>
    <row r="18692" spans="66:69" x14ac:dyDescent="0.25">
      <c r="BN18692" s="31"/>
      <c r="BO18692" s="31"/>
      <c r="BP18692" s="31"/>
      <c r="BQ18692" s="31"/>
    </row>
    <row r="18693" spans="66:69" x14ac:dyDescent="0.25">
      <c r="BN18693" s="31"/>
      <c r="BO18693" s="31"/>
      <c r="BP18693" s="31"/>
      <c r="BQ18693" s="31"/>
    </row>
    <row r="18694" spans="66:69" x14ac:dyDescent="0.25">
      <c r="BN18694" s="31"/>
      <c r="BO18694" s="31"/>
      <c r="BP18694" s="31"/>
      <c r="BQ18694" s="31"/>
    </row>
    <row r="18695" spans="66:69" x14ac:dyDescent="0.25">
      <c r="BN18695" s="31"/>
      <c r="BO18695" s="31"/>
      <c r="BP18695" s="31"/>
      <c r="BQ18695" s="31"/>
    </row>
    <row r="18696" spans="66:69" x14ac:dyDescent="0.25">
      <c r="BN18696" s="31"/>
      <c r="BO18696" s="31"/>
      <c r="BP18696" s="31"/>
      <c r="BQ18696" s="31"/>
    </row>
    <row r="18697" spans="66:69" x14ac:dyDescent="0.25">
      <c r="BN18697" s="31"/>
      <c r="BO18697" s="31"/>
      <c r="BP18697" s="31"/>
      <c r="BQ18697" s="31"/>
    </row>
    <row r="18698" spans="66:69" x14ac:dyDescent="0.25">
      <c r="BN18698" s="31"/>
      <c r="BO18698" s="31"/>
      <c r="BP18698" s="31"/>
      <c r="BQ18698" s="31"/>
    </row>
    <row r="18699" spans="66:69" x14ac:dyDescent="0.25">
      <c r="BN18699" s="31"/>
      <c r="BO18699" s="31"/>
      <c r="BP18699" s="31"/>
      <c r="BQ18699" s="31"/>
    </row>
    <row r="18700" spans="66:69" x14ac:dyDescent="0.25">
      <c r="BN18700" s="31"/>
      <c r="BO18700" s="31"/>
      <c r="BP18700" s="31"/>
      <c r="BQ18700" s="31"/>
    </row>
    <row r="18701" spans="66:69" x14ac:dyDescent="0.25">
      <c r="BN18701" s="31"/>
      <c r="BO18701" s="31"/>
      <c r="BP18701" s="31"/>
      <c r="BQ18701" s="31"/>
    </row>
    <row r="18702" spans="66:69" x14ac:dyDescent="0.25">
      <c r="BN18702" s="31"/>
      <c r="BO18702" s="31"/>
      <c r="BP18702" s="31"/>
      <c r="BQ18702" s="31"/>
    </row>
    <row r="18703" spans="66:69" x14ac:dyDescent="0.25">
      <c r="BN18703" s="31"/>
      <c r="BO18703" s="31"/>
      <c r="BP18703" s="31"/>
      <c r="BQ18703" s="31"/>
    </row>
    <row r="18704" spans="66:69" x14ac:dyDescent="0.25">
      <c r="BN18704" s="31"/>
      <c r="BO18704" s="31"/>
      <c r="BP18704" s="31"/>
      <c r="BQ18704" s="31"/>
    </row>
    <row r="18705" spans="66:69" x14ac:dyDescent="0.25">
      <c r="BN18705" s="31"/>
      <c r="BO18705" s="31"/>
      <c r="BP18705" s="31"/>
      <c r="BQ18705" s="31"/>
    </row>
    <row r="18706" spans="66:69" x14ac:dyDescent="0.25">
      <c r="BN18706" s="31"/>
      <c r="BO18706" s="31"/>
      <c r="BP18706" s="31"/>
      <c r="BQ18706" s="31"/>
    </row>
    <row r="18707" spans="66:69" x14ac:dyDescent="0.25">
      <c r="BN18707" s="31"/>
      <c r="BO18707" s="31"/>
      <c r="BP18707" s="31"/>
      <c r="BQ18707" s="31"/>
    </row>
    <row r="18708" spans="66:69" x14ac:dyDescent="0.25">
      <c r="BN18708" s="31"/>
      <c r="BO18708" s="31"/>
      <c r="BP18708" s="31"/>
      <c r="BQ18708" s="31"/>
    </row>
    <row r="18709" spans="66:69" x14ac:dyDescent="0.25">
      <c r="BN18709" s="31"/>
      <c r="BO18709" s="31"/>
      <c r="BP18709" s="31"/>
      <c r="BQ18709" s="31"/>
    </row>
    <row r="18710" spans="66:69" x14ac:dyDescent="0.25">
      <c r="BN18710" s="31"/>
      <c r="BO18710" s="31"/>
      <c r="BP18710" s="31"/>
      <c r="BQ18710" s="31"/>
    </row>
    <row r="18711" spans="66:69" x14ac:dyDescent="0.25">
      <c r="BN18711" s="31"/>
      <c r="BO18711" s="31"/>
      <c r="BP18711" s="31"/>
      <c r="BQ18711" s="31"/>
    </row>
    <row r="18712" spans="66:69" x14ac:dyDescent="0.25">
      <c r="BN18712" s="31"/>
      <c r="BO18712" s="31"/>
      <c r="BP18712" s="31"/>
      <c r="BQ18712" s="31"/>
    </row>
    <row r="18713" spans="66:69" x14ac:dyDescent="0.25">
      <c r="BN18713" s="31"/>
      <c r="BO18713" s="31"/>
      <c r="BP18713" s="31"/>
      <c r="BQ18713" s="31"/>
    </row>
    <row r="18714" spans="66:69" x14ac:dyDescent="0.25">
      <c r="BN18714" s="31"/>
      <c r="BO18714" s="31"/>
      <c r="BP18714" s="31"/>
      <c r="BQ18714" s="31"/>
    </row>
    <row r="18715" spans="66:69" x14ac:dyDescent="0.25">
      <c r="BN18715" s="31"/>
      <c r="BO18715" s="31"/>
      <c r="BP18715" s="31"/>
      <c r="BQ18715" s="31"/>
    </row>
    <row r="18716" spans="66:69" x14ac:dyDescent="0.25">
      <c r="BN18716" s="31"/>
      <c r="BO18716" s="31"/>
      <c r="BP18716" s="31"/>
      <c r="BQ18716" s="31"/>
    </row>
    <row r="18717" spans="66:69" x14ac:dyDescent="0.25">
      <c r="BN18717" s="31"/>
      <c r="BO18717" s="31"/>
      <c r="BP18717" s="31"/>
      <c r="BQ18717" s="31"/>
    </row>
    <row r="18718" spans="66:69" x14ac:dyDescent="0.25">
      <c r="BN18718" s="31"/>
      <c r="BO18718" s="31"/>
      <c r="BP18718" s="31"/>
      <c r="BQ18718" s="31"/>
    </row>
    <row r="18719" spans="66:69" x14ac:dyDescent="0.25">
      <c r="BN18719" s="31"/>
      <c r="BO18719" s="31"/>
      <c r="BP18719" s="31"/>
      <c r="BQ18719" s="31"/>
    </row>
    <row r="18720" spans="66:69" x14ac:dyDescent="0.25">
      <c r="BN18720" s="31"/>
      <c r="BO18720" s="31"/>
      <c r="BP18720" s="31"/>
      <c r="BQ18720" s="31"/>
    </row>
    <row r="18721" spans="66:69" x14ac:dyDescent="0.25">
      <c r="BN18721" s="31"/>
      <c r="BO18721" s="31"/>
      <c r="BP18721" s="31"/>
      <c r="BQ18721" s="31"/>
    </row>
    <row r="18722" spans="66:69" x14ac:dyDescent="0.25">
      <c r="BN18722" s="31"/>
      <c r="BO18722" s="31"/>
      <c r="BP18722" s="31"/>
      <c r="BQ18722" s="31"/>
    </row>
    <row r="18723" spans="66:69" x14ac:dyDescent="0.25">
      <c r="BN18723" s="31"/>
      <c r="BO18723" s="31"/>
      <c r="BP18723" s="31"/>
      <c r="BQ18723" s="31"/>
    </row>
    <row r="18724" spans="66:69" x14ac:dyDescent="0.25">
      <c r="BN18724" s="31"/>
      <c r="BO18724" s="31"/>
      <c r="BP18724" s="31"/>
      <c r="BQ18724" s="31"/>
    </row>
    <row r="18725" spans="66:69" x14ac:dyDescent="0.25">
      <c r="BN18725" s="31"/>
      <c r="BO18725" s="31"/>
      <c r="BP18725" s="31"/>
      <c r="BQ18725" s="31"/>
    </row>
    <row r="18726" spans="66:69" x14ac:dyDescent="0.25">
      <c r="BN18726" s="31"/>
      <c r="BO18726" s="31"/>
      <c r="BP18726" s="31"/>
      <c r="BQ18726" s="31"/>
    </row>
    <row r="18727" spans="66:69" x14ac:dyDescent="0.25">
      <c r="BN18727" s="31"/>
      <c r="BO18727" s="31"/>
      <c r="BP18727" s="31"/>
      <c r="BQ18727" s="31"/>
    </row>
    <row r="18728" spans="66:69" x14ac:dyDescent="0.25">
      <c r="BN18728" s="31"/>
      <c r="BO18728" s="31"/>
      <c r="BP18728" s="31"/>
      <c r="BQ18728" s="31"/>
    </row>
    <row r="18729" spans="66:69" x14ac:dyDescent="0.25">
      <c r="BN18729" s="31"/>
      <c r="BO18729" s="31"/>
      <c r="BP18729" s="31"/>
      <c r="BQ18729" s="31"/>
    </row>
    <row r="18730" spans="66:69" x14ac:dyDescent="0.25">
      <c r="BN18730" s="31"/>
      <c r="BO18730" s="31"/>
      <c r="BP18730" s="31"/>
      <c r="BQ18730" s="31"/>
    </row>
    <row r="18731" spans="66:69" x14ac:dyDescent="0.25">
      <c r="BN18731" s="31"/>
      <c r="BO18731" s="31"/>
      <c r="BP18731" s="31"/>
      <c r="BQ18731" s="31"/>
    </row>
    <row r="18732" spans="66:69" x14ac:dyDescent="0.25">
      <c r="BN18732" s="31"/>
      <c r="BO18732" s="31"/>
      <c r="BP18732" s="31"/>
      <c r="BQ18732" s="31"/>
    </row>
    <row r="18733" spans="66:69" x14ac:dyDescent="0.25">
      <c r="BN18733" s="31"/>
      <c r="BO18733" s="31"/>
      <c r="BP18733" s="31"/>
      <c r="BQ18733" s="31"/>
    </row>
    <row r="18734" spans="66:69" x14ac:dyDescent="0.25">
      <c r="BN18734" s="31"/>
      <c r="BO18734" s="31"/>
      <c r="BP18734" s="31"/>
      <c r="BQ18734" s="31"/>
    </row>
    <row r="18735" spans="66:69" x14ac:dyDescent="0.25">
      <c r="BN18735" s="31"/>
      <c r="BO18735" s="31"/>
      <c r="BP18735" s="31"/>
      <c r="BQ18735" s="31"/>
    </row>
    <row r="18736" spans="66:69" x14ac:dyDescent="0.25">
      <c r="BN18736" s="31"/>
      <c r="BO18736" s="31"/>
      <c r="BP18736" s="31"/>
      <c r="BQ18736" s="31"/>
    </row>
    <row r="18737" spans="66:69" x14ac:dyDescent="0.25">
      <c r="BN18737" s="31"/>
      <c r="BO18737" s="31"/>
      <c r="BP18737" s="31"/>
      <c r="BQ18737" s="31"/>
    </row>
    <row r="18738" spans="66:69" x14ac:dyDescent="0.25">
      <c r="BN18738" s="31"/>
      <c r="BO18738" s="31"/>
      <c r="BP18738" s="31"/>
      <c r="BQ18738" s="31"/>
    </row>
    <row r="18739" spans="66:69" x14ac:dyDescent="0.25">
      <c r="BN18739" s="31"/>
      <c r="BO18739" s="31"/>
      <c r="BP18739" s="31"/>
      <c r="BQ18739" s="31"/>
    </row>
    <row r="18740" spans="66:69" x14ac:dyDescent="0.25">
      <c r="BN18740" s="31"/>
      <c r="BO18740" s="31"/>
      <c r="BP18740" s="31"/>
      <c r="BQ18740" s="31"/>
    </row>
    <row r="18741" spans="66:69" x14ac:dyDescent="0.25">
      <c r="BN18741" s="31"/>
      <c r="BO18741" s="31"/>
      <c r="BP18741" s="31"/>
      <c r="BQ18741" s="31"/>
    </row>
    <row r="18742" spans="66:69" x14ac:dyDescent="0.25">
      <c r="BN18742" s="31"/>
      <c r="BO18742" s="31"/>
      <c r="BP18742" s="31"/>
      <c r="BQ18742" s="31"/>
    </row>
    <row r="18743" spans="66:69" x14ac:dyDescent="0.25">
      <c r="BN18743" s="31"/>
      <c r="BO18743" s="31"/>
      <c r="BP18743" s="31"/>
      <c r="BQ18743" s="31"/>
    </row>
    <row r="18744" spans="66:69" x14ac:dyDescent="0.25">
      <c r="BN18744" s="31"/>
      <c r="BO18744" s="31"/>
      <c r="BP18744" s="31"/>
      <c r="BQ18744" s="31"/>
    </row>
    <row r="18745" spans="66:69" x14ac:dyDescent="0.25">
      <c r="BN18745" s="31"/>
      <c r="BO18745" s="31"/>
      <c r="BP18745" s="31"/>
      <c r="BQ18745" s="31"/>
    </row>
    <row r="18746" spans="66:69" x14ac:dyDescent="0.25">
      <c r="BN18746" s="31"/>
      <c r="BO18746" s="31"/>
      <c r="BP18746" s="31"/>
      <c r="BQ18746" s="31"/>
    </row>
    <row r="18747" spans="66:69" x14ac:dyDescent="0.25">
      <c r="BN18747" s="31"/>
      <c r="BO18747" s="31"/>
      <c r="BP18747" s="31"/>
      <c r="BQ18747" s="31"/>
    </row>
    <row r="18748" spans="66:69" x14ac:dyDescent="0.25">
      <c r="BN18748" s="31"/>
      <c r="BO18748" s="31"/>
      <c r="BP18748" s="31"/>
      <c r="BQ18748" s="31"/>
    </row>
    <row r="18749" spans="66:69" x14ac:dyDescent="0.25">
      <c r="BN18749" s="31"/>
      <c r="BO18749" s="31"/>
      <c r="BP18749" s="31"/>
      <c r="BQ18749" s="31"/>
    </row>
    <row r="18750" spans="66:69" x14ac:dyDescent="0.25">
      <c r="BN18750" s="31"/>
      <c r="BO18750" s="31"/>
      <c r="BP18750" s="31"/>
      <c r="BQ18750" s="31"/>
    </row>
    <row r="18751" spans="66:69" x14ac:dyDescent="0.25">
      <c r="BN18751" s="31"/>
      <c r="BO18751" s="31"/>
      <c r="BP18751" s="31"/>
      <c r="BQ18751" s="31"/>
    </row>
    <row r="18752" spans="66:69" x14ac:dyDescent="0.25">
      <c r="BN18752" s="31"/>
      <c r="BO18752" s="31"/>
      <c r="BP18752" s="31"/>
      <c r="BQ18752" s="31"/>
    </row>
    <row r="18753" spans="66:69" x14ac:dyDescent="0.25">
      <c r="BN18753" s="31"/>
      <c r="BO18753" s="31"/>
      <c r="BP18753" s="31"/>
      <c r="BQ18753" s="31"/>
    </row>
    <row r="18754" spans="66:69" x14ac:dyDescent="0.25">
      <c r="BN18754" s="31"/>
      <c r="BO18754" s="31"/>
      <c r="BP18754" s="31"/>
      <c r="BQ18754" s="31"/>
    </row>
    <row r="18755" spans="66:69" x14ac:dyDescent="0.25">
      <c r="BN18755" s="31"/>
      <c r="BO18755" s="31"/>
      <c r="BP18755" s="31"/>
      <c r="BQ18755" s="31"/>
    </row>
    <row r="18756" spans="66:69" x14ac:dyDescent="0.25">
      <c r="BN18756" s="31"/>
      <c r="BO18756" s="31"/>
      <c r="BP18756" s="31"/>
      <c r="BQ18756" s="31"/>
    </row>
    <row r="18757" spans="66:69" x14ac:dyDescent="0.25">
      <c r="BN18757" s="31"/>
      <c r="BO18757" s="31"/>
      <c r="BP18757" s="31"/>
      <c r="BQ18757" s="31"/>
    </row>
    <row r="18758" spans="66:69" x14ac:dyDescent="0.25">
      <c r="BN18758" s="31"/>
      <c r="BO18758" s="31"/>
      <c r="BP18758" s="31"/>
      <c r="BQ18758" s="31"/>
    </row>
    <row r="18759" spans="66:69" x14ac:dyDescent="0.25">
      <c r="BN18759" s="31"/>
      <c r="BO18759" s="31"/>
      <c r="BP18759" s="31"/>
      <c r="BQ18759" s="31"/>
    </row>
    <row r="18760" spans="66:69" x14ac:dyDescent="0.25">
      <c r="BN18760" s="31"/>
      <c r="BO18760" s="31"/>
      <c r="BP18760" s="31"/>
      <c r="BQ18760" s="31"/>
    </row>
    <row r="18761" spans="66:69" x14ac:dyDescent="0.25">
      <c r="BN18761" s="31"/>
      <c r="BO18761" s="31"/>
      <c r="BP18761" s="31"/>
      <c r="BQ18761" s="31"/>
    </row>
    <row r="18762" spans="66:69" x14ac:dyDescent="0.25">
      <c r="BN18762" s="31"/>
      <c r="BO18762" s="31"/>
      <c r="BP18762" s="31"/>
      <c r="BQ18762" s="31"/>
    </row>
    <row r="18763" spans="66:69" x14ac:dyDescent="0.25">
      <c r="BN18763" s="31"/>
      <c r="BO18763" s="31"/>
      <c r="BP18763" s="31"/>
      <c r="BQ18763" s="31"/>
    </row>
    <row r="18764" spans="66:69" x14ac:dyDescent="0.25">
      <c r="BN18764" s="31"/>
      <c r="BO18764" s="31"/>
      <c r="BP18764" s="31"/>
      <c r="BQ18764" s="31"/>
    </row>
    <row r="18765" spans="66:69" x14ac:dyDescent="0.25">
      <c r="BN18765" s="31"/>
      <c r="BO18765" s="31"/>
      <c r="BP18765" s="31"/>
      <c r="BQ18765" s="31"/>
    </row>
    <row r="18766" spans="66:69" x14ac:dyDescent="0.25">
      <c r="BN18766" s="31"/>
      <c r="BO18766" s="31"/>
      <c r="BP18766" s="31"/>
      <c r="BQ18766" s="31"/>
    </row>
    <row r="18767" spans="66:69" x14ac:dyDescent="0.25">
      <c r="BN18767" s="31"/>
      <c r="BO18767" s="31"/>
      <c r="BP18767" s="31"/>
      <c r="BQ18767" s="31"/>
    </row>
    <row r="18768" spans="66:69" x14ac:dyDescent="0.25">
      <c r="BN18768" s="31"/>
      <c r="BO18768" s="31"/>
      <c r="BP18768" s="31"/>
      <c r="BQ18768" s="31"/>
    </row>
    <row r="18769" spans="66:69" x14ac:dyDescent="0.25">
      <c r="BN18769" s="31"/>
      <c r="BO18769" s="31"/>
      <c r="BP18769" s="31"/>
      <c r="BQ18769" s="31"/>
    </row>
    <row r="18770" spans="66:69" x14ac:dyDescent="0.25">
      <c r="BN18770" s="31"/>
      <c r="BO18770" s="31"/>
      <c r="BP18770" s="31"/>
      <c r="BQ18770" s="31"/>
    </row>
    <row r="18771" spans="66:69" x14ac:dyDescent="0.25">
      <c r="BN18771" s="31"/>
      <c r="BO18771" s="31"/>
      <c r="BP18771" s="31"/>
      <c r="BQ18771" s="31"/>
    </row>
    <row r="18772" spans="66:69" x14ac:dyDescent="0.25">
      <c r="BN18772" s="31"/>
      <c r="BO18772" s="31"/>
      <c r="BP18772" s="31"/>
      <c r="BQ18772" s="31"/>
    </row>
    <row r="18773" spans="66:69" x14ac:dyDescent="0.25">
      <c r="BN18773" s="31"/>
      <c r="BO18773" s="31"/>
      <c r="BP18773" s="31"/>
      <c r="BQ18773" s="31"/>
    </row>
    <row r="18774" spans="66:69" x14ac:dyDescent="0.25">
      <c r="BN18774" s="31"/>
      <c r="BO18774" s="31"/>
      <c r="BP18774" s="31"/>
      <c r="BQ18774" s="31"/>
    </row>
    <row r="18775" spans="66:69" x14ac:dyDescent="0.25">
      <c r="BN18775" s="31"/>
      <c r="BO18775" s="31"/>
      <c r="BP18775" s="31"/>
      <c r="BQ18775" s="31"/>
    </row>
    <row r="18776" spans="66:69" x14ac:dyDescent="0.25">
      <c r="BN18776" s="31"/>
      <c r="BO18776" s="31"/>
      <c r="BP18776" s="31"/>
      <c r="BQ18776" s="31"/>
    </row>
    <row r="18777" spans="66:69" x14ac:dyDescent="0.25">
      <c r="BN18777" s="31"/>
      <c r="BO18777" s="31"/>
      <c r="BP18777" s="31"/>
      <c r="BQ18777" s="31"/>
    </row>
    <row r="18778" spans="66:69" x14ac:dyDescent="0.25">
      <c r="BN18778" s="31"/>
      <c r="BO18778" s="31"/>
      <c r="BP18778" s="31"/>
      <c r="BQ18778" s="31"/>
    </row>
    <row r="18779" spans="66:69" x14ac:dyDescent="0.25">
      <c r="BN18779" s="31"/>
      <c r="BO18779" s="31"/>
      <c r="BP18779" s="31"/>
      <c r="BQ18779" s="31"/>
    </row>
    <row r="18780" spans="66:69" x14ac:dyDescent="0.25">
      <c r="BN18780" s="31"/>
      <c r="BO18780" s="31"/>
      <c r="BP18780" s="31"/>
      <c r="BQ18780" s="31"/>
    </row>
    <row r="18781" spans="66:69" x14ac:dyDescent="0.25">
      <c r="BN18781" s="31"/>
      <c r="BO18781" s="31"/>
      <c r="BP18781" s="31"/>
      <c r="BQ18781" s="31"/>
    </row>
    <row r="18782" spans="66:69" x14ac:dyDescent="0.25">
      <c r="BN18782" s="31"/>
      <c r="BO18782" s="31"/>
      <c r="BP18782" s="31"/>
      <c r="BQ18782" s="31"/>
    </row>
    <row r="18783" spans="66:69" x14ac:dyDescent="0.25">
      <c r="BN18783" s="31"/>
      <c r="BO18783" s="31"/>
      <c r="BP18783" s="31"/>
      <c r="BQ18783" s="31"/>
    </row>
    <row r="18784" spans="66:69" x14ac:dyDescent="0.25">
      <c r="BN18784" s="31"/>
      <c r="BO18784" s="31"/>
      <c r="BP18784" s="31"/>
      <c r="BQ18784" s="31"/>
    </row>
    <row r="18785" spans="66:69" x14ac:dyDescent="0.25">
      <c r="BN18785" s="31"/>
      <c r="BO18785" s="31"/>
      <c r="BP18785" s="31"/>
      <c r="BQ18785" s="31"/>
    </row>
    <row r="18786" spans="66:69" x14ac:dyDescent="0.25">
      <c r="BN18786" s="31"/>
      <c r="BO18786" s="31"/>
      <c r="BP18786" s="31"/>
      <c r="BQ18786" s="31"/>
    </row>
    <row r="18787" spans="66:69" x14ac:dyDescent="0.25">
      <c r="BN18787" s="31"/>
      <c r="BO18787" s="31"/>
      <c r="BP18787" s="31"/>
      <c r="BQ18787" s="31"/>
    </row>
    <row r="18788" spans="66:69" x14ac:dyDescent="0.25">
      <c r="BN18788" s="31"/>
      <c r="BO18788" s="31"/>
      <c r="BP18788" s="31"/>
      <c r="BQ18788" s="31"/>
    </row>
    <row r="18789" spans="66:69" x14ac:dyDescent="0.25">
      <c r="BN18789" s="31"/>
      <c r="BO18789" s="31"/>
      <c r="BP18789" s="31"/>
      <c r="BQ18789" s="31"/>
    </row>
    <row r="18790" spans="66:69" x14ac:dyDescent="0.25">
      <c r="BN18790" s="31"/>
      <c r="BO18790" s="31"/>
      <c r="BP18790" s="31"/>
      <c r="BQ18790" s="31"/>
    </row>
    <row r="18791" spans="66:69" x14ac:dyDescent="0.25">
      <c r="BN18791" s="31"/>
      <c r="BO18791" s="31"/>
      <c r="BP18791" s="31"/>
      <c r="BQ18791" s="31"/>
    </row>
    <row r="18792" spans="66:69" x14ac:dyDescent="0.25">
      <c r="BN18792" s="31"/>
      <c r="BO18792" s="31"/>
      <c r="BP18792" s="31"/>
      <c r="BQ18792" s="31"/>
    </row>
    <row r="18793" spans="66:69" x14ac:dyDescent="0.25">
      <c r="BN18793" s="31"/>
      <c r="BO18793" s="31"/>
      <c r="BP18793" s="31"/>
      <c r="BQ18793" s="31"/>
    </row>
    <row r="18794" spans="66:69" x14ac:dyDescent="0.25">
      <c r="BN18794" s="31"/>
      <c r="BO18794" s="31"/>
      <c r="BP18794" s="31"/>
      <c r="BQ18794" s="31"/>
    </row>
    <row r="18795" spans="66:69" x14ac:dyDescent="0.25">
      <c r="BN18795" s="31"/>
      <c r="BO18795" s="31"/>
      <c r="BP18795" s="31"/>
      <c r="BQ18795" s="31"/>
    </row>
    <row r="18796" spans="66:69" x14ac:dyDescent="0.25">
      <c r="BN18796" s="31"/>
      <c r="BO18796" s="31"/>
      <c r="BP18796" s="31"/>
      <c r="BQ18796" s="31"/>
    </row>
    <row r="18797" spans="66:69" x14ac:dyDescent="0.25">
      <c r="BN18797" s="31"/>
      <c r="BO18797" s="31"/>
      <c r="BP18797" s="31"/>
      <c r="BQ18797" s="31"/>
    </row>
    <row r="18798" spans="66:69" x14ac:dyDescent="0.25">
      <c r="BN18798" s="31"/>
      <c r="BO18798" s="31"/>
      <c r="BP18798" s="31"/>
      <c r="BQ18798" s="31"/>
    </row>
    <row r="18799" spans="66:69" x14ac:dyDescent="0.25">
      <c r="BN18799" s="31"/>
      <c r="BO18799" s="31"/>
      <c r="BP18799" s="31"/>
      <c r="BQ18799" s="31"/>
    </row>
    <row r="18800" spans="66:69" x14ac:dyDescent="0.25">
      <c r="BN18800" s="31"/>
      <c r="BO18800" s="31"/>
      <c r="BP18800" s="31"/>
      <c r="BQ18800" s="31"/>
    </row>
    <row r="18801" spans="66:69" x14ac:dyDescent="0.25">
      <c r="BN18801" s="31"/>
      <c r="BO18801" s="31"/>
      <c r="BP18801" s="31"/>
      <c r="BQ18801" s="31"/>
    </row>
    <row r="18802" spans="66:69" x14ac:dyDescent="0.25">
      <c r="BN18802" s="31"/>
      <c r="BO18802" s="31"/>
      <c r="BP18802" s="31"/>
      <c r="BQ18802" s="31"/>
    </row>
    <row r="18803" spans="66:69" x14ac:dyDescent="0.25">
      <c r="BN18803" s="31"/>
      <c r="BO18803" s="31"/>
      <c r="BP18803" s="31"/>
      <c r="BQ18803" s="31"/>
    </row>
    <row r="18804" spans="66:69" x14ac:dyDescent="0.25">
      <c r="BN18804" s="31"/>
      <c r="BO18804" s="31"/>
      <c r="BP18804" s="31"/>
      <c r="BQ18804" s="31"/>
    </row>
    <row r="18805" spans="66:69" x14ac:dyDescent="0.25">
      <c r="BN18805" s="31"/>
      <c r="BO18805" s="31"/>
      <c r="BP18805" s="31"/>
      <c r="BQ18805" s="31"/>
    </row>
    <row r="18806" spans="66:69" x14ac:dyDescent="0.25">
      <c r="BN18806" s="31"/>
      <c r="BO18806" s="31"/>
      <c r="BP18806" s="31"/>
      <c r="BQ18806" s="31"/>
    </row>
    <row r="18807" spans="66:69" x14ac:dyDescent="0.25">
      <c r="BN18807" s="31"/>
      <c r="BO18807" s="31"/>
      <c r="BP18807" s="31"/>
      <c r="BQ18807" s="31"/>
    </row>
    <row r="18808" spans="66:69" x14ac:dyDescent="0.25">
      <c r="BN18808" s="31"/>
      <c r="BO18808" s="31"/>
      <c r="BP18808" s="31"/>
      <c r="BQ18808" s="31"/>
    </row>
    <row r="18809" spans="66:69" x14ac:dyDescent="0.25">
      <c r="BN18809" s="31"/>
      <c r="BO18809" s="31"/>
      <c r="BP18809" s="31"/>
      <c r="BQ18809" s="31"/>
    </row>
    <row r="18810" spans="66:69" x14ac:dyDescent="0.25">
      <c r="BN18810" s="31"/>
      <c r="BO18810" s="31"/>
      <c r="BP18810" s="31"/>
      <c r="BQ18810" s="31"/>
    </row>
    <row r="18811" spans="66:69" x14ac:dyDescent="0.25">
      <c r="BN18811" s="31"/>
      <c r="BO18811" s="31"/>
      <c r="BP18811" s="31"/>
      <c r="BQ18811" s="31"/>
    </row>
    <row r="18812" spans="66:69" x14ac:dyDescent="0.25">
      <c r="BN18812" s="31"/>
      <c r="BO18812" s="31"/>
      <c r="BP18812" s="31"/>
      <c r="BQ18812" s="31"/>
    </row>
    <row r="18813" spans="66:69" x14ac:dyDescent="0.25">
      <c r="BN18813" s="31"/>
      <c r="BO18813" s="31"/>
      <c r="BP18813" s="31"/>
      <c r="BQ18813" s="31"/>
    </row>
    <row r="18814" spans="66:69" x14ac:dyDescent="0.25">
      <c r="BN18814" s="31"/>
      <c r="BO18814" s="31"/>
      <c r="BP18814" s="31"/>
      <c r="BQ18814" s="31"/>
    </row>
    <row r="18815" spans="66:69" x14ac:dyDescent="0.25">
      <c r="BN18815" s="31"/>
      <c r="BO18815" s="31"/>
      <c r="BP18815" s="31"/>
      <c r="BQ18815" s="31"/>
    </row>
    <row r="18816" spans="66:69" x14ac:dyDescent="0.25">
      <c r="BN18816" s="31"/>
      <c r="BO18816" s="31"/>
      <c r="BP18816" s="31"/>
      <c r="BQ18816" s="31"/>
    </row>
    <row r="18817" spans="66:69" x14ac:dyDescent="0.25">
      <c r="BN18817" s="31"/>
      <c r="BO18817" s="31"/>
      <c r="BP18817" s="31"/>
      <c r="BQ18817" s="31"/>
    </row>
    <row r="18818" spans="66:69" x14ac:dyDescent="0.25">
      <c r="BN18818" s="31"/>
      <c r="BO18818" s="31"/>
      <c r="BP18818" s="31"/>
      <c r="BQ18818" s="31"/>
    </row>
    <row r="18819" spans="66:69" x14ac:dyDescent="0.25">
      <c r="BN18819" s="31"/>
      <c r="BO18819" s="31"/>
      <c r="BP18819" s="31"/>
      <c r="BQ18819" s="31"/>
    </row>
    <row r="18820" spans="66:69" x14ac:dyDescent="0.25">
      <c r="BN18820" s="31"/>
      <c r="BO18820" s="31"/>
      <c r="BP18820" s="31"/>
      <c r="BQ18820" s="31"/>
    </row>
    <row r="18821" spans="66:69" x14ac:dyDescent="0.25">
      <c r="BN18821" s="31"/>
      <c r="BO18821" s="31"/>
      <c r="BP18821" s="31"/>
      <c r="BQ18821" s="31"/>
    </row>
    <row r="18822" spans="66:69" x14ac:dyDescent="0.25">
      <c r="BN18822" s="31"/>
      <c r="BO18822" s="31"/>
      <c r="BP18822" s="31"/>
      <c r="BQ18822" s="31"/>
    </row>
    <row r="18823" spans="66:69" x14ac:dyDescent="0.25">
      <c r="BN18823" s="31"/>
      <c r="BO18823" s="31"/>
      <c r="BP18823" s="31"/>
      <c r="BQ18823" s="31"/>
    </row>
    <row r="18824" spans="66:69" x14ac:dyDescent="0.25">
      <c r="BN18824" s="31"/>
      <c r="BO18824" s="31"/>
      <c r="BP18824" s="31"/>
      <c r="BQ18824" s="31"/>
    </row>
    <row r="18825" spans="66:69" x14ac:dyDescent="0.25">
      <c r="BN18825" s="31"/>
      <c r="BO18825" s="31"/>
      <c r="BP18825" s="31"/>
      <c r="BQ18825" s="31"/>
    </row>
    <row r="18826" spans="66:69" x14ac:dyDescent="0.25">
      <c r="BN18826" s="31"/>
      <c r="BO18826" s="31"/>
      <c r="BP18826" s="31"/>
      <c r="BQ18826" s="31"/>
    </row>
    <row r="18827" spans="66:69" x14ac:dyDescent="0.25">
      <c r="BN18827" s="31"/>
      <c r="BO18827" s="31"/>
      <c r="BP18827" s="31"/>
      <c r="BQ18827" s="31"/>
    </row>
    <row r="18828" spans="66:69" x14ac:dyDescent="0.25">
      <c r="BN18828" s="31"/>
      <c r="BO18828" s="31"/>
      <c r="BP18828" s="31"/>
      <c r="BQ18828" s="31"/>
    </row>
    <row r="18829" spans="66:69" x14ac:dyDescent="0.25">
      <c r="BN18829" s="31"/>
      <c r="BO18829" s="31"/>
      <c r="BP18829" s="31"/>
      <c r="BQ18829" s="31"/>
    </row>
    <row r="18830" spans="66:69" x14ac:dyDescent="0.25">
      <c r="BN18830" s="31"/>
      <c r="BO18830" s="31"/>
      <c r="BP18830" s="31"/>
      <c r="BQ18830" s="31"/>
    </row>
    <row r="18831" spans="66:69" x14ac:dyDescent="0.25">
      <c r="BN18831" s="31"/>
      <c r="BO18831" s="31"/>
      <c r="BP18831" s="31"/>
      <c r="BQ18831" s="31"/>
    </row>
    <row r="18832" spans="66:69" x14ac:dyDescent="0.25">
      <c r="BN18832" s="31"/>
      <c r="BO18832" s="31"/>
      <c r="BP18832" s="31"/>
      <c r="BQ18832" s="31"/>
    </row>
    <row r="18833" spans="66:69" x14ac:dyDescent="0.25">
      <c r="BN18833" s="31"/>
      <c r="BO18833" s="31"/>
      <c r="BP18833" s="31"/>
      <c r="BQ18833" s="31"/>
    </row>
    <row r="18834" spans="66:69" x14ac:dyDescent="0.25">
      <c r="BN18834" s="31"/>
      <c r="BO18834" s="31"/>
      <c r="BP18834" s="31"/>
      <c r="BQ18834" s="31"/>
    </row>
    <row r="18835" spans="66:69" x14ac:dyDescent="0.25">
      <c r="BN18835" s="31"/>
      <c r="BO18835" s="31"/>
      <c r="BP18835" s="31"/>
      <c r="BQ18835" s="31"/>
    </row>
    <row r="18836" spans="66:69" x14ac:dyDescent="0.25">
      <c r="BN18836" s="31"/>
      <c r="BO18836" s="31"/>
      <c r="BP18836" s="31"/>
      <c r="BQ18836" s="31"/>
    </row>
    <row r="18837" spans="66:69" x14ac:dyDescent="0.25">
      <c r="BN18837" s="31"/>
      <c r="BO18837" s="31"/>
      <c r="BP18837" s="31"/>
      <c r="BQ18837" s="31"/>
    </row>
    <row r="18838" spans="66:69" x14ac:dyDescent="0.25">
      <c r="BN18838" s="31"/>
      <c r="BO18838" s="31"/>
      <c r="BP18838" s="31"/>
      <c r="BQ18838" s="31"/>
    </row>
    <row r="18839" spans="66:69" x14ac:dyDescent="0.25">
      <c r="BN18839" s="31"/>
      <c r="BO18839" s="31"/>
      <c r="BP18839" s="31"/>
      <c r="BQ18839" s="31"/>
    </row>
    <row r="18840" spans="66:69" x14ac:dyDescent="0.25">
      <c r="BN18840" s="31"/>
      <c r="BO18840" s="31"/>
      <c r="BP18840" s="31"/>
      <c r="BQ18840" s="31"/>
    </row>
    <row r="18841" spans="66:69" x14ac:dyDescent="0.25">
      <c r="BN18841" s="31"/>
      <c r="BO18841" s="31"/>
      <c r="BP18841" s="31"/>
      <c r="BQ18841" s="31"/>
    </row>
    <row r="18842" spans="66:69" x14ac:dyDescent="0.25">
      <c r="BN18842" s="31"/>
      <c r="BO18842" s="31"/>
      <c r="BP18842" s="31"/>
      <c r="BQ18842" s="31"/>
    </row>
    <row r="18843" spans="66:69" x14ac:dyDescent="0.25">
      <c r="BN18843" s="31"/>
      <c r="BO18843" s="31"/>
      <c r="BP18843" s="31"/>
      <c r="BQ18843" s="31"/>
    </row>
    <row r="18844" spans="66:69" x14ac:dyDescent="0.25">
      <c r="BN18844" s="31"/>
      <c r="BO18844" s="31"/>
      <c r="BP18844" s="31"/>
      <c r="BQ18844" s="31"/>
    </row>
    <row r="18845" spans="66:69" x14ac:dyDescent="0.25">
      <c r="BN18845" s="31"/>
      <c r="BO18845" s="31"/>
      <c r="BP18845" s="31"/>
      <c r="BQ18845" s="31"/>
    </row>
    <row r="18846" spans="66:69" x14ac:dyDescent="0.25">
      <c r="BN18846" s="31"/>
      <c r="BO18846" s="31"/>
      <c r="BP18846" s="31"/>
      <c r="BQ18846" s="31"/>
    </row>
    <row r="18847" spans="66:69" x14ac:dyDescent="0.25">
      <c r="BN18847" s="31"/>
      <c r="BO18847" s="31"/>
      <c r="BP18847" s="31"/>
      <c r="BQ18847" s="31"/>
    </row>
    <row r="18848" spans="66:69" x14ac:dyDescent="0.25">
      <c r="BN18848" s="31"/>
      <c r="BO18848" s="31"/>
      <c r="BP18848" s="31"/>
      <c r="BQ18848" s="31"/>
    </row>
    <row r="18849" spans="66:69" x14ac:dyDescent="0.25">
      <c r="BN18849" s="31"/>
      <c r="BO18849" s="31"/>
      <c r="BP18849" s="31"/>
      <c r="BQ18849" s="31"/>
    </row>
    <row r="18850" spans="66:69" x14ac:dyDescent="0.25">
      <c r="BN18850" s="31"/>
      <c r="BO18850" s="31"/>
      <c r="BP18850" s="31"/>
      <c r="BQ18850" s="31"/>
    </row>
    <row r="18851" spans="66:69" x14ac:dyDescent="0.25">
      <c r="BN18851" s="31"/>
      <c r="BO18851" s="31"/>
      <c r="BP18851" s="31"/>
      <c r="BQ18851" s="31"/>
    </row>
    <row r="18852" spans="66:69" x14ac:dyDescent="0.25">
      <c r="BN18852" s="31"/>
      <c r="BO18852" s="31"/>
      <c r="BP18852" s="31"/>
      <c r="BQ18852" s="31"/>
    </row>
    <row r="18853" spans="66:69" x14ac:dyDescent="0.25">
      <c r="BN18853" s="31"/>
      <c r="BO18853" s="31"/>
      <c r="BP18853" s="31"/>
      <c r="BQ18853" s="31"/>
    </row>
    <row r="18854" spans="66:69" x14ac:dyDescent="0.25">
      <c r="BN18854" s="31"/>
      <c r="BO18854" s="31"/>
      <c r="BP18854" s="31"/>
      <c r="BQ18854" s="31"/>
    </row>
    <row r="18855" spans="66:69" x14ac:dyDescent="0.25">
      <c r="BN18855" s="31"/>
      <c r="BO18855" s="31"/>
      <c r="BP18855" s="31"/>
      <c r="BQ18855" s="31"/>
    </row>
    <row r="18856" spans="66:69" x14ac:dyDescent="0.25">
      <c r="BN18856" s="31"/>
      <c r="BO18856" s="31"/>
      <c r="BP18856" s="31"/>
      <c r="BQ18856" s="31"/>
    </row>
    <row r="18857" spans="66:69" x14ac:dyDescent="0.25">
      <c r="BN18857" s="31"/>
      <c r="BO18857" s="31"/>
      <c r="BP18857" s="31"/>
      <c r="BQ18857" s="31"/>
    </row>
    <row r="18858" spans="66:69" x14ac:dyDescent="0.25">
      <c r="BN18858" s="31"/>
      <c r="BO18858" s="31"/>
      <c r="BP18858" s="31"/>
      <c r="BQ18858" s="31"/>
    </row>
    <row r="18859" spans="66:69" x14ac:dyDescent="0.25">
      <c r="BN18859" s="31"/>
      <c r="BO18859" s="31"/>
      <c r="BP18859" s="31"/>
      <c r="BQ18859" s="31"/>
    </row>
    <row r="18860" spans="66:69" x14ac:dyDescent="0.25">
      <c r="BN18860" s="31"/>
      <c r="BO18860" s="31"/>
      <c r="BP18860" s="31"/>
      <c r="BQ18860" s="31"/>
    </row>
    <row r="18861" spans="66:69" x14ac:dyDescent="0.25">
      <c r="BN18861" s="31"/>
      <c r="BO18861" s="31"/>
      <c r="BP18861" s="31"/>
      <c r="BQ18861" s="31"/>
    </row>
    <row r="18862" spans="66:69" x14ac:dyDescent="0.25">
      <c r="BN18862" s="31"/>
      <c r="BO18862" s="31"/>
      <c r="BP18862" s="31"/>
      <c r="BQ18862" s="31"/>
    </row>
    <row r="18863" spans="66:69" x14ac:dyDescent="0.25">
      <c r="BN18863" s="31"/>
      <c r="BO18863" s="31"/>
      <c r="BP18863" s="31"/>
      <c r="BQ18863" s="31"/>
    </row>
    <row r="18864" spans="66:69" x14ac:dyDescent="0.25">
      <c r="BN18864" s="31"/>
      <c r="BO18864" s="31"/>
      <c r="BP18864" s="31"/>
      <c r="BQ18864" s="31"/>
    </row>
    <row r="18865" spans="66:69" x14ac:dyDescent="0.25">
      <c r="BN18865" s="31"/>
      <c r="BO18865" s="31"/>
      <c r="BP18865" s="31"/>
      <c r="BQ18865" s="31"/>
    </row>
    <row r="18866" spans="66:69" x14ac:dyDescent="0.25">
      <c r="BN18866" s="31"/>
      <c r="BO18866" s="31"/>
      <c r="BP18866" s="31"/>
      <c r="BQ18866" s="31"/>
    </row>
    <row r="18867" spans="66:69" x14ac:dyDescent="0.25">
      <c r="BN18867" s="31"/>
      <c r="BO18867" s="31"/>
      <c r="BP18867" s="31"/>
      <c r="BQ18867" s="31"/>
    </row>
    <row r="18868" spans="66:69" x14ac:dyDescent="0.25">
      <c r="BN18868" s="31"/>
      <c r="BO18868" s="31"/>
      <c r="BP18868" s="31"/>
      <c r="BQ18868" s="31"/>
    </row>
    <row r="18869" spans="66:69" x14ac:dyDescent="0.25">
      <c r="BN18869" s="31"/>
      <c r="BO18869" s="31"/>
      <c r="BP18869" s="31"/>
      <c r="BQ18869" s="31"/>
    </row>
    <row r="18870" spans="66:69" x14ac:dyDescent="0.25">
      <c r="BN18870" s="31"/>
      <c r="BO18870" s="31"/>
      <c r="BP18870" s="31"/>
      <c r="BQ18870" s="31"/>
    </row>
    <row r="18871" spans="66:69" x14ac:dyDescent="0.25">
      <c r="BN18871" s="31"/>
      <c r="BO18871" s="31"/>
      <c r="BP18871" s="31"/>
      <c r="BQ18871" s="31"/>
    </row>
    <row r="18872" spans="66:69" x14ac:dyDescent="0.25">
      <c r="BN18872" s="31"/>
      <c r="BO18872" s="31"/>
      <c r="BP18872" s="31"/>
      <c r="BQ18872" s="31"/>
    </row>
    <row r="18873" spans="66:69" x14ac:dyDescent="0.25">
      <c r="BN18873" s="31"/>
      <c r="BO18873" s="31"/>
      <c r="BP18873" s="31"/>
      <c r="BQ18873" s="31"/>
    </row>
    <row r="18874" spans="66:69" x14ac:dyDescent="0.25">
      <c r="BN18874" s="31"/>
      <c r="BO18874" s="31"/>
      <c r="BP18874" s="31"/>
      <c r="BQ18874" s="31"/>
    </row>
    <row r="18875" spans="66:69" x14ac:dyDescent="0.25">
      <c r="BN18875" s="31"/>
      <c r="BO18875" s="31"/>
      <c r="BP18875" s="31"/>
      <c r="BQ18875" s="31"/>
    </row>
    <row r="18876" spans="66:69" x14ac:dyDescent="0.25">
      <c r="BN18876" s="31"/>
      <c r="BO18876" s="31"/>
      <c r="BP18876" s="31"/>
      <c r="BQ18876" s="31"/>
    </row>
    <row r="18877" spans="66:69" x14ac:dyDescent="0.25">
      <c r="BN18877" s="31"/>
      <c r="BO18877" s="31"/>
      <c r="BP18877" s="31"/>
      <c r="BQ18877" s="31"/>
    </row>
    <row r="18878" spans="66:69" x14ac:dyDescent="0.25">
      <c r="BN18878" s="31"/>
      <c r="BO18878" s="31"/>
      <c r="BP18878" s="31"/>
      <c r="BQ18878" s="31"/>
    </row>
    <row r="18879" spans="66:69" x14ac:dyDescent="0.25">
      <c r="BN18879" s="31"/>
      <c r="BO18879" s="31"/>
      <c r="BP18879" s="31"/>
      <c r="BQ18879" s="31"/>
    </row>
    <row r="18880" spans="66:69" x14ac:dyDescent="0.25">
      <c r="BN18880" s="31"/>
      <c r="BO18880" s="31"/>
      <c r="BP18880" s="31"/>
      <c r="BQ18880" s="31"/>
    </row>
    <row r="18881" spans="66:69" x14ac:dyDescent="0.25">
      <c r="BN18881" s="31"/>
      <c r="BO18881" s="31"/>
      <c r="BP18881" s="31"/>
      <c r="BQ18881" s="31"/>
    </row>
    <row r="18882" spans="66:69" x14ac:dyDescent="0.25">
      <c r="BN18882" s="31"/>
      <c r="BO18882" s="31"/>
      <c r="BP18882" s="31"/>
      <c r="BQ18882" s="31"/>
    </row>
    <row r="18883" spans="66:69" x14ac:dyDescent="0.25">
      <c r="BN18883" s="31"/>
      <c r="BO18883" s="31"/>
      <c r="BP18883" s="31"/>
      <c r="BQ18883" s="31"/>
    </row>
    <row r="18884" spans="66:69" x14ac:dyDescent="0.25">
      <c r="BN18884" s="31"/>
      <c r="BO18884" s="31"/>
      <c r="BP18884" s="31"/>
      <c r="BQ18884" s="31"/>
    </row>
    <row r="18885" spans="66:69" x14ac:dyDescent="0.25">
      <c r="BN18885" s="31"/>
      <c r="BO18885" s="31"/>
      <c r="BP18885" s="31"/>
      <c r="BQ18885" s="31"/>
    </row>
    <row r="18886" spans="66:69" x14ac:dyDescent="0.25">
      <c r="BN18886" s="31"/>
      <c r="BO18886" s="31"/>
      <c r="BP18886" s="31"/>
      <c r="BQ18886" s="31"/>
    </row>
    <row r="18887" spans="66:69" x14ac:dyDescent="0.25">
      <c r="BN18887" s="31"/>
      <c r="BO18887" s="31"/>
      <c r="BP18887" s="31"/>
      <c r="BQ18887" s="31"/>
    </row>
    <row r="18888" spans="66:69" x14ac:dyDescent="0.25">
      <c r="BN18888" s="31"/>
      <c r="BO18888" s="31"/>
      <c r="BP18888" s="31"/>
      <c r="BQ18888" s="31"/>
    </row>
    <row r="18889" spans="66:69" x14ac:dyDescent="0.25">
      <c r="BN18889" s="31"/>
      <c r="BO18889" s="31"/>
      <c r="BP18889" s="31"/>
      <c r="BQ18889" s="31"/>
    </row>
    <row r="18890" spans="66:69" x14ac:dyDescent="0.25">
      <c r="BN18890" s="31"/>
      <c r="BO18890" s="31"/>
      <c r="BP18890" s="31"/>
      <c r="BQ18890" s="31"/>
    </row>
    <row r="18891" spans="66:69" x14ac:dyDescent="0.25">
      <c r="BN18891" s="31"/>
      <c r="BO18891" s="31"/>
      <c r="BP18891" s="31"/>
      <c r="BQ18891" s="31"/>
    </row>
    <row r="18892" spans="66:69" x14ac:dyDescent="0.25">
      <c r="BN18892" s="31"/>
      <c r="BO18892" s="31"/>
      <c r="BP18892" s="31"/>
      <c r="BQ18892" s="31"/>
    </row>
    <row r="18893" spans="66:69" x14ac:dyDescent="0.25">
      <c r="BN18893" s="31"/>
      <c r="BO18893" s="31"/>
      <c r="BP18893" s="31"/>
      <c r="BQ18893" s="31"/>
    </row>
    <row r="18894" spans="66:69" x14ac:dyDescent="0.25">
      <c r="BN18894" s="31"/>
      <c r="BO18894" s="31"/>
      <c r="BP18894" s="31"/>
      <c r="BQ18894" s="31"/>
    </row>
    <row r="18895" spans="66:69" x14ac:dyDescent="0.25">
      <c r="BN18895" s="31"/>
      <c r="BO18895" s="31"/>
      <c r="BP18895" s="31"/>
      <c r="BQ18895" s="31"/>
    </row>
    <row r="18896" spans="66:69" x14ac:dyDescent="0.25">
      <c r="BN18896" s="31"/>
      <c r="BO18896" s="31"/>
      <c r="BP18896" s="31"/>
      <c r="BQ18896" s="31"/>
    </row>
    <row r="18897" spans="66:69" x14ac:dyDescent="0.25">
      <c r="BN18897" s="31"/>
      <c r="BO18897" s="31"/>
      <c r="BP18897" s="31"/>
      <c r="BQ18897" s="31"/>
    </row>
    <row r="18898" spans="66:69" x14ac:dyDescent="0.25">
      <c r="BN18898" s="31"/>
      <c r="BO18898" s="31"/>
      <c r="BP18898" s="31"/>
      <c r="BQ18898" s="31"/>
    </row>
    <row r="18899" spans="66:69" x14ac:dyDescent="0.25">
      <c r="BN18899" s="31"/>
      <c r="BO18899" s="31"/>
      <c r="BP18899" s="31"/>
      <c r="BQ18899" s="31"/>
    </row>
    <row r="18900" spans="66:69" x14ac:dyDescent="0.25">
      <c r="BN18900" s="31"/>
      <c r="BO18900" s="31"/>
      <c r="BP18900" s="31"/>
      <c r="BQ18900" s="31"/>
    </row>
    <row r="18901" spans="66:69" x14ac:dyDescent="0.25">
      <c r="BN18901" s="31"/>
      <c r="BO18901" s="31"/>
      <c r="BP18901" s="31"/>
      <c r="BQ18901" s="31"/>
    </row>
    <row r="18902" spans="66:69" x14ac:dyDescent="0.25">
      <c r="BN18902" s="31"/>
      <c r="BO18902" s="31"/>
      <c r="BP18902" s="31"/>
      <c r="BQ18902" s="31"/>
    </row>
    <row r="18903" spans="66:69" x14ac:dyDescent="0.25">
      <c r="BN18903" s="31"/>
      <c r="BO18903" s="31"/>
      <c r="BP18903" s="31"/>
      <c r="BQ18903" s="31"/>
    </row>
    <row r="18904" spans="66:69" x14ac:dyDescent="0.25">
      <c r="BN18904" s="31"/>
      <c r="BO18904" s="31"/>
      <c r="BP18904" s="31"/>
      <c r="BQ18904" s="31"/>
    </row>
    <row r="18905" spans="66:69" x14ac:dyDescent="0.25">
      <c r="BN18905" s="31"/>
      <c r="BO18905" s="31"/>
      <c r="BP18905" s="31"/>
      <c r="BQ18905" s="31"/>
    </row>
    <row r="18906" spans="66:69" x14ac:dyDescent="0.25">
      <c r="BN18906" s="31"/>
      <c r="BO18906" s="31"/>
      <c r="BP18906" s="31"/>
      <c r="BQ18906" s="31"/>
    </row>
    <row r="18907" spans="66:69" x14ac:dyDescent="0.25">
      <c r="BN18907" s="31"/>
      <c r="BO18907" s="31"/>
      <c r="BP18907" s="31"/>
      <c r="BQ18907" s="31"/>
    </row>
    <row r="18908" spans="66:69" x14ac:dyDescent="0.25">
      <c r="BN18908" s="31"/>
      <c r="BO18908" s="31"/>
      <c r="BP18908" s="31"/>
      <c r="BQ18908" s="31"/>
    </row>
    <row r="18909" spans="66:69" x14ac:dyDescent="0.25">
      <c r="BN18909" s="31"/>
      <c r="BO18909" s="31"/>
      <c r="BP18909" s="31"/>
      <c r="BQ18909" s="31"/>
    </row>
    <row r="18910" spans="66:69" x14ac:dyDescent="0.25">
      <c r="BN18910" s="31"/>
      <c r="BO18910" s="31"/>
      <c r="BP18910" s="31"/>
      <c r="BQ18910" s="31"/>
    </row>
    <row r="18911" spans="66:69" x14ac:dyDescent="0.25">
      <c r="BN18911" s="31"/>
      <c r="BO18911" s="31"/>
      <c r="BP18911" s="31"/>
      <c r="BQ18911" s="31"/>
    </row>
    <row r="18912" spans="66:69" x14ac:dyDescent="0.25">
      <c r="BN18912" s="31"/>
      <c r="BO18912" s="31"/>
      <c r="BP18912" s="31"/>
      <c r="BQ18912" s="31"/>
    </row>
    <row r="18913" spans="66:69" x14ac:dyDescent="0.25">
      <c r="BN18913" s="31"/>
      <c r="BO18913" s="31"/>
      <c r="BP18913" s="31"/>
      <c r="BQ18913" s="31"/>
    </row>
    <row r="18914" spans="66:69" x14ac:dyDescent="0.25">
      <c r="BN18914" s="31"/>
      <c r="BO18914" s="31"/>
      <c r="BP18914" s="31"/>
      <c r="BQ18914" s="31"/>
    </row>
    <row r="18915" spans="66:69" x14ac:dyDescent="0.25">
      <c r="BN18915" s="31"/>
      <c r="BO18915" s="31"/>
      <c r="BP18915" s="31"/>
      <c r="BQ18915" s="31"/>
    </row>
    <row r="18916" spans="66:69" x14ac:dyDescent="0.25">
      <c r="BN18916" s="31"/>
      <c r="BO18916" s="31"/>
      <c r="BP18916" s="31"/>
      <c r="BQ18916" s="31"/>
    </row>
    <row r="18917" spans="66:69" x14ac:dyDescent="0.25">
      <c r="BN18917" s="31"/>
      <c r="BO18917" s="31"/>
      <c r="BP18917" s="31"/>
      <c r="BQ18917" s="31"/>
    </row>
    <row r="18918" spans="66:69" x14ac:dyDescent="0.25">
      <c r="BN18918" s="31"/>
      <c r="BO18918" s="31"/>
      <c r="BP18918" s="31"/>
      <c r="BQ18918" s="31"/>
    </row>
    <row r="18919" spans="66:69" x14ac:dyDescent="0.25">
      <c r="BN18919" s="31"/>
      <c r="BO18919" s="31"/>
      <c r="BP18919" s="31"/>
      <c r="BQ18919" s="31"/>
    </row>
    <row r="18920" spans="66:69" x14ac:dyDescent="0.25">
      <c r="BN18920" s="31"/>
      <c r="BO18920" s="31"/>
      <c r="BP18920" s="31"/>
      <c r="BQ18920" s="31"/>
    </row>
    <row r="18921" spans="66:69" x14ac:dyDescent="0.25">
      <c r="BN18921" s="31"/>
      <c r="BO18921" s="31"/>
      <c r="BP18921" s="31"/>
      <c r="BQ18921" s="31"/>
    </row>
    <row r="18922" spans="66:69" x14ac:dyDescent="0.25">
      <c r="BN18922" s="31"/>
      <c r="BO18922" s="31"/>
      <c r="BP18922" s="31"/>
      <c r="BQ18922" s="31"/>
    </row>
    <row r="18923" spans="66:69" x14ac:dyDescent="0.25">
      <c r="BN18923" s="31"/>
      <c r="BO18923" s="31"/>
      <c r="BP18923" s="31"/>
      <c r="BQ18923" s="31"/>
    </row>
    <row r="18924" spans="66:69" x14ac:dyDescent="0.25">
      <c r="BN18924" s="31"/>
      <c r="BO18924" s="31"/>
      <c r="BP18924" s="31"/>
      <c r="BQ18924" s="31"/>
    </row>
    <row r="18925" spans="66:69" x14ac:dyDescent="0.25">
      <c r="BN18925" s="31"/>
      <c r="BO18925" s="31"/>
      <c r="BP18925" s="31"/>
      <c r="BQ18925" s="31"/>
    </row>
    <row r="18926" spans="66:69" x14ac:dyDescent="0.25">
      <c r="BN18926" s="31"/>
      <c r="BO18926" s="31"/>
      <c r="BP18926" s="31"/>
      <c r="BQ18926" s="31"/>
    </row>
    <row r="18927" spans="66:69" x14ac:dyDescent="0.25">
      <c r="BN18927" s="31"/>
      <c r="BO18927" s="31"/>
      <c r="BP18927" s="31"/>
      <c r="BQ18927" s="31"/>
    </row>
    <row r="18928" spans="66:69" x14ac:dyDescent="0.25">
      <c r="BN18928" s="31"/>
      <c r="BO18928" s="31"/>
      <c r="BP18928" s="31"/>
      <c r="BQ18928" s="31"/>
    </row>
    <row r="18929" spans="66:69" x14ac:dyDescent="0.25">
      <c r="BN18929" s="31"/>
      <c r="BO18929" s="31"/>
      <c r="BP18929" s="31"/>
      <c r="BQ18929" s="31"/>
    </row>
    <row r="18930" spans="66:69" x14ac:dyDescent="0.25">
      <c r="BN18930" s="31"/>
      <c r="BO18930" s="31"/>
      <c r="BP18930" s="31"/>
      <c r="BQ18930" s="31"/>
    </row>
    <row r="18931" spans="66:69" x14ac:dyDescent="0.25">
      <c r="BN18931" s="31"/>
      <c r="BO18931" s="31"/>
      <c r="BP18931" s="31"/>
      <c r="BQ18931" s="31"/>
    </row>
    <row r="18932" spans="66:69" x14ac:dyDescent="0.25">
      <c r="BN18932" s="31"/>
      <c r="BO18932" s="31"/>
      <c r="BP18932" s="31"/>
      <c r="BQ18932" s="31"/>
    </row>
    <row r="18933" spans="66:69" x14ac:dyDescent="0.25">
      <c r="BN18933" s="31"/>
      <c r="BO18933" s="31"/>
      <c r="BP18933" s="31"/>
      <c r="BQ18933" s="31"/>
    </row>
    <row r="18934" spans="66:69" x14ac:dyDescent="0.25">
      <c r="BN18934" s="31"/>
      <c r="BO18934" s="31"/>
      <c r="BP18934" s="31"/>
      <c r="BQ18934" s="31"/>
    </row>
    <row r="18935" spans="66:69" x14ac:dyDescent="0.25">
      <c r="BN18935" s="31"/>
      <c r="BO18935" s="31"/>
      <c r="BP18935" s="31"/>
      <c r="BQ18935" s="31"/>
    </row>
    <row r="18936" spans="66:69" x14ac:dyDescent="0.25">
      <c r="BN18936" s="31"/>
      <c r="BO18936" s="31"/>
      <c r="BP18936" s="31"/>
      <c r="BQ18936" s="31"/>
    </row>
    <row r="18937" spans="66:69" x14ac:dyDescent="0.25">
      <c r="BN18937" s="31"/>
      <c r="BO18937" s="31"/>
      <c r="BP18937" s="31"/>
      <c r="BQ18937" s="31"/>
    </row>
    <row r="18938" spans="66:69" x14ac:dyDescent="0.25">
      <c r="BN18938" s="31"/>
      <c r="BO18938" s="31"/>
      <c r="BP18938" s="31"/>
      <c r="BQ18938" s="31"/>
    </row>
    <row r="18939" spans="66:69" x14ac:dyDescent="0.25">
      <c r="BN18939" s="31"/>
      <c r="BO18939" s="31"/>
      <c r="BP18939" s="31"/>
      <c r="BQ18939" s="31"/>
    </row>
    <row r="18940" spans="66:69" x14ac:dyDescent="0.25">
      <c r="BN18940" s="31"/>
      <c r="BO18940" s="31"/>
      <c r="BP18940" s="31"/>
      <c r="BQ18940" s="31"/>
    </row>
    <row r="18941" spans="66:69" x14ac:dyDescent="0.25">
      <c r="BN18941" s="31"/>
      <c r="BO18941" s="31"/>
      <c r="BP18941" s="31"/>
      <c r="BQ18941" s="31"/>
    </row>
    <row r="18942" spans="66:69" x14ac:dyDescent="0.25">
      <c r="BN18942" s="31"/>
      <c r="BO18942" s="31"/>
      <c r="BP18942" s="31"/>
      <c r="BQ18942" s="31"/>
    </row>
    <row r="18943" spans="66:69" x14ac:dyDescent="0.25">
      <c r="BN18943" s="31"/>
      <c r="BO18943" s="31"/>
      <c r="BP18943" s="31"/>
      <c r="BQ18943" s="31"/>
    </row>
    <row r="18944" spans="66:69" x14ac:dyDescent="0.25">
      <c r="BN18944" s="31"/>
      <c r="BO18944" s="31"/>
      <c r="BP18944" s="31"/>
      <c r="BQ18944" s="31"/>
    </row>
    <row r="18945" spans="66:69" x14ac:dyDescent="0.25">
      <c r="BN18945" s="31"/>
      <c r="BO18945" s="31"/>
      <c r="BP18945" s="31"/>
      <c r="BQ18945" s="31"/>
    </row>
    <row r="18946" spans="66:69" x14ac:dyDescent="0.25">
      <c r="BN18946" s="31"/>
      <c r="BO18946" s="31"/>
      <c r="BP18946" s="31"/>
      <c r="BQ18946" s="31"/>
    </row>
    <row r="18947" spans="66:69" x14ac:dyDescent="0.25">
      <c r="BN18947" s="31"/>
      <c r="BO18947" s="31"/>
      <c r="BP18947" s="31"/>
      <c r="BQ18947" s="31"/>
    </row>
    <row r="18948" spans="66:69" x14ac:dyDescent="0.25">
      <c r="BN18948" s="31"/>
      <c r="BO18948" s="31"/>
      <c r="BP18948" s="31"/>
      <c r="BQ18948" s="31"/>
    </row>
    <row r="18949" spans="66:69" x14ac:dyDescent="0.25">
      <c r="BN18949" s="31"/>
      <c r="BO18949" s="31"/>
      <c r="BP18949" s="31"/>
      <c r="BQ18949" s="31"/>
    </row>
    <row r="18950" spans="66:69" x14ac:dyDescent="0.25">
      <c r="BN18950" s="31"/>
      <c r="BO18950" s="31"/>
      <c r="BP18950" s="31"/>
      <c r="BQ18950" s="31"/>
    </row>
    <row r="18951" spans="66:69" x14ac:dyDescent="0.25">
      <c r="BN18951" s="31"/>
      <c r="BO18951" s="31"/>
      <c r="BP18951" s="31"/>
      <c r="BQ18951" s="31"/>
    </row>
    <row r="18952" spans="66:69" x14ac:dyDescent="0.25">
      <c r="BN18952" s="31"/>
      <c r="BO18952" s="31"/>
      <c r="BP18952" s="31"/>
      <c r="BQ18952" s="31"/>
    </row>
    <row r="18953" spans="66:69" x14ac:dyDescent="0.25">
      <c r="BN18953" s="31"/>
      <c r="BO18953" s="31"/>
      <c r="BP18953" s="31"/>
      <c r="BQ18953" s="31"/>
    </row>
    <row r="18954" spans="66:69" x14ac:dyDescent="0.25">
      <c r="BN18954" s="31"/>
      <c r="BO18954" s="31"/>
      <c r="BP18954" s="31"/>
      <c r="BQ18954" s="31"/>
    </row>
    <row r="18955" spans="66:69" x14ac:dyDescent="0.25">
      <c r="BN18955" s="31"/>
      <c r="BO18955" s="31"/>
      <c r="BP18955" s="31"/>
      <c r="BQ18955" s="31"/>
    </row>
    <row r="18956" spans="66:69" x14ac:dyDescent="0.25">
      <c r="BN18956" s="31"/>
      <c r="BO18956" s="31"/>
      <c r="BP18956" s="31"/>
      <c r="BQ18956" s="31"/>
    </row>
    <row r="18957" spans="66:69" x14ac:dyDescent="0.25">
      <c r="BN18957" s="31"/>
      <c r="BO18957" s="31"/>
      <c r="BP18957" s="31"/>
      <c r="BQ18957" s="31"/>
    </row>
    <row r="18958" spans="66:69" x14ac:dyDescent="0.25">
      <c r="BN18958" s="31"/>
      <c r="BO18958" s="31"/>
      <c r="BP18958" s="31"/>
      <c r="BQ18958" s="31"/>
    </row>
    <row r="18959" spans="66:69" x14ac:dyDescent="0.25">
      <c r="BN18959" s="31"/>
      <c r="BO18959" s="31"/>
      <c r="BP18959" s="31"/>
      <c r="BQ18959" s="31"/>
    </row>
    <row r="18960" spans="66:69" x14ac:dyDescent="0.25">
      <c r="BN18960" s="31"/>
      <c r="BO18960" s="31"/>
      <c r="BP18960" s="31"/>
      <c r="BQ18960" s="31"/>
    </row>
    <row r="18961" spans="66:69" x14ac:dyDescent="0.25">
      <c r="BN18961" s="31"/>
      <c r="BO18961" s="31"/>
      <c r="BP18961" s="31"/>
      <c r="BQ18961" s="31"/>
    </row>
    <row r="18962" spans="66:69" x14ac:dyDescent="0.25">
      <c r="BN18962" s="31"/>
      <c r="BO18962" s="31"/>
      <c r="BP18962" s="31"/>
      <c r="BQ18962" s="31"/>
    </row>
    <row r="18963" spans="66:69" x14ac:dyDescent="0.25">
      <c r="BN18963" s="31"/>
      <c r="BO18963" s="31"/>
      <c r="BP18963" s="31"/>
      <c r="BQ18963" s="31"/>
    </row>
    <row r="18964" spans="66:69" x14ac:dyDescent="0.25">
      <c r="BN18964" s="31"/>
      <c r="BO18964" s="31"/>
      <c r="BP18964" s="31"/>
      <c r="BQ18964" s="31"/>
    </row>
    <row r="18965" spans="66:69" x14ac:dyDescent="0.25">
      <c r="BN18965" s="31"/>
      <c r="BO18965" s="31"/>
      <c r="BP18965" s="31"/>
      <c r="BQ18965" s="31"/>
    </row>
    <row r="18966" spans="66:69" x14ac:dyDescent="0.25">
      <c r="BN18966" s="31"/>
      <c r="BO18966" s="31"/>
      <c r="BP18966" s="31"/>
      <c r="BQ18966" s="31"/>
    </row>
    <row r="18967" spans="66:69" x14ac:dyDescent="0.25">
      <c r="BN18967" s="31"/>
      <c r="BO18967" s="31"/>
      <c r="BP18967" s="31"/>
      <c r="BQ18967" s="31"/>
    </row>
    <row r="18968" spans="66:69" x14ac:dyDescent="0.25">
      <c r="BN18968" s="31"/>
      <c r="BO18968" s="31"/>
      <c r="BP18968" s="31"/>
      <c r="BQ18968" s="31"/>
    </row>
    <row r="18969" spans="66:69" x14ac:dyDescent="0.25">
      <c r="BN18969" s="31"/>
      <c r="BO18969" s="31"/>
      <c r="BP18969" s="31"/>
      <c r="BQ18969" s="31"/>
    </row>
    <row r="18970" spans="66:69" x14ac:dyDescent="0.25">
      <c r="BN18970" s="31"/>
      <c r="BO18970" s="31"/>
      <c r="BP18970" s="31"/>
      <c r="BQ18970" s="31"/>
    </row>
    <row r="18971" spans="66:69" x14ac:dyDescent="0.25">
      <c r="BN18971" s="31"/>
      <c r="BO18971" s="31"/>
      <c r="BP18971" s="31"/>
      <c r="BQ18971" s="31"/>
    </row>
    <row r="18972" spans="66:69" x14ac:dyDescent="0.25">
      <c r="BN18972" s="31"/>
      <c r="BO18972" s="31"/>
      <c r="BP18972" s="31"/>
      <c r="BQ18972" s="31"/>
    </row>
    <row r="18973" spans="66:69" x14ac:dyDescent="0.25">
      <c r="BN18973" s="31"/>
      <c r="BO18973" s="31"/>
      <c r="BP18973" s="31"/>
      <c r="BQ18973" s="31"/>
    </row>
    <row r="18974" spans="66:69" x14ac:dyDescent="0.25">
      <c r="BN18974" s="31"/>
      <c r="BO18974" s="31"/>
      <c r="BP18974" s="31"/>
      <c r="BQ18974" s="31"/>
    </row>
    <row r="18975" spans="66:69" x14ac:dyDescent="0.25">
      <c r="BN18975" s="31"/>
      <c r="BO18975" s="31"/>
      <c r="BP18975" s="31"/>
      <c r="BQ18975" s="31"/>
    </row>
    <row r="18976" spans="66:69" x14ac:dyDescent="0.25">
      <c r="BN18976" s="31"/>
      <c r="BO18976" s="31"/>
      <c r="BP18976" s="31"/>
      <c r="BQ18976" s="31"/>
    </row>
    <row r="18977" spans="66:69" x14ac:dyDescent="0.25">
      <c r="BN18977" s="31"/>
      <c r="BO18977" s="31"/>
      <c r="BP18977" s="31"/>
      <c r="BQ18977" s="31"/>
    </row>
    <row r="18978" spans="66:69" x14ac:dyDescent="0.25">
      <c r="BN18978" s="31"/>
      <c r="BO18978" s="31"/>
      <c r="BP18978" s="31"/>
      <c r="BQ18978" s="31"/>
    </row>
    <row r="18979" spans="66:69" x14ac:dyDescent="0.25">
      <c r="BN18979" s="31"/>
      <c r="BO18979" s="31"/>
      <c r="BP18979" s="31"/>
      <c r="BQ18979" s="31"/>
    </row>
    <row r="18980" spans="66:69" x14ac:dyDescent="0.25">
      <c r="BN18980" s="31"/>
      <c r="BO18980" s="31"/>
      <c r="BP18980" s="31"/>
      <c r="BQ18980" s="31"/>
    </row>
    <row r="18981" spans="66:69" x14ac:dyDescent="0.25">
      <c r="BN18981" s="31"/>
      <c r="BO18981" s="31"/>
      <c r="BP18981" s="31"/>
      <c r="BQ18981" s="31"/>
    </row>
    <row r="18982" spans="66:69" x14ac:dyDescent="0.25">
      <c r="BN18982" s="31"/>
      <c r="BO18982" s="31"/>
      <c r="BP18982" s="31"/>
      <c r="BQ18982" s="31"/>
    </row>
    <row r="18983" spans="66:69" x14ac:dyDescent="0.25">
      <c r="BN18983" s="31"/>
      <c r="BO18983" s="31"/>
      <c r="BP18983" s="31"/>
      <c r="BQ18983" s="31"/>
    </row>
    <row r="18984" spans="66:69" x14ac:dyDescent="0.25">
      <c r="BN18984" s="31"/>
      <c r="BO18984" s="31"/>
      <c r="BP18984" s="31"/>
      <c r="BQ18984" s="31"/>
    </row>
    <row r="18985" spans="66:69" x14ac:dyDescent="0.25">
      <c r="BN18985" s="31"/>
      <c r="BO18985" s="31"/>
      <c r="BP18985" s="31"/>
      <c r="BQ18985" s="31"/>
    </row>
    <row r="18986" spans="66:69" x14ac:dyDescent="0.25">
      <c r="BN18986" s="31"/>
      <c r="BO18986" s="31"/>
      <c r="BP18986" s="31"/>
      <c r="BQ18986" s="31"/>
    </row>
    <row r="18987" spans="66:69" x14ac:dyDescent="0.25">
      <c r="BN18987" s="31"/>
      <c r="BO18987" s="31"/>
      <c r="BP18987" s="31"/>
      <c r="BQ18987" s="31"/>
    </row>
    <row r="18988" spans="66:69" x14ac:dyDescent="0.25">
      <c r="BN18988" s="31"/>
      <c r="BO18988" s="31"/>
      <c r="BP18988" s="31"/>
      <c r="BQ18988" s="31"/>
    </row>
    <row r="18989" spans="66:69" x14ac:dyDescent="0.25">
      <c r="BN18989" s="31"/>
      <c r="BO18989" s="31"/>
      <c r="BP18989" s="31"/>
      <c r="BQ18989" s="31"/>
    </row>
    <row r="18990" spans="66:69" x14ac:dyDescent="0.25">
      <c r="BN18990" s="31"/>
      <c r="BO18990" s="31"/>
      <c r="BP18990" s="31"/>
      <c r="BQ18990" s="31"/>
    </row>
    <row r="18991" spans="66:69" x14ac:dyDescent="0.25">
      <c r="BN18991" s="31"/>
      <c r="BO18991" s="31"/>
      <c r="BP18991" s="31"/>
      <c r="BQ18991" s="31"/>
    </row>
    <row r="18992" spans="66:69" x14ac:dyDescent="0.25">
      <c r="BN18992" s="31"/>
      <c r="BO18992" s="31"/>
      <c r="BP18992" s="31"/>
      <c r="BQ18992" s="31"/>
    </row>
    <row r="18993" spans="66:69" x14ac:dyDescent="0.25">
      <c r="BN18993" s="31"/>
      <c r="BO18993" s="31"/>
      <c r="BP18993" s="31"/>
      <c r="BQ18993" s="31"/>
    </row>
    <row r="18994" spans="66:69" x14ac:dyDescent="0.25">
      <c r="BN18994" s="31"/>
      <c r="BO18994" s="31"/>
      <c r="BP18994" s="31"/>
      <c r="BQ18994" s="31"/>
    </row>
    <row r="18995" spans="66:69" x14ac:dyDescent="0.25">
      <c r="BN18995" s="31"/>
      <c r="BO18995" s="31"/>
      <c r="BP18995" s="31"/>
      <c r="BQ18995" s="31"/>
    </row>
    <row r="18996" spans="66:69" x14ac:dyDescent="0.25">
      <c r="BN18996" s="31"/>
      <c r="BO18996" s="31"/>
      <c r="BP18996" s="31"/>
      <c r="BQ18996" s="31"/>
    </row>
    <row r="18997" spans="66:69" x14ac:dyDescent="0.25">
      <c r="BN18997" s="31"/>
      <c r="BO18997" s="31"/>
      <c r="BP18997" s="31"/>
      <c r="BQ18997" s="31"/>
    </row>
    <row r="18998" spans="66:69" x14ac:dyDescent="0.25">
      <c r="BN18998" s="31"/>
      <c r="BO18998" s="31"/>
      <c r="BP18998" s="31"/>
      <c r="BQ18998" s="31"/>
    </row>
    <row r="18999" spans="66:69" x14ac:dyDescent="0.25">
      <c r="BN18999" s="31"/>
      <c r="BO18999" s="31"/>
      <c r="BP18999" s="31"/>
      <c r="BQ18999" s="31"/>
    </row>
    <row r="19000" spans="66:69" x14ac:dyDescent="0.25">
      <c r="BN19000" s="31"/>
      <c r="BO19000" s="31"/>
      <c r="BP19000" s="31"/>
      <c r="BQ19000" s="31"/>
    </row>
    <row r="19001" spans="66:69" x14ac:dyDescent="0.25">
      <c r="BN19001" s="31"/>
      <c r="BO19001" s="31"/>
      <c r="BP19001" s="31"/>
      <c r="BQ19001" s="31"/>
    </row>
    <row r="19002" spans="66:69" x14ac:dyDescent="0.25">
      <c r="BN19002" s="31"/>
      <c r="BO19002" s="31"/>
      <c r="BP19002" s="31"/>
      <c r="BQ19002" s="31"/>
    </row>
    <row r="19003" spans="66:69" x14ac:dyDescent="0.25">
      <c r="BN19003" s="31"/>
      <c r="BO19003" s="31"/>
      <c r="BP19003" s="31"/>
      <c r="BQ19003" s="31"/>
    </row>
    <row r="19004" spans="66:69" x14ac:dyDescent="0.25">
      <c r="BN19004" s="31"/>
      <c r="BO19004" s="31"/>
      <c r="BP19004" s="31"/>
      <c r="BQ19004" s="31"/>
    </row>
    <row r="19005" spans="66:69" x14ac:dyDescent="0.25">
      <c r="BN19005" s="31"/>
      <c r="BO19005" s="31"/>
      <c r="BP19005" s="31"/>
      <c r="BQ19005" s="31"/>
    </row>
    <row r="19006" spans="66:69" x14ac:dyDescent="0.25">
      <c r="BN19006" s="31"/>
      <c r="BO19006" s="31"/>
      <c r="BP19006" s="31"/>
      <c r="BQ19006" s="31"/>
    </row>
    <row r="19007" spans="66:69" x14ac:dyDescent="0.25">
      <c r="BN19007" s="31"/>
      <c r="BO19007" s="31"/>
      <c r="BP19007" s="31"/>
      <c r="BQ19007" s="31"/>
    </row>
    <row r="19008" spans="66:69" x14ac:dyDescent="0.25">
      <c r="BN19008" s="31"/>
      <c r="BO19008" s="31"/>
      <c r="BP19008" s="31"/>
      <c r="BQ19008" s="31"/>
    </row>
    <row r="19009" spans="66:69" x14ac:dyDescent="0.25">
      <c r="BN19009" s="31"/>
      <c r="BO19009" s="31"/>
      <c r="BP19009" s="31"/>
      <c r="BQ19009" s="31"/>
    </row>
    <row r="19010" spans="66:69" x14ac:dyDescent="0.25">
      <c r="BN19010" s="31"/>
      <c r="BO19010" s="31"/>
      <c r="BP19010" s="31"/>
      <c r="BQ19010" s="31"/>
    </row>
    <row r="19011" spans="66:69" x14ac:dyDescent="0.25">
      <c r="BN19011" s="31"/>
      <c r="BO19011" s="31"/>
      <c r="BP19011" s="31"/>
      <c r="BQ19011" s="31"/>
    </row>
    <row r="19012" spans="66:69" x14ac:dyDescent="0.25">
      <c r="BN19012" s="31"/>
      <c r="BO19012" s="31"/>
      <c r="BP19012" s="31"/>
      <c r="BQ19012" s="31"/>
    </row>
    <row r="19013" spans="66:69" x14ac:dyDescent="0.25">
      <c r="BN19013" s="31"/>
      <c r="BO19013" s="31"/>
      <c r="BP19013" s="31"/>
      <c r="BQ19013" s="31"/>
    </row>
    <row r="19014" spans="66:69" x14ac:dyDescent="0.25">
      <c r="BN19014" s="31"/>
      <c r="BO19014" s="31"/>
      <c r="BP19014" s="31"/>
      <c r="BQ19014" s="31"/>
    </row>
    <row r="19015" spans="66:69" x14ac:dyDescent="0.25">
      <c r="BN19015" s="31"/>
      <c r="BO19015" s="31"/>
      <c r="BP19015" s="31"/>
      <c r="BQ19015" s="31"/>
    </row>
    <row r="19016" spans="66:69" x14ac:dyDescent="0.25">
      <c r="BN19016" s="31"/>
      <c r="BO19016" s="31"/>
      <c r="BP19016" s="31"/>
      <c r="BQ19016" s="31"/>
    </row>
    <row r="19017" spans="66:69" x14ac:dyDescent="0.25">
      <c r="BN19017" s="31"/>
      <c r="BO19017" s="31"/>
      <c r="BP19017" s="31"/>
      <c r="BQ19017" s="31"/>
    </row>
    <row r="19018" spans="66:69" x14ac:dyDescent="0.25">
      <c r="BN19018" s="31"/>
      <c r="BO19018" s="31"/>
      <c r="BP19018" s="31"/>
      <c r="BQ19018" s="31"/>
    </row>
    <row r="19019" spans="66:69" x14ac:dyDescent="0.25">
      <c r="BN19019" s="31"/>
      <c r="BO19019" s="31"/>
      <c r="BP19019" s="31"/>
      <c r="BQ19019" s="31"/>
    </row>
    <row r="19020" spans="66:69" x14ac:dyDescent="0.25">
      <c r="BN19020" s="31"/>
      <c r="BO19020" s="31"/>
      <c r="BP19020" s="31"/>
      <c r="BQ19020" s="31"/>
    </row>
    <row r="19021" spans="66:69" x14ac:dyDescent="0.25">
      <c r="BN19021" s="31"/>
      <c r="BO19021" s="31"/>
      <c r="BP19021" s="31"/>
      <c r="BQ19021" s="31"/>
    </row>
    <row r="19022" spans="66:69" x14ac:dyDescent="0.25">
      <c r="BN19022" s="31"/>
      <c r="BO19022" s="31"/>
      <c r="BP19022" s="31"/>
      <c r="BQ19022" s="31"/>
    </row>
    <row r="19023" spans="66:69" x14ac:dyDescent="0.25">
      <c r="BN19023" s="31"/>
      <c r="BO19023" s="31"/>
      <c r="BP19023" s="31"/>
      <c r="BQ19023" s="31"/>
    </row>
    <row r="19024" spans="66:69" x14ac:dyDescent="0.25">
      <c r="BN19024" s="31"/>
      <c r="BO19024" s="31"/>
      <c r="BP19024" s="31"/>
      <c r="BQ19024" s="31"/>
    </row>
    <row r="19025" spans="66:69" x14ac:dyDescent="0.25">
      <c r="BN19025" s="31"/>
      <c r="BO19025" s="31"/>
      <c r="BP19025" s="31"/>
      <c r="BQ19025" s="31"/>
    </row>
    <row r="19026" spans="66:69" x14ac:dyDescent="0.25">
      <c r="BN19026" s="31"/>
      <c r="BO19026" s="31"/>
      <c r="BP19026" s="31"/>
      <c r="BQ19026" s="31"/>
    </row>
    <row r="19027" spans="66:69" x14ac:dyDescent="0.25">
      <c r="BN19027" s="31"/>
      <c r="BO19027" s="31"/>
      <c r="BP19027" s="31"/>
      <c r="BQ19027" s="31"/>
    </row>
    <row r="19028" spans="66:69" x14ac:dyDescent="0.25">
      <c r="BN19028" s="31"/>
      <c r="BO19028" s="31"/>
      <c r="BP19028" s="31"/>
      <c r="BQ19028" s="31"/>
    </row>
    <row r="19029" spans="66:69" x14ac:dyDescent="0.25">
      <c r="BN19029" s="31"/>
      <c r="BO19029" s="31"/>
      <c r="BP19029" s="31"/>
      <c r="BQ19029" s="31"/>
    </row>
    <row r="19030" spans="66:69" x14ac:dyDescent="0.25">
      <c r="BN19030" s="31"/>
      <c r="BO19030" s="31"/>
      <c r="BP19030" s="31"/>
      <c r="BQ19030" s="31"/>
    </row>
    <row r="19031" spans="66:69" x14ac:dyDescent="0.25">
      <c r="BN19031" s="31"/>
      <c r="BO19031" s="31"/>
      <c r="BP19031" s="31"/>
      <c r="BQ19031" s="31"/>
    </row>
    <row r="19032" spans="66:69" x14ac:dyDescent="0.25">
      <c r="BN19032" s="31"/>
      <c r="BO19032" s="31"/>
      <c r="BP19032" s="31"/>
      <c r="BQ19032" s="31"/>
    </row>
    <row r="19033" spans="66:69" x14ac:dyDescent="0.25">
      <c r="BN19033" s="31"/>
      <c r="BO19033" s="31"/>
      <c r="BP19033" s="31"/>
      <c r="BQ19033" s="31"/>
    </row>
    <row r="19034" spans="66:69" x14ac:dyDescent="0.25">
      <c r="BN19034" s="31"/>
      <c r="BO19034" s="31"/>
      <c r="BP19034" s="31"/>
      <c r="BQ19034" s="31"/>
    </row>
    <row r="19035" spans="66:69" x14ac:dyDescent="0.25">
      <c r="BN19035" s="31"/>
      <c r="BO19035" s="31"/>
      <c r="BP19035" s="31"/>
      <c r="BQ19035" s="31"/>
    </row>
    <row r="19036" spans="66:69" x14ac:dyDescent="0.25">
      <c r="BN19036" s="31"/>
      <c r="BO19036" s="31"/>
      <c r="BP19036" s="31"/>
      <c r="BQ19036" s="31"/>
    </row>
    <row r="19037" spans="66:69" x14ac:dyDescent="0.25">
      <c r="BN19037" s="31"/>
      <c r="BO19037" s="31"/>
      <c r="BP19037" s="31"/>
      <c r="BQ19037" s="31"/>
    </row>
    <row r="19038" spans="66:69" x14ac:dyDescent="0.25">
      <c r="BN19038" s="31"/>
      <c r="BO19038" s="31"/>
      <c r="BP19038" s="31"/>
      <c r="BQ19038" s="31"/>
    </row>
    <row r="19039" spans="66:69" x14ac:dyDescent="0.25">
      <c r="BN19039" s="31"/>
      <c r="BO19039" s="31"/>
      <c r="BP19039" s="31"/>
      <c r="BQ19039" s="31"/>
    </row>
    <row r="19040" spans="66:69" x14ac:dyDescent="0.25">
      <c r="BN19040" s="31"/>
      <c r="BO19040" s="31"/>
      <c r="BP19040" s="31"/>
      <c r="BQ19040" s="31"/>
    </row>
    <row r="19041" spans="66:69" x14ac:dyDescent="0.25">
      <c r="BN19041" s="31"/>
      <c r="BO19041" s="31"/>
      <c r="BP19041" s="31"/>
      <c r="BQ19041" s="31"/>
    </row>
    <row r="19042" spans="66:69" x14ac:dyDescent="0.25">
      <c r="BN19042" s="31"/>
      <c r="BO19042" s="31"/>
      <c r="BP19042" s="31"/>
      <c r="BQ19042" s="31"/>
    </row>
    <row r="19043" spans="66:69" x14ac:dyDescent="0.25">
      <c r="BN19043" s="31"/>
      <c r="BO19043" s="31"/>
      <c r="BP19043" s="31"/>
      <c r="BQ19043" s="31"/>
    </row>
    <row r="19044" spans="66:69" x14ac:dyDescent="0.25">
      <c r="BN19044" s="31"/>
      <c r="BO19044" s="31"/>
      <c r="BP19044" s="31"/>
      <c r="BQ19044" s="31"/>
    </row>
    <row r="19045" spans="66:69" x14ac:dyDescent="0.25">
      <c r="BN19045" s="31"/>
      <c r="BO19045" s="31"/>
      <c r="BP19045" s="31"/>
      <c r="BQ19045" s="31"/>
    </row>
    <row r="19046" spans="66:69" x14ac:dyDescent="0.25">
      <c r="BN19046" s="31"/>
      <c r="BO19046" s="31"/>
      <c r="BP19046" s="31"/>
      <c r="BQ19046" s="31"/>
    </row>
    <row r="19047" spans="66:69" x14ac:dyDescent="0.25">
      <c r="BN19047" s="31"/>
      <c r="BO19047" s="31"/>
      <c r="BP19047" s="31"/>
      <c r="BQ19047" s="31"/>
    </row>
    <row r="19048" spans="66:69" x14ac:dyDescent="0.25">
      <c r="BN19048" s="31"/>
      <c r="BO19048" s="31"/>
      <c r="BP19048" s="31"/>
      <c r="BQ19048" s="31"/>
    </row>
    <row r="19049" spans="66:69" x14ac:dyDescent="0.25">
      <c r="BN19049" s="31"/>
      <c r="BO19049" s="31"/>
      <c r="BP19049" s="31"/>
      <c r="BQ19049" s="31"/>
    </row>
    <row r="19050" spans="66:69" x14ac:dyDescent="0.25">
      <c r="BN19050" s="31"/>
      <c r="BO19050" s="31"/>
      <c r="BP19050" s="31"/>
      <c r="BQ19050" s="31"/>
    </row>
    <row r="19051" spans="66:69" x14ac:dyDescent="0.25">
      <c r="BN19051" s="31"/>
      <c r="BO19051" s="31"/>
      <c r="BP19051" s="31"/>
      <c r="BQ19051" s="31"/>
    </row>
    <row r="19052" spans="66:69" x14ac:dyDescent="0.25">
      <c r="BN19052" s="31"/>
      <c r="BO19052" s="31"/>
      <c r="BP19052" s="31"/>
      <c r="BQ19052" s="31"/>
    </row>
    <row r="19053" spans="66:69" x14ac:dyDescent="0.25">
      <c r="BN19053" s="31"/>
      <c r="BO19053" s="31"/>
      <c r="BP19053" s="31"/>
      <c r="BQ19053" s="31"/>
    </row>
    <row r="19054" spans="66:69" x14ac:dyDescent="0.25">
      <c r="BN19054" s="31"/>
      <c r="BO19054" s="31"/>
      <c r="BP19054" s="31"/>
      <c r="BQ19054" s="31"/>
    </row>
    <row r="19055" spans="66:69" x14ac:dyDescent="0.25">
      <c r="BN19055" s="31"/>
      <c r="BO19055" s="31"/>
      <c r="BP19055" s="31"/>
      <c r="BQ19055" s="31"/>
    </row>
    <row r="19056" spans="66:69" x14ac:dyDescent="0.25">
      <c r="BN19056" s="31"/>
      <c r="BO19056" s="31"/>
      <c r="BP19056" s="31"/>
      <c r="BQ19056" s="31"/>
    </row>
    <row r="19057" spans="66:69" x14ac:dyDescent="0.25">
      <c r="BN19057" s="31"/>
      <c r="BO19057" s="31"/>
      <c r="BP19057" s="31"/>
      <c r="BQ19057" s="31"/>
    </row>
    <row r="19058" spans="66:69" x14ac:dyDescent="0.25">
      <c r="BN19058" s="31"/>
      <c r="BO19058" s="31"/>
      <c r="BP19058" s="31"/>
      <c r="BQ19058" s="31"/>
    </row>
    <row r="19059" spans="66:69" x14ac:dyDescent="0.25">
      <c r="BN19059" s="31"/>
      <c r="BO19059" s="31"/>
      <c r="BP19059" s="31"/>
      <c r="BQ19059" s="31"/>
    </row>
    <row r="19060" spans="66:69" x14ac:dyDescent="0.25">
      <c r="BN19060" s="31"/>
      <c r="BO19060" s="31"/>
      <c r="BP19060" s="31"/>
      <c r="BQ19060" s="31"/>
    </row>
    <row r="19061" spans="66:69" x14ac:dyDescent="0.25">
      <c r="BN19061" s="31"/>
      <c r="BO19061" s="31"/>
      <c r="BP19061" s="31"/>
      <c r="BQ19061" s="31"/>
    </row>
    <row r="19062" spans="66:69" x14ac:dyDescent="0.25">
      <c r="BN19062" s="31"/>
      <c r="BO19062" s="31"/>
      <c r="BP19062" s="31"/>
      <c r="BQ19062" s="31"/>
    </row>
    <row r="19063" spans="66:69" x14ac:dyDescent="0.25">
      <c r="BN19063" s="31"/>
      <c r="BO19063" s="31"/>
      <c r="BP19063" s="31"/>
      <c r="BQ19063" s="31"/>
    </row>
    <row r="19064" spans="66:69" x14ac:dyDescent="0.25">
      <c r="BN19064" s="31"/>
      <c r="BO19064" s="31"/>
      <c r="BP19064" s="31"/>
      <c r="BQ19064" s="31"/>
    </row>
    <row r="19065" spans="66:69" x14ac:dyDescent="0.25">
      <c r="BN19065" s="31"/>
      <c r="BO19065" s="31"/>
      <c r="BP19065" s="31"/>
      <c r="BQ19065" s="31"/>
    </row>
    <row r="19066" spans="66:69" x14ac:dyDescent="0.25">
      <c r="BN19066" s="31"/>
      <c r="BO19066" s="31"/>
      <c r="BP19066" s="31"/>
      <c r="BQ19066" s="31"/>
    </row>
    <row r="19067" spans="66:69" x14ac:dyDescent="0.25">
      <c r="BN19067" s="31"/>
      <c r="BO19067" s="31"/>
      <c r="BP19067" s="31"/>
      <c r="BQ19067" s="31"/>
    </row>
    <row r="19068" spans="66:69" x14ac:dyDescent="0.25">
      <c r="BN19068" s="31"/>
      <c r="BO19068" s="31"/>
      <c r="BP19068" s="31"/>
      <c r="BQ19068" s="31"/>
    </row>
    <row r="19069" spans="66:69" x14ac:dyDescent="0.25">
      <c r="BN19069" s="31"/>
      <c r="BO19069" s="31"/>
      <c r="BP19069" s="31"/>
      <c r="BQ19069" s="31"/>
    </row>
    <row r="19070" spans="66:69" x14ac:dyDescent="0.25">
      <c r="BN19070" s="31"/>
      <c r="BO19070" s="31"/>
      <c r="BP19070" s="31"/>
      <c r="BQ19070" s="31"/>
    </row>
    <row r="19071" spans="66:69" x14ac:dyDescent="0.25">
      <c r="BN19071" s="31"/>
      <c r="BO19071" s="31"/>
      <c r="BP19071" s="31"/>
      <c r="BQ19071" s="31"/>
    </row>
    <row r="19072" spans="66:69" x14ac:dyDescent="0.25">
      <c r="BN19072" s="31"/>
      <c r="BO19072" s="31"/>
      <c r="BP19072" s="31"/>
      <c r="BQ19072" s="31"/>
    </row>
    <row r="19073" spans="66:69" x14ac:dyDescent="0.25">
      <c r="BN19073" s="31"/>
      <c r="BO19073" s="31"/>
      <c r="BP19073" s="31"/>
      <c r="BQ19073" s="31"/>
    </row>
    <row r="19074" spans="66:69" x14ac:dyDescent="0.25">
      <c r="BN19074" s="31"/>
      <c r="BO19074" s="31"/>
      <c r="BP19074" s="31"/>
      <c r="BQ19074" s="31"/>
    </row>
    <row r="19075" spans="66:69" x14ac:dyDescent="0.25">
      <c r="BN19075" s="31"/>
      <c r="BO19075" s="31"/>
      <c r="BP19075" s="31"/>
      <c r="BQ19075" s="31"/>
    </row>
    <row r="19076" spans="66:69" x14ac:dyDescent="0.25">
      <c r="BN19076" s="31"/>
      <c r="BO19076" s="31"/>
      <c r="BP19076" s="31"/>
      <c r="BQ19076" s="31"/>
    </row>
    <row r="19077" spans="66:69" x14ac:dyDescent="0.25">
      <c r="BN19077" s="31"/>
      <c r="BO19077" s="31"/>
      <c r="BP19077" s="31"/>
      <c r="BQ19077" s="31"/>
    </row>
    <row r="19078" spans="66:69" x14ac:dyDescent="0.25">
      <c r="BN19078" s="31"/>
      <c r="BO19078" s="31"/>
      <c r="BP19078" s="31"/>
      <c r="BQ19078" s="31"/>
    </row>
    <row r="19079" spans="66:69" x14ac:dyDescent="0.25">
      <c r="BN19079" s="31"/>
      <c r="BO19079" s="31"/>
      <c r="BP19079" s="31"/>
      <c r="BQ19079" s="31"/>
    </row>
    <row r="19080" spans="66:69" x14ac:dyDescent="0.25">
      <c r="BN19080" s="31"/>
      <c r="BO19080" s="31"/>
      <c r="BP19080" s="31"/>
      <c r="BQ19080" s="31"/>
    </row>
    <row r="19081" spans="66:69" x14ac:dyDescent="0.25">
      <c r="BN19081" s="31"/>
      <c r="BO19081" s="31"/>
      <c r="BP19081" s="31"/>
      <c r="BQ19081" s="31"/>
    </row>
    <row r="19082" spans="66:69" x14ac:dyDescent="0.25">
      <c r="BN19082" s="31"/>
      <c r="BO19082" s="31"/>
      <c r="BP19082" s="31"/>
      <c r="BQ19082" s="31"/>
    </row>
    <row r="19083" spans="66:69" x14ac:dyDescent="0.25">
      <c r="BN19083" s="31"/>
      <c r="BO19083" s="31"/>
      <c r="BP19083" s="31"/>
      <c r="BQ19083" s="31"/>
    </row>
    <row r="19084" spans="66:69" x14ac:dyDescent="0.25">
      <c r="BN19084" s="31"/>
      <c r="BO19084" s="31"/>
      <c r="BP19084" s="31"/>
      <c r="BQ19084" s="31"/>
    </row>
    <row r="19085" spans="66:69" x14ac:dyDescent="0.25">
      <c r="BN19085" s="31"/>
      <c r="BO19085" s="31"/>
      <c r="BP19085" s="31"/>
      <c r="BQ19085" s="31"/>
    </row>
    <row r="19086" spans="66:69" x14ac:dyDescent="0.25">
      <c r="BN19086" s="31"/>
      <c r="BO19086" s="31"/>
      <c r="BP19086" s="31"/>
      <c r="BQ19086" s="31"/>
    </row>
    <row r="19087" spans="66:69" x14ac:dyDescent="0.25">
      <c r="BN19087" s="31"/>
      <c r="BO19087" s="31"/>
      <c r="BP19087" s="31"/>
      <c r="BQ19087" s="31"/>
    </row>
    <row r="19088" spans="66:69" x14ac:dyDescent="0.25">
      <c r="BN19088" s="31"/>
      <c r="BO19088" s="31"/>
      <c r="BP19088" s="31"/>
      <c r="BQ19088" s="31"/>
    </row>
    <row r="19089" spans="66:69" x14ac:dyDescent="0.25">
      <c r="BN19089" s="31"/>
      <c r="BO19089" s="31"/>
      <c r="BP19089" s="31"/>
      <c r="BQ19089" s="31"/>
    </row>
    <row r="19090" spans="66:69" x14ac:dyDescent="0.25">
      <c r="BN19090" s="31"/>
      <c r="BO19090" s="31"/>
      <c r="BP19090" s="31"/>
      <c r="BQ19090" s="31"/>
    </row>
    <row r="19091" spans="66:69" x14ac:dyDescent="0.25">
      <c r="BN19091" s="31"/>
      <c r="BO19091" s="31"/>
      <c r="BP19091" s="31"/>
      <c r="BQ19091" s="31"/>
    </row>
    <row r="19092" spans="66:69" x14ac:dyDescent="0.25">
      <c r="BN19092" s="31"/>
      <c r="BO19092" s="31"/>
      <c r="BP19092" s="31"/>
      <c r="BQ19092" s="31"/>
    </row>
    <row r="19093" spans="66:69" x14ac:dyDescent="0.25">
      <c r="BN19093" s="31"/>
      <c r="BO19093" s="31"/>
      <c r="BP19093" s="31"/>
      <c r="BQ19093" s="31"/>
    </row>
    <row r="19094" spans="66:69" x14ac:dyDescent="0.25">
      <c r="BN19094" s="31"/>
      <c r="BO19094" s="31"/>
      <c r="BP19094" s="31"/>
      <c r="BQ19094" s="31"/>
    </row>
    <row r="19095" spans="66:69" x14ac:dyDescent="0.25">
      <c r="BN19095" s="31"/>
      <c r="BO19095" s="31"/>
      <c r="BP19095" s="31"/>
      <c r="BQ19095" s="31"/>
    </row>
    <row r="19096" spans="66:69" x14ac:dyDescent="0.25">
      <c r="BN19096" s="31"/>
      <c r="BO19096" s="31"/>
      <c r="BP19096" s="31"/>
      <c r="BQ19096" s="31"/>
    </row>
    <row r="19097" spans="66:69" x14ac:dyDescent="0.25">
      <c r="BN19097" s="31"/>
      <c r="BO19097" s="31"/>
      <c r="BP19097" s="31"/>
      <c r="BQ19097" s="31"/>
    </row>
    <row r="19098" spans="66:69" x14ac:dyDescent="0.25">
      <c r="BN19098" s="31"/>
      <c r="BO19098" s="31"/>
      <c r="BP19098" s="31"/>
      <c r="BQ19098" s="31"/>
    </row>
    <row r="19099" spans="66:69" x14ac:dyDescent="0.25">
      <c r="BN19099" s="31"/>
      <c r="BO19099" s="31"/>
      <c r="BP19099" s="31"/>
      <c r="BQ19099" s="31"/>
    </row>
    <row r="19100" spans="66:69" x14ac:dyDescent="0.25">
      <c r="BN19100" s="31"/>
      <c r="BO19100" s="31"/>
      <c r="BP19100" s="31"/>
      <c r="BQ19100" s="31"/>
    </row>
    <row r="19101" spans="66:69" x14ac:dyDescent="0.25">
      <c r="BN19101" s="31"/>
      <c r="BO19101" s="31"/>
      <c r="BP19101" s="31"/>
      <c r="BQ19101" s="31"/>
    </row>
    <row r="19102" spans="66:69" x14ac:dyDescent="0.25">
      <c r="BN19102" s="31"/>
      <c r="BO19102" s="31"/>
      <c r="BP19102" s="31"/>
      <c r="BQ19102" s="31"/>
    </row>
    <row r="19103" spans="66:69" x14ac:dyDescent="0.25">
      <c r="BN19103" s="31"/>
      <c r="BO19103" s="31"/>
      <c r="BP19103" s="31"/>
      <c r="BQ19103" s="31"/>
    </row>
    <row r="19104" spans="66:69" x14ac:dyDescent="0.25">
      <c r="BN19104" s="31"/>
      <c r="BO19104" s="31"/>
      <c r="BP19104" s="31"/>
      <c r="BQ19104" s="31"/>
    </row>
    <row r="19105" spans="66:69" x14ac:dyDescent="0.25">
      <c r="BN19105" s="31"/>
      <c r="BO19105" s="31"/>
      <c r="BP19105" s="31"/>
      <c r="BQ19105" s="31"/>
    </row>
    <row r="19106" spans="66:69" x14ac:dyDescent="0.25">
      <c r="BN19106" s="31"/>
      <c r="BO19106" s="31"/>
      <c r="BP19106" s="31"/>
      <c r="BQ19106" s="31"/>
    </row>
    <row r="19107" spans="66:69" x14ac:dyDescent="0.25">
      <c r="BN19107" s="31"/>
      <c r="BO19107" s="31"/>
      <c r="BP19107" s="31"/>
      <c r="BQ19107" s="31"/>
    </row>
    <row r="19108" spans="66:69" x14ac:dyDescent="0.25">
      <c r="BN19108" s="31"/>
      <c r="BO19108" s="31"/>
      <c r="BP19108" s="31"/>
      <c r="BQ19108" s="31"/>
    </row>
    <row r="19109" spans="66:69" x14ac:dyDescent="0.25">
      <c r="BN19109" s="31"/>
      <c r="BO19109" s="31"/>
      <c r="BP19109" s="31"/>
      <c r="BQ19109" s="31"/>
    </row>
    <row r="19110" spans="66:69" x14ac:dyDescent="0.25">
      <c r="BN19110" s="31"/>
      <c r="BO19110" s="31"/>
      <c r="BP19110" s="31"/>
      <c r="BQ19110" s="31"/>
    </row>
    <row r="19111" spans="66:69" x14ac:dyDescent="0.25">
      <c r="BN19111" s="31"/>
      <c r="BO19111" s="31"/>
      <c r="BP19111" s="31"/>
      <c r="BQ19111" s="31"/>
    </row>
    <row r="19112" spans="66:69" x14ac:dyDescent="0.25">
      <c r="BN19112" s="31"/>
      <c r="BO19112" s="31"/>
      <c r="BP19112" s="31"/>
      <c r="BQ19112" s="31"/>
    </row>
    <row r="19113" spans="66:69" x14ac:dyDescent="0.25">
      <c r="BN19113" s="31"/>
      <c r="BO19113" s="31"/>
      <c r="BP19113" s="31"/>
      <c r="BQ19113" s="31"/>
    </row>
    <row r="19114" spans="66:69" x14ac:dyDescent="0.25">
      <c r="BN19114" s="31"/>
      <c r="BO19114" s="31"/>
      <c r="BP19114" s="31"/>
      <c r="BQ19114" s="31"/>
    </row>
    <row r="19115" spans="66:69" x14ac:dyDescent="0.25">
      <c r="BN19115" s="31"/>
      <c r="BO19115" s="31"/>
      <c r="BP19115" s="31"/>
      <c r="BQ19115" s="31"/>
    </row>
    <row r="19116" spans="66:69" x14ac:dyDescent="0.25">
      <c r="BN19116" s="31"/>
      <c r="BO19116" s="31"/>
      <c r="BP19116" s="31"/>
      <c r="BQ19116" s="31"/>
    </row>
    <row r="19117" spans="66:69" x14ac:dyDescent="0.25">
      <c r="BN19117" s="31"/>
      <c r="BO19117" s="31"/>
      <c r="BP19117" s="31"/>
      <c r="BQ19117" s="31"/>
    </row>
    <row r="19118" spans="66:69" x14ac:dyDescent="0.25">
      <c r="BN19118" s="31"/>
      <c r="BO19118" s="31"/>
      <c r="BP19118" s="31"/>
      <c r="BQ19118" s="31"/>
    </row>
    <row r="19119" spans="66:69" x14ac:dyDescent="0.25">
      <c r="BN19119" s="31"/>
      <c r="BO19119" s="31"/>
      <c r="BP19119" s="31"/>
      <c r="BQ19119" s="31"/>
    </row>
    <row r="19120" spans="66:69" x14ac:dyDescent="0.25">
      <c r="BN19120" s="31"/>
      <c r="BO19120" s="31"/>
      <c r="BP19120" s="31"/>
      <c r="BQ19120" s="31"/>
    </row>
    <row r="19121" spans="66:69" x14ac:dyDescent="0.25">
      <c r="BN19121" s="31"/>
      <c r="BO19121" s="31"/>
      <c r="BP19121" s="31"/>
      <c r="BQ19121" s="31"/>
    </row>
    <row r="19122" spans="66:69" x14ac:dyDescent="0.25">
      <c r="BN19122" s="31"/>
      <c r="BO19122" s="31"/>
      <c r="BP19122" s="31"/>
      <c r="BQ19122" s="31"/>
    </row>
    <row r="19123" spans="66:69" x14ac:dyDescent="0.25">
      <c r="BN19123" s="31"/>
      <c r="BO19123" s="31"/>
      <c r="BP19123" s="31"/>
      <c r="BQ19123" s="31"/>
    </row>
    <row r="19124" spans="66:69" x14ac:dyDescent="0.25">
      <c r="BN19124" s="31"/>
      <c r="BO19124" s="31"/>
      <c r="BP19124" s="31"/>
      <c r="BQ19124" s="31"/>
    </row>
    <row r="19125" spans="66:69" x14ac:dyDescent="0.25">
      <c r="BN19125" s="31"/>
      <c r="BO19125" s="31"/>
      <c r="BP19125" s="31"/>
      <c r="BQ19125" s="31"/>
    </row>
    <row r="19126" spans="66:69" x14ac:dyDescent="0.25">
      <c r="BN19126" s="31"/>
      <c r="BO19126" s="31"/>
      <c r="BP19126" s="31"/>
      <c r="BQ19126" s="31"/>
    </row>
    <row r="19127" spans="66:69" x14ac:dyDescent="0.25">
      <c r="BN19127" s="31"/>
      <c r="BO19127" s="31"/>
      <c r="BP19127" s="31"/>
      <c r="BQ19127" s="31"/>
    </row>
    <row r="19128" spans="66:69" x14ac:dyDescent="0.25">
      <c r="BN19128" s="31"/>
      <c r="BO19128" s="31"/>
      <c r="BP19128" s="31"/>
      <c r="BQ19128" s="31"/>
    </row>
    <row r="19129" spans="66:69" x14ac:dyDescent="0.25">
      <c r="BN19129" s="31"/>
      <c r="BO19129" s="31"/>
      <c r="BP19129" s="31"/>
      <c r="BQ19129" s="31"/>
    </row>
    <row r="19130" spans="66:69" x14ac:dyDescent="0.25">
      <c r="BN19130" s="31"/>
      <c r="BO19130" s="31"/>
      <c r="BP19130" s="31"/>
      <c r="BQ19130" s="31"/>
    </row>
    <row r="19131" spans="66:69" x14ac:dyDescent="0.25">
      <c r="BN19131" s="31"/>
      <c r="BO19131" s="31"/>
      <c r="BP19131" s="31"/>
      <c r="BQ19131" s="31"/>
    </row>
    <row r="19132" spans="66:69" x14ac:dyDescent="0.25">
      <c r="BN19132" s="31"/>
      <c r="BO19132" s="31"/>
      <c r="BP19132" s="31"/>
      <c r="BQ19132" s="31"/>
    </row>
    <row r="19133" spans="66:69" x14ac:dyDescent="0.25">
      <c r="BN19133" s="31"/>
      <c r="BO19133" s="31"/>
      <c r="BP19133" s="31"/>
      <c r="BQ19133" s="31"/>
    </row>
    <row r="19134" spans="66:69" x14ac:dyDescent="0.25">
      <c r="BN19134" s="31"/>
      <c r="BO19134" s="31"/>
      <c r="BP19134" s="31"/>
      <c r="BQ19134" s="31"/>
    </row>
    <row r="19135" spans="66:69" x14ac:dyDescent="0.25">
      <c r="BN19135" s="31"/>
      <c r="BO19135" s="31"/>
      <c r="BP19135" s="31"/>
      <c r="BQ19135" s="31"/>
    </row>
    <row r="19136" spans="66:69" x14ac:dyDescent="0.25">
      <c r="BN19136" s="31"/>
      <c r="BO19136" s="31"/>
      <c r="BP19136" s="31"/>
      <c r="BQ19136" s="31"/>
    </row>
    <row r="19137" spans="66:69" x14ac:dyDescent="0.25">
      <c r="BN19137" s="31"/>
      <c r="BO19137" s="31"/>
      <c r="BP19137" s="31"/>
      <c r="BQ19137" s="31"/>
    </row>
    <row r="19138" spans="66:69" x14ac:dyDescent="0.25">
      <c r="BN19138" s="31"/>
      <c r="BO19138" s="31"/>
      <c r="BP19138" s="31"/>
      <c r="BQ19138" s="31"/>
    </row>
    <row r="19139" spans="66:69" x14ac:dyDescent="0.25">
      <c r="BN19139" s="31"/>
      <c r="BO19139" s="31"/>
      <c r="BP19139" s="31"/>
      <c r="BQ19139" s="31"/>
    </row>
    <row r="19140" spans="66:69" x14ac:dyDescent="0.25">
      <c r="BN19140" s="31"/>
      <c r="BO19140" s="31"/>
      <c r="BP19140" s="31"/>
      <c r="BQ19140" s="31"/>
    </row>
    <row r="19141" spans="66:69" x14ac:dyDescent="0.25">
      <c r="BN19141" s="31"/>
      <c r="BO19141" s="31"/>
      <c r="BP19141" s="31"/>
      <c r="BQ19141" s="31"/>
    </row>
    <row r="19142" spans="66:69" x14ac:dyDescent="0.25">
      <c r="BN19142" s="31"/>
      <c r="BO19142" s="31"/>
      <c r="BP19142" s="31"/>
      <c r="BQ19142" s="31"/>
    </row>
    <row r="19143" spans="66:69" x14ac:dyDescent="0.25">
      <c r="BN19143" s="31"/>
      <c r="BO19143" s="31"/>
      <c r="BP19143" s="31"/>
      <c r="BQ19143" s="31"/>
    </row>
    <row r="19144" spans="66:69" x14ac:dyDescent="0.25">
      <c r="BN19144" s="31"/>
      <c r="BO19144" s="31"/>
      <c r="BP19144" s="31"/>
      <c r="BQ19144" s="31"/>
    </row>
    <row r="19145" spans="66:69" x14ac:dyDescent="0.25">
      <c r="BN19145" s="31"/>
      <c r="BO19145" s="31"/>
      <c r="BP19145" s="31"/>
      <c r="BQ19145" s="31"/>
    </row>
    <row r="19146" spans="66:69" x14ac:dyDescent="0.25">
      <c r="BN19146" s="31"/>
      <c r="BO19146" s="31"/>
      <c r="BP19146" s="31"/>
      <c r="BQ19146" s="31"/>
    </row>
    <row r="19147" spans="66:69" x14ac:dyDescent="0.25">
      <c r="BN19147" s="31"/>
      <c r="BO19147" s="31"/>
      <c r="BP19147" s="31"/>
      <c r="BQ19147" s="31"/>
    </row>
    <row r="19148" spans="66:69" x14ac:dyDescent="0.25">
      <c r="BN19148" s="31"/>
      <c r="BO19148" s="31"/>
      <c r="BP19148" s="31"/>
      <c r="BQ19148" s="31"/>
    </row>
    <row r="19149" spans="66:69" x14ac:dyDescent="0.25">
      <c r="BN19149" s="31"/>
      <c r="BO19149" s="31"/>
      <c r="BP19149" s="31"/>
      <c r="BQ19149" s="31"/>
    </row>
    <row r="19150" spans="66:69" x14ac:dyDescent="0.25">
      <c r="BN19150" s="31"/>
      <c r="BO19150" s="31"/>
      <c r="BP19150" s="31"/>
      <c r="BQ19150" s="31"/>
    </row>
    <row r="19151" spans="66:69" x14ac:dyDescent="0.25">
      <c r="BN19151" s="31"/>
      <c r="BO19151" s="31"/>
      <c r="BP19151" s="31"/>
      <c r="BQ19151" s="31"/>
    </row>
    <row r="19152" spans="66:69" x14ac:dyDescent="0.25">
      <c r="BN19152" s="31"/>
      <c r="BO19152" s="31"/>
      <c r="BP19152" s="31"/>
      <c r="BQ19152" s="31"/>
    </row>
    <row r="19153" spans="66:69" x14ac:dyDescent="0.25">
      <c r="BN19153" s="31"/>
      <c r="BO19153" s="31"/>
      <c r="BP19153" s="31"/>
      <c r="BQ19153" s="31"/>
    </row>
    <row r="19154" spans="66:69" x14ac:dyDescent="0.25">
      <c r="BN19154" s="31"/>
      <c r="BO19154" s="31"/>
      <c r="BP19154" s="31"/>
      <c r="BQ19154" s="31"/>
    </row>
    <row r="19155" spans="66:69" x14ac:dyDescent="0.25">
      <c r="BN19155" s="31"/>
      <c r="BO19155" s="31"/>
      <c r="BP19155" s="31"/>
      <c r="BQ19155" s="31"/>
    </row>
    <row r="19156" spans="66:69" x14ac:dyDescent="0.25">
      <c r="BN19156" s="31"/>
      <c r="BO19156" s="31"/>
      <c r="BP19156" s="31"/>
      <c r="BQ19156" s="31"/>
    </row>
    <row r="19157" spans="66:69" x14ac:dyDescent="0.25">
      <c r="BN19157" s="31"/>
      <c r="BO19157" s="31"/>
      <c r="BP19157" s="31"/>
      <c r="BQ19157" s="31"/>
    </row>
    <row r="19158" spans="66:69" x14ac:dyDescent="0.25">
      <c r="BN19158" s="31"/>
      <c r="BO19158" s="31"/>
      <c r="BP19158" s="31"/>
      <c r="BQ19158" s="31"/>
    </row>
    <row r="19159" spans="66:69" x14ac:dyDescent="0.25">
      <c r="BN19159" s="31"/>
      <c r="BO19159" s="31"/>
      <c r="BP19159" s="31"/>
      <c r="BQ19159" s="31"/>
    </row>
    <row r="19160" spans="66:69" x14ac:dyDescent="0.25">
      <c r="BN19160" s="31"/>
      <c r="BO19160" s="31"/>
      <c r="BP19160" s="31"/>
      <c r="BQ19160" s="31"/>
    </row>
    <row r="19161" spans="66:69" x14ac:dyDescent="0.25">
      <c r="BN19161" s="31"/>
      <c r="BO19161" s="31"/>
      <c r="BP19161" s="31"/>
      <c r="BQ19161" s="31"/>
    </row>
    <row r="19162" spans="66:69" x14ac:dyDescent="0.25">
      <c r="BN19162" s="31"/>
      <c r="BO19162" s="31"/>
      <c r="BP19162" s="31"/>
      <c r="BQ19162" s="31"/>
    </row>
    <row r="19163" spans="66:69" x14ac:dyDescent="0.25">
      <c r="BN19163" s="31"/>
      <c r="BO19163" s="31"/>
      <c r="BP19163" s="31"/>
      <c r="BQ19163" s="31"/>
    </row>
    <row r="19164" spans="66:69" x14ac:dyDescent="0.25">
      <c r="BN19164" s="31"/>
      <c r="BO19164" s="31"/>
      <c r="BP19164" s="31"/>
      <c r="BQ19164" s="31"/>
    </row>
    <row r="19165" spans="66:69" x14ac:dyDescent="0.25">
      <c r="BN19165" s="31"/>
      <c r="BO19165" s="31"/>
      <c r="BP19165" s="31"/>
      <c r="BQ19165" s="31"/>
    </row>
    <row r="19166" spans="66:69" x14ac:dyDescent="0.25">
      <c r="BN19166" s="31"/>
      <c r="BO19166" s="31"/>
      <c r="BP19166" s="31"/>
      <c r="BQ19166" s="31"/>
    </row>
    <row r="19167" spans="66:69" x14ac:dyDescent="0.25">
      <c r="BN19167" s="31"/>
      <c r="BO19167" s="31"/>
      <c r="BP19167" s="31"/>
      <c r="BQ19167" s="31"/>
    </row>
    <row r="19168" spans="66:69" x14ac:dyDescent="0.25">
      <c r="BN19168" s="31"/>
      <c r="BO19168" s="31"/>
      <c r="BP19168" s="31"/>
      <c r="BQ19168" s="31"/>
    </row>
    <row r="19169" spans="66:69" x14ac:dyDescent="0.25">
      <c r="BN19169" s="31"/>
      <c r="BO19169" s="31"/>
      <c r="BP19169" s="31"/>
      <c r="BQ19169" s="31"/>
    </row>
    <row r="19170" spans="66:69" x14ac:dyDescent="0.25">
      <c r="BN19170" s="31"/>
      <c r="BO19170" s="31"/>
      <c r="BP19170" s="31"/>
      <c r="BQ19170" s="31"/>
    </row>
    <row r="19171" spans="66:69" x14ac:dyDescent="0.25">
      <c r="BN19171" s="31"/>
      <c r="BO19171" s="31"/>
      <c r="BP19171" s="31"/>
      <c r="BQ19171" s="31"/>
    </row>
    <row r="19172" spans="66:69" x14ac:dyDescent="0.25">
      <c r="BN19172" s="31"/>
      <c r="BO19172" s="31"/>
      <c r="BP19172" s="31"/>
      <c r="BQ19172" s="31"/>
    </row>
    <row r="19173" spans="66:69" x14ac:dyDescent="0.25">
      <c r="BN19173" s="31"/>
      <c r="BO19173" s="31"/>
      <c r="BP19173" s="31"/>
      <c r="BQ19173" s="31"/>
    </row>
    <row r="19174" spans="66:69" x14ac:dyDescent="0.25">
      <c r="BN19174" s="31"/>
      <c r="BO19174" s="31"/>
      <c r="BP19174" s="31"/>
      <c r="BQ19174" s="31"/>
    </row>
    <row r="19175" spans="66:69" x14ac:dyDescent="0.25">
      <c r="BN19175" s="31"/>
      <c r="BO19175" s="31"/>
      <c r="BP19175" s="31"/>
      <c r="BQ19175" s="31"/>
    </row>
    <row r="19176" spans="66:69" x14ac:dyDescent="0.25">
      <c r="BN19176" s="31"/>
      <c r="BO19176" s="31"/>
      <c r="BP19176" s="31"/>
      <c r="BQ19176" s="31"/>
    </row>
    <row r="19177" spans="66:69" x14ac:dyDescent="0.25">
      <c r="BN19177" s="31"/>
      <c r="BO19177" s="31"/>
      <c r="BP19177" s="31"/>
      <c r="BQ19177" s="31"/>
    </row>
    <row r="19178" spans="66:69" x14ac:dyDescent="0.25">
      <c r="BN19178" s="31"/>
      <c r="BO19178" s="31"/>
      <c r="BP19178" s="31"/>
      <c r="BQ19178" s="31"/>
    </row>
    <row r="19179" spans="66:69" x14ac:dyDescent="0.25">
      <c r="BN19179" s="31"/>
      <c r="BO19179" s="31"/>
      <c r="BP19179" s="31"/>
      <c r="BQ19179" s="31"/>
    </row>
    <row r="19180" spans="66:69" x14ac:dyDescent="0.25">
      <c r="BN19180" s="31"/>
      <c r="BO19180" s="31"/>
      <c r="BP19180" s="31"/>
      <c r="BQ19180" s="31"/>
    </row>
    <row r="19181" spans="66:69" x14ac:dyDescent="0.25">
      <c r="BN19181" s="31"/>
      <c r="BO19181" s="31"/>
      <c r="BP19181" s="31"/>
      <c r="BQ19181" s="31"/>
    </row>
    <row r="19182" spans="66:69" x14ac:dyDescent="0.25">
      <c r="BN19182" s="31"/>
      <c r="BO19182" s="31"/>
      <c r="BP19182" s="31"/>
      <c r="BQ19182" s="31"/>
    </row>
    <row r="19183" spans="66:69" x14ac:dyDescent="0.25">
      <c r="BN19183" s="31"/>
      <c r="BO19183" s="31"/>
      <c r="BP19183" s="31"/>
      <c r="BQ19183" s="31"/>
    </row>
    <row r="19184" spans="66:69" x14ac:dyDescent="0.25">
      <c r="BN19184" s="31"/>
      <c r="BO19184" s="31"/>
      <c r="BP19184" s="31"/>
      <c r="BQ19184" s="31"/>
    </row>
    <row r="19185" spans="66:69" x14ac:dyDescent="0.25">
      <c r="BN19185" s="31"/>
      <c r="BO19185" s="31"/>
      <c r="BP19185" s="31"/>
      <c r="BQ19185" s="31"/>
    </row>
    <row r="19186" spans="66:69" x14ac:dyDescent="0.25">
      <c r="BN19186" s="31"/>
      <c r="BO19186" s="31"/>
      <c r="BP19186" s="31"/>
      <c r="BQ19186" s="31"/>
    </row>
    <row r="19187" spans="66:69" x14ac:dyDescent="0.25">
      <c r="BN19187" s="31"/>
      <c r="BO19187" s="31"/>
      <c r="BP19187" s="31"/>
      <c r="BQ19187" s="31"/>
    </row>
    <row r="19188" spans="66:69" x14ac:dyDescent="0.25">
      <c r="BN19188" s="31"/>
      <c r="BO19188" s="31"/>
      <c r="BP19188" s="31"/>
      <c r="BQ19188" s="31"/>
    </row>
    <row r="19189" spans="66:69" x14ac:dyDescent="0.25">
      <c r="BN19189" s="31"/>
      <c r="BO19189" s="31"/>
      <c r="BP19189" s="31"/>
      <c r="BQ19189" s="31"/>
    </row>
    <row r="19190" spans="66:69" x14ac:dyDescent="0.25">
      <c r="BN19190" s="31"/>
      <c r="BO19190" s="31"/>
      <c r="BP19190" s="31"/>
      <c r="BQ19190" s="31"/>
    </row>
    <row r="19191" spans="66:69" x14ac:dyDescent="0.25">
      <c r="BN19191" s="31"/>
      <c r="BO19191" s="31"/>
      <c r="BP19191" s="31"/>
      <c r="BQ19191" s="31"/>
    </row>
    <row r="19192" spans="66:69" x14ac:dyDescent="0.25">
      <c r="BN19192" s="31"/>
      <c r="BO19192" s="31"/>
      <c r="BP19192" s="31"/>
      <c r="BQ19192" s="31"/>
    </row>
    <row r="19193" spans="66:69" x14ac:dyDescent="0.25">
      <c r="BN19193" s="31"/>
      <c r="BO19193" s="31"/>
      <c r="BP19193" s="31"/>
      <c r="BQ19193" s="31"/>
    </row>
    <row r="19194" spans="66:69" x14ac:dyDescent="0.25">
      <c r="BN19194" s="31"/>
      <c r="BO19194" s="31"/>
      <c r="BP19194" s="31"/>
      <c r="BQ19194" s="31"/>
    </row>
    <row r="19195" spans="66:69" x14ac:dyDescent="0.25">
      <c r="BN19195" s="31"/>
      <c r="BO19195" s="31"/>
      <c r="BP19195" s="31"/>
      <c r="BQ19195" s="31"/>
    </row>
    <row r="19196" spans="66:69" x14ac:dyDescent="0.25">
      <c r="BN19196" s="31"/>
      <c r="BO19196" s="31"/>
      <c r="BP19196" s="31"/>
      <c r="BQ19196" s="31"/>
    </row>
    <row r="19197" spans="66:69" x14ac:dyDescent="0.25">
      <c r="BN19197" s="31"/>
      <c r="BO19197" s="31"/>
      <c r="BP19197" s="31"/>
      <c r="BQ19197" s="31"/>
    </row>
    <row r="19198" spans="66:69" x14ac:dyDescent="0.25">
      <c r="BN19198" s="31"/>
      <c r="BO19198" s="31"/>
      <c r="BP19198" s="31"/>
      <c r="BQ19198" s="31"/>
    </row>
    <row r="19199" spans="66:69" x14ac:dyDescent="0.25">
      <c r="BN19199" s="31"/>
      <c r="BO19199" s="31"/>
      <c r="BP19199" s="31"/>
      <c r="BQ19199" s="31"/>
    </row>
    <row r="19200" spans="66:69" x14ac:dyDescent="0.25">
      <c r="BN19200" s="31"/>
      <c r="BO19200" s="31"/>
      <c r="BP19200" s="31"/>
      <c r="BQ19200" s="31"/>
    </row>
    <row r="19201" spans="66:69" x14ac:dyDescent="0.25">
      <c r="BN19201" s="31"/>
      <c r="BO19201" s="31"/>
      <c r="BP19201" s="31"/>
      <c r="BQ19201" s="31"/>
    </row>
    <row r="19202" spans="66:69" x14ac:dyDescent="0.25">
      <c r="BN19202" s="31"/>
      <c r="BO19202" s="31"/>
      <c r="BP19202" s="31"/>
      <c r="BQ19202" s="31"/>
    </row>
    <row r="19203" spans="66:69" x14ac:dyDescent="0.25">
      <c r="BN19203" s="31"/>
      <c r="BO19203" s="31"/>
      <c r="BP19203" s="31"/>
      <c r="BQ19203" s="31"/>
    </row>
    <row r="19204" spans="66:69" x14ac:dyDescent="0.25">
      <c r="BN19204" s="31"/>
      <c r="BO19204" s="31"/>
      <c r="BP19204" s="31"/>
      <c r="BQ19204" s="31"/>
    </row>
    <row r="19205" spans="66:69" x14ac:dyDescent="0.25">
      <c r="BN19205" s="31"/>
      <c r="BO19205" s="31"/>
      <c r="BP19205" s="31"/>
      <c r="BQ19205" s="31"/>
    </row>
    <row r="19206" spans="66:69" x14ac:dyDescent="0.25">
      <c r="BN19206" s="31"/>
      <c r="BO19206" s="31"/>
      <c r="BP19206" s="31"/>
      <c r="BQ19206" s="31"/>
    </row>
    <row r="19207" spans="66:69" x14ac:dyDescent="0.25">
      <c r="BN19207" s="31"/>
      <c r="BO19207" s="31"/>
      <c r="BP19207" s="31"/>
      <c r="BQ19207" s="31"/>
    </row>
    <row r="19208" spans="66:69" x14ac:dyDescent="0.25">
      <c r="BN19208" s="31"/>
      <c r="BO19208" s="31"/>
      <c r="BP19208" s="31"/>
      <c r="BQ19208" s="31"/>
    </row>
    <row r="19209" spans="66:69" x14ac:dyDescent="0.25">
      <c r="BN19209" s="31"/>
      <c r="BO19209" s="31"/>
      <c r="BP19209" s="31"/>
      <c r="BQ19209" s="31"/>
    </row>
    <row r="19210" spans="66:69" x14ac:dyDescent="0.25">
      <c r="BN19210" s="31"/>
      <c r="BO19210" s="31"/>
      <c r="BP19210" s="31"/>
      <c r="BQ19210" s="31"/>
    </row>
    <row r="19211" spans="66:69" x14ac:dyDescent="0.25">
      <c r="BN19211" s="31"/>
      <c r="BO19211" s="31"/>
      <c r="BP19211" s="31"/>
      <c r="BQ19211" s="31"/>
    </row>
    <row r="19212" spans="66:69" x14ac:dyDescent="0.25">
      <c r="BN19212" s="31"/>
      <c r="BO19212" s="31"/>
      <c r="BP19212" s="31"/>
      <c r="BQ19212" s="31"/>
    </row>
    <row r="19213" spans="66:69" x14ac:dyDescent="0.25">
      <c r="BN19213" s="31"/>
      <c r="BO19213" s="31"/>
      <c r="BP19213" s="31"/>
      <c r="BQ19213" s="31"/>
    </row>
    <row r="19214" spans="66:69" x14ac:dyDescent="0.25">
      <c r="BN19214" s="31"/>
      <c r="BO19214" s="31"/>
      <c r="BP19214" s="31"/>
      <c r="BQ19214" s="31"/>
    </row>
    <row r="19215" spans="66:69" x14ac:dyDescent="0.25">
      <c r="BN19215" s="31"/>
      <c r="BO19215" s="31"/>
      <c r="BP19215" s="31"/>
      <c r="BQ19215" s="31"/>
    </row>
    <row r="19216" spans="66:69" x14ac:dyDescent="0.25">
      <c r="BN19216" s="31"/>
      <c r="BO19216" s="31"/>
      <c r="BP19216" s="31"/>
      <c r="BQ19216" s="31"/>
    </row>
    <row r="19217" spans="66:69" x14ac:dyDescent="0.25">
      <c r="BN19217" s="31"/>
      <c r="BO19217" s="31"/>
      <c r="BP19217" s="31"/>
      <c r="BQ19217" s="31"/>
    </row>
    <row r="19218" spans="66:69" x14ac:dyDescent="0.25">
      <c r="BN19218" s="31"/>
      <c r="BO19218" s="31"/>
      <c r="BP19218" s="31"/>
      <c r="BQ19218" s="31"/>
    </row>
    <row r="19219" spans="66:69" x14ac:dyDescent="0.25">
      <c r="BN19219" s="31"/>
      <c r="BO19219" s="31"/>
      <c r="BP19219" s="31"/>
      <c r="BQ19219" s="31"/>
    </row>
    <row r="19220" spans="66:69" x14ac:dyDescent="0.25">
      <c r="BN19220" s="31"/>
      <c r="BO19220" s="31"/>
      <c r="BP19220" s="31"/>
      <c r="BQ19220" s="31"/>
    </row>
    <row r="19221" spans="66:69" x14ac:dyDescent="0.25">
      <c r="BN19221" s="31"/>
      <c r="BO19221" s="31"/>
      <c r="BP19221" s="31"/>
      <c r="BQ19221" s="31"/>
    </row>
    <row r="19222" spans="66:69" x14ac:dyDescent="0.25">
      <c r="BN19222" s="31"/>
      <c r="BO19222" s="31"/>
      <c r="BP19222" s="31"/>
      <c r="BQ19222" s="31"/>
    </row>
    <row r="19223" spans="66:69" x14ac:dyDescent="0.25">
      <c r="BN19223" s="31"/>
      <c r="BO19223" s="31"/>
      <c r="BP19223" s="31"/>
      <c r="BQ19223" s="31"/>
    </row>
    <row r="19224" spans="66:69" x14ac:dyDescent="0.25">
      <c r="BN19224" s="31"/>
      <c r="BO19224" s="31"/>
      <c r="BP19224" s="31"/>
      <c r="BQ19224" s="31"/>
    </row>
    <row r="19225" spans="66:69" x14ac:dyDescent="0.25">
      <c r="BN19225" s="31"/>
      <c r="BO19225" s="31"/>
      <c r="BP19225" s="31"/>
      <c r="BQ19225" s="31"/>
    </row>
    <row r="19226" spans="66:69" x14ac:dyDescent="0.25">
      <c r="BN19226" s="31"/>
      <c r="BO19226" s="31"/>
      <c r="BP19226" s="31"/>
      <c r="BQ19226" s="31"/>
    </row>
    <row r="19227" spans="66:69" x14ac:dyDescent="0.25">
      <c r="BN19227" s="31"/>
      <c r="BO19227" s="31"/>
      <c r="BP19227" s="31"/>
      <c r="BQ19227" s="31"/>
    </row>
    <row r="19228" spans="66:69" x14ac:dyDescent="0.25">
      <c r="BN19228" s="31"/>
      <c r="BO19228" s="31"/>
      <c r="BP19228" s="31"/>
      <c r="BQ19228" s="31"/>
    </row>
    <row r="19229" spans="66:69" x14ac:dyDescent="0.25">
      <c r="BN19229" s="31"/>
      <c r="BO19229" s="31"/>
      <c r="BP19229" s="31"/>
      <c r="BQ19229" s="31"/>
    </row>
    <row r="19230" spans="66:69" x14ac:dyDescent="0.25">
      <c r="BN19230" s="31"/>
      <c r="BO19230" s="31"/>
      <c r="BP19230" s="31"/>
      <c r="BQ19230" s="31"/>
    </row>
    <row r="19231" spans="66:69" x14ac:dyDescent="0.25">
      <c r="BN19231" s="31"/>
      <c r="BO19231" s="31"/>
      <c r="BP19231" s="31"/>
      <c r="BQ19231" s="31"/>
    </row>
    <row r="19232" spans="66:69" x14ac:dyDescent="0.25">
      <c r="BN19232" s="31"/>
      <c r="BO19232" s="31"/>
      <c r="BP19232" s="31"/>
      <c r="BQ19232" s="31"/>
    </row>
    <row r="19233" spans="66:69" x14ac:dyDescent="0.25">
      <c r="BN19233" s="31"/>
      <c r="BO19233" s="31"/>
      <c r="BP19233" s="31"/>
      <c r="BQ19233" s="31"/>
    </row>
    <row r="19234" spans="66:69" x14ac:dyDescent="0.25">
      <c r="BN19234" s="31"/>
      <c r="BO19234" s="31"/>
      <c r="BP19234" s="31"/>
      <c r="BQ19234" s="31"/>
    </row>
    <row r="19235" spans="66:69" x14ac:dyDescent="0.25">
      <c r="BN19235" s="31"/>
      <c r="BO19235" s="31"/>
      <c r="BP19235" s="31"/>
      <c r="BQ19235" s="31"/>
    </row>
    <row r="19236" spans="66:69" x14ac:dyDescent="0.25">
      <c r="BN19236" s="31"/>
      <c r="BO19236" s="31"/>
      <c r="BP19236" s="31"/>
      <c r="BQ19236" s="31"/>
    </row>
    <row r="19237" spans="66:69" x14ac:dyDescent="0.25">
      <c r="BN19237" s="31"/>
      <c r="BO19237" s="31"/>
      <c r="BP19237" s="31"/>
      <c r="BQ19237" s="31"/>
    </row>
    <row r="19238" spans="66:69" x14ac:dyDescent="0.25">
      <c r="BN19238" s="31"/>
      <c r="BO19238" s="31"/>
      <c r="BP19238" s="31"/>
      <c r="BQ19238" s="31"/>
    </row>
    <row r="19239" spans="66:69" x14ac:dyDescent="0.25">
      <c r="BN19239" s="31"/>
      <c r="BO19239" s="31"/>
      <c r="BP19239" s="31"/>
      <c r="BQ19239" s="31"/>
    </row>
    <row r="19240" spans="66:69" x14ac:dyDescent="0.25">
      <c r="BN19240" s="31"/>
      <c r="BO19240" s="31"/>
      <c r="BP19240" s="31"/>
      <c r="BQ19240" s="31"/>
    </row>
    <row r="19241" spans="66:69" x14ac:dyDescent="0.25">
      <c r="BN19241" s="31"/>
      <c r="BO19241" s="31"/>
      <c r="BP19241" s="31"/>
      <c r="BQ19241" s="31"/>
    </row>
    <row r="19242" spans="66:69" x14ac:dyDescent="0.25">
      <c r="BN19242" s="31"/>
      <c r="BO19242" s="31"/>
      <c r="BP19242" s="31"/>
      <c r="BQ19242" s="31"/>
    </row>
    <row r="19243" spans="66:69" x14ac:dyDescent="0.25">
      <c r="BN19243" s="31"/>
      <c r="BO19243" s="31"/>
      <c r="BP19243" s="31"/>
      <c r="BQ19243" s="31"/>
    </row>
    <row r="19244" spans="66:69" x14ac:dyDescent="0.25">
      <c r="BN19244" s="31"/>
      <c r="BO19244" s="31"/>
      <c r="BP19244" s="31"/>
      <c r="BQ19244" s="31"/>
    </row>
    <row r="19245" spans="66:69" x14ac:dyDescent="0.25">
      <c r="BN19245" s="31"/>
      <c r="BO19245" s="31"/>
      <c r="BP19245" s="31"/>
      <c r="BQ19245" s="31"/>
    </row>
    <row r="19246" spans="66:69" x14ac:dyDescent="0.25">
      <c r="BN19246" s="31"/>
      <c r="BO19246" s="31"/>
      <c r="BP19246" s="31"/>
      <c r="BQ19246" s="31"/>
    </row>
    <row r="19247" spans="66:69" x14ac:dyDescent="0.25">
      <c r="BN19247" s="31"/>
      <c r="BO19247" s="31"/>
      <c r="BP19247" s="31"/>
      <c r="BQ19247" s="31"/>
    </row>
    <row r="19248" spans="66:69" x14ac:dyDescent="0.25">
      <c r="BN19248" s="31"/>
      <c r="BO19248" s="31"/>
      <c r="BP19248" s="31"/>
      <c r="BQ19248" s="31"/>
    </row>
    <row r="19249" spans="66:69" x14ac:dyDescent="0.25">
      <c r="BN19249" s="31"/>
      <c r="BO19249" s="31"/>
      <c r="BP19249" s="31"/>
      <c r="BQ19249" s="31"/>
    </row>
    <row r="19250" spans="66:69" x14ac:dyDescent="0.25">
      <c r="BN19250" s="31"/>
      <c r="BO19250" s="31"/>
      <c r="BP19250" s="31"/>
      <c r="BQ19250" s="31"/>
    </row>
    <row r="19251" spans="66:69" x14ac:dyDescent="0.25">
      <c r="BN19251" s="31"/>
      <c r="BO19251" s="31"/>
      <c r="BP19251" s="31"/>
      <c r="BQ19251" s="31"/>
    </row>
    <row r="19252" spans="66:69" x14ac:dyDescent="0.25">
      <c r="BN19252" s="31"/>
      <c r="BO19252" s="31"/>
      <c r="BP19252" s="31"/>
      <c r="BQ19252" s="31"/>
    </row>
    <row r="19253" spans="66:69" x14ac:dyDescent="0.25">
      <c r="BN19253" s="31"/>
      <c r="BO19253" s="31"/>
      <c r="BP19253" s="31"/>
      <c r="BQ19253" s="31"/>
    </row>
    <row r="19254" spans="66:69" x14ac:dyDescent="0.25">
      <c r="BN19254" s="31"/>
      <c r="BO19254" s="31"/>
      <c r="BP19254" s="31"/>
      <c r="BQ19254" s="31"/>
    </row>
    <row r="19255" spans="66:69" x14ac:dyDescent="0.25">
      <c r="BN19255" s="31"/>
      <c r="BO19255" s="31"/>
      <c r="BP19255" s="31"/>
      <c r="BQ19255" s="31"/>
    </row>
    <row r="19256" spans="66:69" x14ac:dyDescent="0.25">
      <c r="BN19256" s="31"/>
      <c r="BO19256" s="31"/>
      <c r="BP19256" s="31"/>
      <c r="BQ19256" s="31"/>
    </row>
    <row r="19257" spans="66:69" x14ac:dyDescent="0.25">
      <c r="BN19257" s="31"/>
      <c r="BO19257" s="31"/>
      <c r="BP19257" s="31"/>
      <c r="BQ19257" s="31"/>
    </row>
    <row r="19258" spans="66:69" x14ac:dyDescent="0.25">
      <c r="BN19258" s="31"/>
      <c r="BO19258" s="31"/>
      <c r="BP19258" s="31"/>
      <c r="BQ19258" s="31"/>
    </row>
    <row r="19259" spans="66:69" x14ac:dyDescent="0.25">
      <c r="BN19259" s="31"/>
      <c r="BO19259" s="31"/>
      <c r="BP19259" s="31"/>
      <c r="BQ19259" s="31"/>
    </row>
    <row r="19260" spans="66:69" x14ac:dyDescent="0.25">
      <c r="BN19260" s="31"/>
      <c r="BO19260" s="31"/>
      <c r="BP19260" s="31"/>
      <c r="BQ19260" s="31"/>
    </row>
    <row r="19261" spans="66:69" x14ac:dyDescent="0.25">
      <c r="BN19261" s="31"/>
      <c r="BO19261" s="31"/>
      <c r="BP19261" s="31"/>
      <c r="BQ19261" s="31"/>
    </row>
    <row r="19262" spans="66:69" x14ac:dyDescent="0.25">
      <c r="BN19262" s="31"/>
      <c r="BO19262" s="31"/>
      <c r="BP19262" s="31"/>
      <c r="BQ19262" s="31"/>
    </row>
    <row r="19263" spans="66:69" x14ac:dyDescent="0.25">
      <c r="BN19263" s="31"/>
      <c r="BO19263" s="31"/>
      <c r="BP19263" s="31"/>
      <c r="BQ19263" s="31"/>
    </row>
    <row r="19264" spans="66:69" x14ac:dyDescent="0.25">
      <c r="BN19264" s="31"/>
      <c r="BO19264" s="31"/>
      <c r="BP19264" s="31"/>
      <c r="BQ19264" s="31"/>
    </row>
    <row r="19265" spans="66:69" x14ac:dyDescent="0.25">
      <c r="BN19265" s="31"/>
      <c r="BO19265" s="31"/>
      <c r="BP19265" s="31"/>
      <c r="BQ19265" s="31"/>
    </row>
    <row r="19266" spans="66:69" x14ac:dyDescent="0.25">
      <c r="BN19266" s="31"/>
      <c r="BO19266" s="31"/>
      <c r="BP19266" s="31"/>
      <c r="BQ19266" s="31"/>
    </row>
    <row r="19267" spans="66:69" x14ac:dyDescent="0.25">
      <c r="BN19267" s="31"/>
      <c r="BO19267" s="31"/>
      <c r="BP19267" s="31"/>
      <c r="BQ19267" s="31"/>
    </row>
    <row r="19268" spans="66:69" x14ac:dyDescent="0.25">
      <c r="BN19268" s="31"/>
      <c r="BO19268" s="31"/>
      <c r="BP19268" s="31"/>
      <c r="BQ19268" s="31"/>
    </row>
    <row r="19269" spans="66:69" x14ac:dyDescent="0.25">
      <c r="BN19269" s="31"/>
      <c r="BO19269" s="31"/>
      <c r="BP19269" s="31"/>
      <c r="BQ19269" s="31"/>
    </row>
    <row r="19270" spans="66:69" x14ac:dyDescent="0.25">
      <c r="BN19270" s="31"/>
      <c r="BO19270" s="31"/>
      <c r="BP19270" s="31"/>
      <c r="BQ19270" s="31"/>
    </row>
    <row r="19271" spans="66:69" x14ac:dyDescent="0.25">
      <c r="BN19271" s="31"/>
      <c r="BO19271" s="31"/>
      <c r="BP19271" s="31"/>
      <c r="BQ19271" s="31"/>
    </row>
    <row r="19272" spans="66:69" x14ac:dyDescent="0.25">
      <c r="BN19272" s="31"/>
      <c r="BO19272" s="31"/>
      <c r="BP19272" s="31"/>
      <c r="BQ19272" s="31"/>
    </row>
    <row r="19273" spans="66:69" x14ac:dyDescent="0.25">
      <c r="BN19273" s="31"/>
      <c r="BO19273" s="31"/>
      <c r="BP19273" s="31"/>
      <c r="BQ19273" s="31"/>
    </row>
    <row r="19274" spans="66:69" x14ac:dyDescent="0.25">
      <c r="BN19274" s="31"/>
      <c r="BO19274" s="31"/>
      <c r="BP19274" s="31"/>
      <c r="BQ19274" s="31"/>
    </row>
    <row r="19275" spans="66:69" x14ac:dyDescent="0.25">
      <c r="BN19275" s="31"/>
      <c r="BO19275" s="31"/>
      <c r="BP19275" s="31"/>
      <c r="BQ19275" s="31"/>
    </row>
    <row r="19276" spans="66:69" x14ac:dyDescent="0.25">
      <c r="BN19276" s="31"/>
      <c r="BO19276" s="31"/>
      <c r="BP19276" s="31"/>
      <c r="BQ19276" s="31"/>
    </row>
    <row r="19277" spans="66:69" x14ac:dyDescent="0.25">
      <c r="BN19277" s="31"/>
      <c r="BO19277" s="31"/>
      <c r="BP19277" s="31"/>
      <c r="BQ19277" s="31"/>
    </row>
    <row r="19278" spans="66:69" x14ac:dyDescent="0.25">
      <c r="BN19278" s="31"/>
      <c r="BO19278" s="31"/>
      <c r="BP19278" s="31"/>
      <c r="BQ19278" s="31"/>
    </row>
    <row r="19279" spans="66:69" x14ac:dyDescent="0.25">
      <c r="BN19279" s="31"/>
      <c r="BO19279" s="31"/>
      <c r="BP19279" s="31"/>
      <c r="BQ19279" s="31"/>
    </row>
    <row r="19280" spans="66:69" x14ac:dyDescent="0.25">
      <c r="BN19280" s="31"/>
      <c r="BO19280" s="31"/>
      <c r="BP19280" s="31"/>
      <c r="BQ19280" s="31"/>
    </row>
    <row r="19281" spans="66:69" x14ac:dyDescent="0.25">
      <c r="BN19281" s="31"/>
      <c r="BO19281" s="31"/>
      <c r="BP19281" s="31"/>
      <c r="BQ19281" s="31"/>
    </row>
    <row r="19282" spans="66:69" x14ac:dyDescent="0.25">
      <c r="BN19282" s="31"/>
      <c r="BO19282" s="31"/>
      <c r="BP19282" s="31"/>
      <c r="BQ19282" s="31"/>
    </row>
    <row r="19283" spans="66:69" x14ac:dyDescent="0.25">
      <c r="BN19283" s="31"/>
      <c r="BO19283" s="31"/>
      <c r="BP19283" s="31"/>
      <c r="BQ19283" s="31"/>
    </row>
    <row r="19284" spans="66:69" x14ac:dyDescent="0.25">
      <c r="BN19284" s="31"/>
      <c r="BO19284" s="31"/>
      <c r="BP19284" s="31"/>
      <c r="BQ19284" s="31"/>
    </row>
    <row r="19285" spans="66:69" x14ac:dyDescent="0.25">
      <c r="BN19285" s="31"/>
      <c r="BO19285" s="31"/>
      <c r="BP19285" s="31"/>
      <c r="BQ19285" s="31"/>
    </row>
    <row r="19286" spans="66:69" x14ac:dyDescent="0.25">
      <c r="BN19286" s="31"/>
      <c r="BO19286" s="31"/>
      <c r="BP19286" s="31"/>
      <c r="BQ19286" s="31"/>
    </row>
    <row r="19287" spans="66:69" x14ac:dyDescent="0.25">
      <c r="BN19287" s="31"/>
      <c r="BO19287" s="31"/>
      <c r="BP19287" s="31"/>
      <c r="BQ19287" s="31"/>
    </row>
    <row r="19288" spans="66:69" x14ac:dyDescent="0.25">
      <c r="BN19288" s="31"/>
      <c r="BO19288" s="31"/>
      <c r="BP19288" s="31"/>
      <c r="BQ19288" s="31"/>
    </row>
    <row r="19289" spans="66:69" x14ac:dyDescent="0.25">
      <c r="BN19289" s="31"/>
      <c r="BO19289" s="31"/>
      <c r="BP19289" s="31"/>
      <c r="BQ19289" s="31"/>
    </row>
    <row r="19290" spans="66:69" x14ac:dyDescent="0.25">
      <c r="BN19290" s="31"/>
      <c r="BO19290" s="31"/>
      <c r="BP19290" s="31"/>
      <c r="BQ19290" s="31"/>
    </row>
    <row r="19291" spans="66:69" x14ac:dyDescent="0.25">
      <c r="BN19291" s="31"/>
      <c r="BO19291" s="31"/>
      <c r="BP19291" s="31"/>
      <c r="BQ19291" s="31"/>
    </row>
    <row r="19292" spans="66:69" x14ac:dyDescent="0.25">
      <c r="BN19292" s="31"/>
      <c r="BO19292" s="31"/>
      <c r="BP19292" s="31"/>
      <c r="BQ19292" s="31"/>
    </row>
    <row r="19293" spans="66:69" x14ac:dyDescent="0.25">
      <c r="BN19293" s="31"/>
      <c r="BO19293" s="31"/>
      <c r="BP19293" s="31"/>
      <c r="BQ19293" s="31"/>
    </row>
    <row r="19294" spans="66:69" x14ac:dyDescent="0.25">
      <c r="BN19294" s="31"/>
      <c r="BO19294" s="31"/>
      <c r="BP19294" s="31"/>
      <c r="BQ19294" s="31"/>
    </row>
    <row r="19295" spans="66:69" x14ac:dyDescent="0.25">
      <c r="BN19295" s="31"/>
      <c r="BO19295" s="31"/>
      <c r="BP19295" s="31"/>
      <c r="BQ19295" s="31"/>
    </row>
    <row r="19296" spans="66:69" x14ac:dyDescent="0.25">
      <c r="BN19296" s="31"/>
      <c r="BO19296" s="31"/>
      <c r="BP19296" s="31"/>
      <c r="BQ19296" s="31"/>
    </row>
    <row r="19297" spans="66:69" x14ac:dyDescent="0.25">
      <c r="BN19297" s="31"/>
      <c r="BO19297" s="31"/>
      <c r="BP19297" s="31"/>
      <c r="BQ19297" s="31"/>
    </row>
    <row r="19298" spans="66:69" x14ac:dyDescent="0.25">
      <c r="BN19298" s="31"/>
      <c r="BO19298" s="31"/>
      <c r="BP19298" s="31"/>
      <c r="BQ19298" s="31"/>
    </row>
    <row r="19299" spans="66:69" x14ac:dyDescent="0.25">
      <c r="BN19299" s="31"/>
      <c r="BO19299" s="31"/>
      <c r="BP19299" s="31"/>
      <c r="BQ19299" s="31"/>
    </row>
    <row r="19300" spans="66:69" x14ac:dyDescent="0.25">
      <c r="BN19300" s="31"/>
      <c r="BO19300" s="31"/>
      <c r="BP19300" s="31"/>
      <c r="BQ19300" s="31"/>
    </row>
    <row r="19301" spans="66:69" x14ac:dyDescent="0.25">
      <c r="BN19301" s="31"/>
      <c r="BO19301" s="31"/>
      <c r="BP19301" s="31"/>
      <c r="BQ19301" s="31"/>
    </row>
    <row r="19302" spans="66:69" x14ac:dyDescent="0.25">
      <c r="BN19302" s="31"/>
      <c r="BO19302" s="31"/>
      <c r="BP19302" s="31"/>
      <c r="BQ19302" s="31"/>
    </row>
    <row r="19303" spans="66:69" x14ac:dyDescent="0.25">
      <c r="BN19303" s="31"/>
      <c r="BO19303" s="31"/>
      <c r="BP19303" s="31"/>
      <c r="BQ19303" s="31"/>
    </row>
    <row r="19304" spans="66:69" x14ac:dyDescent="0.25">
      <c r="BN19304" s="31"/>
      <c r="BO19304" s="31"/>
      <c r="BP19304" s="31"/>
      <c r="BQ19304" s="31"/>
    </row>
    <row r="19305" spans="66:69" x14ac:dyDescent="0.25">
      <c r="BN19305" s="31"/>
      <c r="BO19305" s="31"/>
      <c r="BP19305" s="31"/>
      <c r="BQ19305" s="31"/>
    </row>
    <row r="19306" spans="66:69" x14ac:dyDescent="0.25">
      <c r="BN19306" s="31"/>
      <c r="BO19306" s="31"/>
      <c r="BP19306" s="31"/>
      <c r="BQ19306" s="31"/>
    </row>
    <row r="19307" spans="66:69" x14ac:dyDescent="0.25">
      <c r="BN19307" s="31"/>
      <c r="BO19307" s="31"/>
      <c r="BP19307" s="31"/>
      <c r="BQ19307" s="31"/>
    </row>
    <row r="19308" spans="66:69" x14ac:dyDescent="0.25">
      <c r="BN19308" s="31"/>
      <c r="BO19308" s="31"/>
      <c r="BP19308" s="31"/>
      <c r="BQ19308" s="31"/>
    </row>
    <row r="19309" spans="66:69" x14ac:dyDescent="0.25">
      <c r="BN19309" s="31"/>
      <c r="BO19309" s="31"/>
      <c r="BP19309" s="31"/>
      <c r="BQ19309" s="31"/>
    </row>
    <row r="19310" spans="66:69" x14ac:dyDescent="0.25">
      <c r="BN19310" s="31"/>
      <c r="BO19310" s="31"/>
      <c r="BP19310" s="31"/>
      <c r="BQ19310" s="31"/>
    </row>
    <row r="19311" spans="66:69" x14ac:dyDescent="0.25">
      <c r="BN19311" s="31"/>
      <c r="BO19311" s="31"/>
      <c r="BP19311" s="31"/>
      <c r="BQ19311" s="31"/>
    </row>
    <row r="19312" spans="66:69" x14ac:dyDescent="0.25">
      <c r="BN19312" s="31"/>
      <c r="BO19312" s="31"/>
      <c r="BP19312" s="31"/>
      <c r="BQ19312" s="31"/>
    </row>
    <row r="19313" spans="66:69" x14ac:dyDescent="0.25">
      <c r="BN19313" s="31"/>
      <c r="BO19313" s="31"/>
      <c r="BP19313" s="31"/>
      <c r="BQ19313" s="31"/>
    </row>
    <row r="19314" spans="66:69" x14ac:dyDescent="0.25">
      <c r="BN19314" s="31"/>
      <c r="BO19314" s="31"/>
      <c r="BP19314" s="31"/>
      <c r="BQ19314" s="31"/>
    </row>
    <row r="19315" spans="66:69" x14ac:dyDescent="0.25">
      <c r="BN19315" s="31"/>
      <c r="BO19315" s="31"/>
      <c r="BP19315" s="31"/>
      <c r="BQ19315" s="31"/>
    </row>
    <row r="19316" spans="66:69" x14ac:dyDescent="0.25">
      <c r="BN19316" s="31"/>
      <c r="BO19316" s="31"/>
      <c r="BP19316" s="31"/>
      <c r="BQ19316" s="31"/>
    </row>
    <row r="19317" spans="66:69" x14ac:dyDescent="0.25">
      <c r="BN19317" s="31"/>
      <c r="BO19317" s="31"/>
      <c r="BP19317" s="31"/>
      <c r="BQ19317" s="31"/>
    </row>
    <row r="19318" spans="66:69" x14ac:dyDescent="0.25">
      <c r="BN19318" s="31"/>
      <c r="BO19318" s="31"/>
      <c r="BP19318" s="31"/>
      <c r="BQ19318" s="31"/>
    </row>
    <row r="19319" spans="66:69" x14ac:dyDescent="0.25">
      <c r="BN19319" s="31"/>
      <c r="BO19319" s="31"/>
      <c r="BP19319" s="31"/>
      <c r="BQ19319" s="31"/>
    </row>
    <row r="19320" spans="66:69" x14ac:dyDescent="0.25">
      <c r="BN19320" s="31"/>
      <c r="BO19320" s="31"/>
      <c r="BP19320" s="31"/>
      <c r="BQ19320" s="31"/>
    </row>
    <row r="19321" spans="66:69" x14ac:dyDescent="0.25">
      <c r="BN19321" s="31"/>
      <c r="BO19321" s="31"/>
      <c r="BP19321" s="31"/>
      <c r="BQ19321" s="31"/>
    </row>
    <row r="19322" spans="66:69" x14ac:dyDescent="0.25">
      <c r="BN19322" s="31"/>
      <c r="BO19322" s="31"/>
      <c r="BP19322" s="31"/>
      <c r="BQ19322" s="31"/>
    </row>
    <row r="19323" spans="66:69" x14ac:dyDescent="0.25">
      <c r="BN19323" s="31"/>
      <c r="BO19323" s="31"/>
      <c r="BP19323" s="31"/>
      <c r="BQ19323" s="31"/>
    </row>
    <row r="19324" spans="66:69" x14ac:dyDescent="0.25">
      <c r="BN19324" s="31"/>
      <c r="BO19324" s="31"/>
      <c r="BP19324" s="31"/>
      <c r="BQ19324" s="31"/>
    </row>
    <row r="19325" spans="66:69" x14ac:dyDescent="0.25">
      <c r="BN19325" s="31"/>
      <c r="BO19325" s="31"/>
      <c r="BP19325" s="31"/>
      <c r="BQ19325" s="31"/>
    </row>
    <row r="19326" spans="66:69" x14ac:dyDescent="0.25">
      <c r="BN19326" s="31"/>
      <c r="BO19326" s="31"/>
      <c r="BP19326" s="31"/>
      <c r="BQ19326" s="31"/>
    </row>
    <row r="19327" spans="66:69" x14ac:dyDescent="0.25">
      <c r="BN19327" s="31"/>
      <c r="BO19327" s="31"/>
      <c r="BP19327" s="31"/>
      <c r="BQ19327" s="31"/>
    </row>
    <row r="19328" spans="66:69" x14ac:dyDescent="0.25">
      <c r="BN19328" s="31"/>
      <c r="BO19328" s="31"/>
      <c r="BP19328" s="31"/>
      <c r="BQ19328" s="31"/>
    </row>
    <row r="19329" spans="66:69" x14ac:dyDescent="0.25">
      <c r="BN19329" s="31"/>
      <c r="BO19329" s="31"/>
      <c r="BP19329" s="31"/>
      <c r="BQ19329" s="31"/>
    </row>
    <row r="19330" spans="66:69" x14ac:dyDescent="0.25">
      <c r="BN19330" s="31"/>
      <c r="BO19330" s="31"/>
      <c r="BP19330" s="31"/>
      <c r="BQ19330" s="31"/>
    </row>
    <row r="19331" spans="66:69" x14ac:dyDescent="0.25">
      <c r="BN19331" s="31"/>
      <c r="BO19331" s="31"/>
      <c r="BP19331" s="31"/>
      <c r="BQ19331" s="31"/>
    </row>
    <row r="19332" spans="66:69" x14ac:dyDescent="0.25">
      <c r="BN19332" s="31"/>
      <c r="BO19332" s="31"/>
      <c r="BP19332" s="31"/>
      <c r="BQ19332" s="31"/>
    </row>
    <row r="19333" spans="66:69" x14ac:dyDescent="0.25">
      <c r="BN19333" s="31"/>
      <c r="BO19333" s="31"/>
      <c r="BP19333" s="31"/>
      <c r="BQ19333" s="31"/>
    </row>
    <row r="19334" spans="66:69" x14ac:dyDescent="0.25">
      <c r="BN19334" s="31"/>
      <c r="BO19334" s="31"/>
      <c r="BP19334" s="31"/>
      <c r="BQ19334" s="31"/>
    </row>
    <row r="19335" spans="66:69" x14ac:dyDescent="0.25">
      <c r="BN19335" s="31"/>
      <c r="BO19335" s="31"/>
      <c r="BP19335" s="31"/>
      <c r="BQ19335" s="31"/>
    </row>
    <row r="19336" spans="66:69" x14ac:dyDescent="0.25">
      <c r="BN19336" s="31"/>
      <c r="BO19336" s="31"/>
      <c r="BP19336" s="31"/>
      <c r="BQ19336" s="31"/>
    </row>
    <row r="19337" spans="66:69" x14ac:dyDescent="0.25">
      <c r="BN19337" s="31"/>
      <c r="BO19337" s="31"/>
      <c r="BP19337" s="31"/>
      <c r="BQ19337" s="31"/>
    </row>
    <row r="19338" spans="66:69" x14ac:dyDescent="0.25">
      <c r="BN19338" s="31"/>
      <c r="BO19338" s="31"/>
      <c r="BP19338" s="31"/>
      <c r="BQ19338" s="31"/>
    </row>
    <row r="19339" spans="66:69" x14ac:dyDescent="0.25">
      <c r="BN19339" s="31"/>
      <c r="BO19339" s="31"/>
      <c r="BP19339" s="31"/>
      <c r="BQ19339" s="31"/>
    </row>
    <row r="19340" spans="66:69" x14ac:dyDescent="0.25">
      <c r="BN19340" s="31"/>
      <c r="BO19340" s="31"/>
      <c r="BP19340" s="31"/>
      <c r="BQ19340" s="31"/>
    </row>
    <row r="19341" spans="66:69" x14ac:dyDescent="0.25">
      <c r="BN19341" s="31"/>
      <c r="BO19341" s="31"/>
      <c r="BP19341" s="31"/>
      <c r="BQ19341" s="31"/>
    </row>
    <row r="19342" spans="66:69" x14ac:dyDescent="0.25">
      <c r="BN19342" s="31"/>
      <c r="BO19342" s="31"/>
      <c r="BP19342" s="31"/>
      <c r="BQ19342" s="31"/>
    </row>
    <row r="19343" spans="66:69" x14ac:dyDescent="0.25">
      <c r="BN19343" s="31"/>
      <c r="BO19343" s="31"/>
      <c r="BP19343" s="31"/>
      <c r="BQ19343" s="31"/>
    </row>
    <row r="19344" spans="66:69" x14ac:dyDescent="0.25">
      <c r="BN19344" s="31"/>
      <c r="BO19344" s="31"/>
      <c r="BP19344" s="31"/>
      <c r="BQ19344" s="31"/>
    </row>
    <row r="19345" spans="66:69" x14ac:dyDescent="0.25">
      <c r="BN19345" s="31"/>
      <c r="BO19345" s="31"/>
      <c r="BP19345" s="31"/>
      <c r="BQ19345" s="31"/>
    </row>
    <row r="19346" spans="66:69" x14ac:dyDescent="0.25">
      <c r="BN19346" s="31"/>
      <c r="BO19346" s="31"/>
      <c r="BP19346" s="31"/>
      <c r="BQ19346" s="31"/>
    </row>
    <row r="19347" spans="66:69" x14ac:dyDescent="0.25">
      <c r="BN19347" s="31"/>
      <c r="BO19347" s="31"/>
      <c r="BP19347" s="31"/>
      <c r="BQ19347" s="31"/>
    </row>
    <row r="19348" spans="66:69" x14ac:dyDescent="0.25">
      <c r="BN19348" s="31"/>
      <c r="BO19348" s="31"/>
      <c r="BP19348" s="31"/>
      <c r="BQ19348" s="31"/>
    </row>
    <row r="19349" spans="66:69" x14ac:dyDescent="0.25">
      <c r="BN19349" s="31"/>
      <c r="BO19349" s="31"/>
      <c r="BP19349" s="31"/>
      <c r="BQ19349" s="31"/>
    </row>
    <row r="19350" spans="66:69" x14ac:dyDescent="0.25">
      <c r="BN19350" s="31"/>
      <c r="BO19350" s="31"/>
      <c r="BP19350" s="31"/>
      <c r="BQ19350" s="31"/>
    </row>
    <row r="19351" spans="66:69" x14ac:dyDescent="0.25">
      <c r="BN19351" s="31"/>
      <c r="BO19351" s="31"/>
      <c r="BP19351" s="31"/>
      <c r="BQ19351" s="31"/>
    </row>
    <row r="19352" spans="66:69" x14ac:dyDescent="0.25">
      <c r="BN19352" s="31"/>
      <c r="BO19352" s="31"/>
      <c r="BP19352" s="31"/>
      <c r="BQ19352" s="31"/>
    </row>
    <row r="19353" spans="66:69" x14ac:dyDescent="0.25">
      <c r="BN19353" s="31"/>
      <c r="BO19353" s="31"/>
      <c r="BP19353" s="31"/>
      <c r="BQ19353" s="31"/>
    </row>
    <row r="19354" spans="66:69" x14ac:dyDescent="0.25">
      <c r="BN19354" s="31"/>
      <c r="BO19354" s="31"/>
      <c r="BP19354" s="31"/>
      <c r="BQ19354" s="31"/>
    </row>
    <row r="19355" spans="66:69" x14ac:dyDescent="0.25">
      <c r="BN19355" s="31"/>
      <c r="BO19355" s="31"/>
      <c r="BP19355" s="31"/>
      <c r="BQ19355" s="31"/>
    </row>
    <row r="19356" spans="66:69" x14ac:dyDescent="0.25">
      <c r="BN19356" s="31"/>
      <c r="BO19356" s="31"/>
      <c r="BP19356" s="31"/>
      <c r="BQ19356" s="31"/>
    </row>
    <row r="19357" spans="66:69" x14ac:dyDescent="0.25">
      <c r="BN19357" s="31"/>
      <c r="BO19357" s="31"/>
      <c r="BP19357" s="31"/>
      <c r="BQ19357" s="31"/>
    </row>
    <row r="19358" spans="66:69" x14ac:dyDescent="0.25">
      <c r="BN19358" s="31"/>
      <c r="BO19358" s="31"/>
      <c r="BP19358" s="31"/>
      <c r="BQ19358" s="31"/>
    </row>
    <row r="19359" spans="66:69" x14ac:dyDescent="0.25">
      <c r="BN19359" s="31"/>
      <c r="BO19359" s="31"/>
      <c r="BP19359" s="31"/>
      <c r="BQ19359" s="31"/>
    </row>
    <row r="19360" spans="66:69" x14ac:dyDescent="0.25">
      <c r="BN19360" s="31"/>
      <c r="BO19360" s="31"/>
      <c r="BP19360" s="31"/>
      <c r="BQ19360" s="31"/>
    </row>
    <row r="19361" spans="66:69" x14ac:dyDescent="0.25">
      <c r="BN19361" s="31"/>
      <c r="BO19361" s="31"/>
      <c r="BP19361" s="31"/>
      <c r="BQ19361" s="31"/>
    </row>
    <row r="19362" spans="66:69" x14ac:dyDescent="0.25">
      <c r="BN19362" s="31"/>
      <c r="BO19362" s="31"/>
      <c r="BP19362" s="31"/>
      <c r="BQ19362" s="31"/>
    </row>
    <row r="19363" spans="66:69" x14ac:dyDescent="0.25">
      <c r="BN19363" s="31"/>
      <c r="BO19363" s="31"/>
      <c r="BP19363" s="31"/>
      <c r="BQ19363" s="31"/>
    </row>
    <row r="19364" spans="66:69" x14ac:dyDescent="0.25">
      <c r="BN19364" s="31"/>
      <c r="BO19364" s="31"/>
      <c r="BP19364" s="31"/>
      <c r="BQ19364" s="31"/>
    </row>
    <row r="19365" spans="66:69" x14ac:dyDescent="0.25">
      <c r="BN19365" s="31"/>
      <c r="BO19365" s="31"/>
      <c r="BP19365" s="31"/>
      <c r="BQ19365" s="31"/>
    </row>
    <row r="19366" spans="66:69" x14ac:dyDescent="0.25">
      <c r="BN19366" s="31"/>
      <c r="BO19366" s="31"/>
      <c r="BP19366" s="31"/>
      <c r="BQ19366" s="31"/>
    </row>
    <row r="19367" spans="66:69" x14ac:dyDescent="0.25">
      <c r="BN19367" s="31"/>
      <c r="BO19367" s="31"/>
      <c r="BP19367" s="31"/>
      <c r="BQ19367" s="31"/>
    </row>
    <row r="19368" spans="66:69" x14ac:dyDescent="0.25">
      <c r="BN19368" s="31"/>
      <c r="BO19368" s="31"/>
      <c r="BP19368" s="31"/>
      <c r="BQ19368" s="31"/>
    </row>
    <row r="19369" spans="66:69" x14ac:dyDescent="0.25">
      <c r="BN19369" s="31"/>
      <c r="BO19369" s="31"/>
      <c r="BP19369" s="31"/>
      <c r="BQ19369" s="31"/>
    </row>
    <row r="19370" spans="66:69" x14ac:dyDescent="0.25">
      <c r="BN19370" s="31"/>
      <c r="BO19370" s="31"/>
      <c r="BP19370" s="31"/>
      <c r="BQ19370" s="31"/>
    </row>
    <row r="19371" spans="66:69" x14ac:dyDescent="0.25">
      <c r="BN19371" s="31"/>
      <c r="BO19371" s="31"/>
      <c r="BP19371" s="31"/>
      <c r="BQ19371" s="31"/>
    </row>
    <row r="19372" spans="66:69" x14ac:dyDescent="0.25">
      <c r="BN19372" s="31"/>
      <c r="BO19372" s="31"/>
      <c r="BP19372" s="31"/>
      <c r="BQ19372" s="31"/>
    </row>
    <row r="19373" spans="66:69" x14ac:dyDescent="0.25">
      <c r="BN19373" s="31"/>
      <c r="BO19373" s="31"/>
      <c r="BP19373" s="31"/>
      <c r="BQ19373" s="31"/>
    </row>
    <row r="19374" spans="66:69" x14ac:dyDescent="0.25">
      <c r="BN19374" s="31"/>
      <c r="BO19374" s="31"/>
      <c r="BP19374" s="31"/>
      <c r="BQ19374" s="31"/>
    </row>
    <row r="19375" spans="66:69" x14ac:dyDescent="0.25">
      <c r="BN19375" s="31"/>
      <c r="BO19375" s="31"/>
      <c r="BP19375" s="31"/>
      <c r="BQ19375" s="31"/>
    </row>
    <row r="19376" spans="66:69" x14ac:dyDescent="0.25">
      <c r="BN19376" s="31"/>
      <c r="BO19376" s="31"/>
      <c r="BP19376" s="31"/>
      <c r="BQ19376" s="31"/>
    </row>
    <row r="19377" spans="66:69" x14ac:dyDescent="0.25">
      <c r="BN19377" s="31"/>
      <c r="BO19377" s="31"/>
      <c r="BP19377" s="31"/>
      <c r="BQ19377" s="31"/>
    </row>
    <row r="19378" spans="66:69" x14ac:dyDescent="0.25">
      <c r="BN19378" s="31"/>
      <c r="BO19378" s="31"/>
      <c r="BP19378" s="31"/>
      <c r="BQ19378" s="31"/>
    </row>
    <row r="19379" spans="66:69" x14ac:dyDescent="0.25">
      <c r="BN19379" s="31"/>
      <c r="BO19379" s="31"/>
      <c r="BP19379" s="31"/>
      <c r="BQ19379" s="31"/>
    </row>
    <row r="19380" spans="66:69" x14ac:dyDescent="0.25">
      <c r="BN19380" s="31"/>
      <c r="BO19380" s="31"/>
      <c r="BP19380" s="31"/>
      <c r="BQ19380" s="31"/>
    </row>
    <row r="19381" spans="66:69" x14ac:dyDescent="0.25">
      <c r="BN19381" s="31"/>
      <c r="BO19381" s="31"/>
      <c r="BP19381" s="31"/>
      <c r="BQ19381" s="31"/>
    </row>
    <row r="19382" spans="66:69" x14ac:dyDescent="0.25">
      <c r="BN19382" s="31"/>
      <c r="BO19382" s="31"/>
      <c r="BP19382" s="31"/>
      <c r="BQ19382" s="31"/>
    </row>
    <row r="19383" spans="66:69" x14ac:dyDescent="0.25">
      <c r="BN19383" s="31"/>
      <c r="BO19383" s="31"/>
      <c r="BP19383" s="31"/>
      <c r="BQ19383" s="31"/>
    </row>
    <row r="19384" spans="66:69" x14ac:dyDescent="0.25">
      <c r="BN19384" s="31"/>
      <c r="BO19384" s="31"/>
      <c r="BP19384" s="31"/>
      <c r="BQ19384" s="31"/>
    </row>
    <row r="19385" spans="66:69" x14ac:dyDescent="0.25">
      <c r="BN19385" s="31"/>
      <c r="BO19385" s="31"/>
      <c r="BP19385" s="31"/>
      <c r="BQ19385" s="31"/>
    </row>
    <row r="19386" spans="66:69" x14ac:dyDescent="0.25">
      <c r="BN19386" s="31"/>
      <c r="BO19386" s="31"/>
      <c r="BP19386" s="31"/>
      <c r="BQ19386" s="31"/>
    </row>
    <row r="19387" spans="66:69" x14ac:dyDescent="0.25">
      <c r="BN19387" s="31"/>
      <c r="BO19387" s="31"/>
      <c r="BP19387" s="31"/>
      <c r="BQ19387" s="31"/>
    </row>
    <row r="19388" spans="66:69" x14ac:dyDescent="0.25">
      <c r="BN19388" s="31"/>
      <c r="BO19388" s="31"/>
      <c r="BP19388" s="31"/>
      <c r="BQ19388" s="31"/>
    </row>
    <row r="19389" spans="66:69" x14ac:dyDescent="0.25">
      <c r="BN19389" s="31"/>
      <c r="BO19389" s="31"/>
      <c r="BP19389" s="31"/>
      <c r="BQ19389" s="31"/>
    </row>
    <row r="19390" spans="66:69" x14ac:dyDescent="0.25">
      <c r="BN19390" s="31"/>
      <c r="BO19390" s="31"/>
      <c r="BP19390" s="31"/>
      <c r="BQ19390" s="31"/>
    </row>
    <row r="19391" spans="66:69" x14ac:dyDescent="0.25">
      <c r="BN19391" s="31"/>
      <c r="BO19391" s="31"/>
      <c r="BP19391" s="31"/>
      <c r="BQ19391" s="31"/>
    </row>
    <row r="19392" spans="66:69" x14ac:dyDescent="0.25">
      <c r="BN19392" s="31"/>
      <c r="BO19392" s="31"/>
      <c r="BP19392" s="31"/>
      <c r="BQ19392" s="31"/>
    </row>
    <row r="19393" spans="66:69" x14ac:dyDescent="0.25">
      <c r="BN19393" s="31"/>
      <c r="BO19393" s="31"/>
      <c r="BP19393" s="31"/>
      <c r="BQ19393" s="31"/>
    </row>
    <row r="19394" spans="66:69" x14ac:dyDescent="0.25">
      <c r="BN19394" s="31"/>
      <c r="BO19394" s="31"/>
      <c r="BP19394" s="31"/>
      <c r="BQ19394" s="31"/>
    </row>
    <row r="19395" spans="66:69" x14ac:dyDescent="0.25">
      <c r="BN19395" s="31"/>
      <c r="BO19395" s="31"/>
      <c r="BP19395" s="31"/>
      <c r="BQ19395" s="31"/>
    </row>
    <row r="19396" spans="66:69" x14ac:dyDescent="0.25">
      <c r="BN19396" s="31"/>
      <c r="BO19396" s="31"/>
      <c r="BP19396" s="31"/>
      <c r="BQ19396" s="31"/>
    </row>
    <row r="19397" spans="66:69" x14ac:dyDescent="0.25">
      <c r="BN19397" s="31"/>
      <c r="BO19397" s="31"/>
      <c r="BP19397" s="31"/>
      <c r="BQ19397" s="31"/>
    </row>
    <row r="19398" spans="66:69" x14ac:dyDescent="0.25">
      <c r="BN19398" s="31"/>
      <c r="BO19398" s="31"/>
      <c r="BP19398" s="31"/>
      <c r="BQ19398" s="31"/>
    </row>
    <row r="19399" spans="66:69" x14ac:dyDescent="0.25">
      <c r="BN19399" s="31"/>
      <c r="BO19399" s="31"/>
      <c r="BP19399" s="31"/>
      <c r="BQ19399" s="31"/>
    </row>
    <row r="19400" spans="66:69" x14ac:dyDescent="0.25">
      <c r="BN19400" s="31"/>
      <c r="BO19400" s="31"/>
      <c r="BP19400" s="31"/>
      <c r="BQ19400" s="31"/>
    </row>
    <row r="19401" spans="66:69" x14ac:dyDescent="0.25">
      <c r="BN19401" s="31"/>
      <c r="BO19401" s="31"/>
      <c r="BP19401" s="31"/>
      <c r="BQ19401" s="31"/>
    </row>
    <row r="19402" spans="66:69" x14ac:dyDescent="0.25">
      <c r="BN19402" s="31"/>
      <c r="BO19402" s="31"/>
      <c r="BP19402" s="31"/>
      <c r="BQ19402" s="31"/>
    </row>
    <row r="19403" spans="66:69" x14ac:dyDescent="0.25">
      <c r="BN19403" s="31"/>
      <c r="BO19403" s="31"/>
      <c r="BP19403" s="31"/>
      <c r="BQ19403" s="31"/>
    </row>
    <row r="19404" spans="66:69" x14ac:dyDescent="0.25">
      <c r="BN19404" s="31"/>
      <c r="BO19404" s="31"/>
      <c r="BP19404" s="31"/>
      <c r="BQ19404" s="31"/>
    </row>
    <row r="19405" spans="66:69" x14ac:dyDescent="0.25">
      <c r="BN19405" s="31"/>
      <c r="BO19405" s="31"/>
      <c r="BP19405" s="31"/>
      <c r="BQ19405" s="31"/>
    </row>
    <row r="19406" spans="66:69" x14ac:dyDescent="0.25">
      <c r="BN19406" s="31"/>
      <c r="BO19406" s="31"/>
      <c r="BP19406" s="31"/>
      <c r="BQ19406" s="31"/>
    </row>
    <row r="19407" spans="66:69" x14ac:dyDescent="0.25">
      <c r="BN19407" s="31"/>
      <c r="BO19407" s="31"/>
      <c r="BP19407" s="31"/>
      <c r="BQ19407" s="31"/>
    </row>
    <row r="19408" spans="66:69" x14ac:dyDescent="0.25">
      <c r="BN19408" s="31"/>
      <c r="BO19408" s="31"/>
      <c r="BP19408" s="31"/>
      <c r="BQ19408" s="31"/>
    </row>
    <row r="19409" spans="66:69" x14ac:dyDescent="0.25">
      <c r="BN19409" s="31"/>
      <c r="BO19409" s="31"/>
      <c r="BP19409" s="31"/>
      <c r="BQ19409" s="31"/>
    </row>
    <row r="19410" spans="66:69" x14ac:dyDescent="0.25">
      <c r="BN19410" s="31"/>
      <c r="BO19410" s="31"/>
      <c r="BP19410" s="31"/>
      <c r="BQ19410" s="31"/>
    </row>
    <row r="19411" spans="66:69" x14ac:dyDescent="0.25">
      <c r="BN19411" s="31"/>
      <c r="BO19411" s="31"/>
      <c r="BP19411" s="31"/>
      <c r="BQ19411" s="31"/>
    </row>
    <row r="19412" spans="66:69" x14ac:dyDescent="0.25">
      <c r="BN19412" s="31"/>
      <c r="BO19412" s="31"/>
      <c r="BP19412" s="31"/>
      <c r="BQ19412" s="31"/>
    </row>
    <row r="19413" spans="66:69" x14ac:dyDescent="0.25">
      <c r="BN19413" s="31"/>
      <c r="BO19413" s="31"/>
      <c r="BP19413" s="31"/>
      <c r="BQ19413" s="31"/>
    </row>
    <row r="19414" spans="66:69" x14ac:dyDescent="0.25">
      <c r="BN19414" s="31"/>
      <c r="BO19414" s="31"/>
      <c r="BP19414" s="31"/>
      <c r="BQ19414" s="31"/>
    </row>
    <row r="19415" spans="66:69" x14ac:dyDescent="0.25">
      <c r="BN19415" s="31"/>
      <c r="BO19415" s="31"/>
      <c r="BP19415" s="31"/>
      <c r="BQ19415" s="31"/>
    </row>
    <row r="19416" spans="66:69" x14ac:dyDescent="0.25">
      <c r="BN19416" s="31"/>
      <c r="BO19416" s="31"/>
      <c r="BP19416" s="31"/>
      <c r="BQ19416" s="31"/>
    </row>
    <row r="19417" spans="66:69" x14ac:dyDescent="0.25">
      <c r="BN19417" s="31"/>
      <c r="BO19417" s="31"/>
      <c r="BP19417" s="31"/>
      <c r="BQ19417" s="31"/>
    </row>
    <row r="19418" spans="66:69" x14ac:dyDescent="0.25">
      <c r="BN19418" s="31"/>
      <c r="BO19418" s="31"/>
      <c r="BP19418" s="31"/>
      <c r="BQ19418" s="31"/>
    </row>
    <row r="19419" spans="66:69" x14ac:dyDescent="0.25">
      <c r="BN19419" s="31"/>
      <c r="BO19419" s="31"/>
      <c r="BP19419" s="31"/>
      <c r="BQ19419" s="31"/>
    </row>
    <row r="19420" spans="66:69" x14ac:dyDescent="0.25">
      <c r="BN19420" s="31"/>
      <c r="BO19420" s="31"/>
      <c r="BP19420" s="31"/>
      <c r="BQ19420" s="31"/>
    </row>
    <row r="19421" spans="66:69" x14ac:dyDescent="0.25">
      <c r="BN19421" s="31"/>
      <c r="BO19421" s="31"/>
      <c r="BP19421" s="31"/>
      <c r="BQ19421" s="31"/>
    </row>
    <row r="19422" spans="66:69" x14ac:dyDescent="0.25">
      <c r="BN19422" s="31"/>
      <c r="BO19422" s="31"/>
      <c r="BP19422" s="31"/>
      <c r="BQ19422" s="31"/>
    </row>
    <row r="19423" spans="66:69" x14ac:dyDescent="0.25">
      <c r="BN19423" s="31"/>
      <c r="BO19423" s="31"/>
      <c r="BP19423" s="31"/>
      <c r="BQ19423" s="31"/>
    </row>
    <row r="19424" spans="66:69" x14ac:dyDescent="0.25">
      <c r="BN19424" s="31"/>
      <c r="BO19424" s="31"/>
      <c r="BP19424" s="31"/>
      <c r="BQ19424" s="31"/>
    </row>
    <row r="19425" spans="66:69" x14ac:dyDescent="0.25">
      <c r="BN19425" s="31"/>
      <c r="BO19425" s="31"/>
      <c r="BP19425" s="31"/>
      <c r="BQ19425" s="31"/>
    </row>
    <row r="19426" spans="66:69" x14ac:dyDescent="0.25">
      <c r="BN19426" s="31"/>
      <c r="BO19426" s="31"/>
      <c r="BP19426" s="31"/>
      <c r="BQ19426" s="31"/>
    </row>
    <row r="19427" spans="66:69" x14ac:dyDescent="0.25">
      <c r="BN19427" s="31"/>
      <c r="BO19427" s="31"/>
      <c r="BP19427" s="31"/>
      <c r="BQ19427" s="31"/>
    </row>
    <row r="19428" spans="66:69" x14ac:dyDescent="0.25">
      <c r="BN19428" s="31"/>
      <c r="BO19428" s="31"/>
      <c r="BP19428" s="31"/>
      <c r="BQ19428" s="31"/>
    </row>
    <row r="19429" spans="66:69" x14ac:dyDescent="0.25">
      <c r="BN19429" s="31"/>
      <c r="BO19429" s="31"/>
      <c r="BP19429" s="31"/>
      <c r="BQ19429" s="31"/>
    </row>
    <row r="19430" spans="66:69" x14ac:dyDescent="0.25">
      <c r="BN19430" s="31"/>
      <c r="BO19430" s="31"/>
      <c r="BP19430" s="31"/>
      <c r="BQ19430" s="31"/>
    </row>
    <row r="19431" spans="66:69" x14ac:dyDescent="0.25">
      <c r="BN19431" s="31"/>
      <c r="BO19431" s="31"/>
      <c r="BP19431" s="31"/>
      <c r="BQ19431" s="31"/>
    </row>
    <row r="19432" spans="66:69" x14ac:dyDescent="0.25">
      <c r="BN19432" s="31"/>
      <c r="BO19432" s="31"/>
      <c r="BP19432" s="31"/>
      <c r="BQ19432" s="31"/>
    </row>
    <row r="19433" spans="66:69" x14ac:dyDescent="0.25">
      <c r="BN19433" s="31"/>
      <c r="BO19433" s="31"/>
      <c r="BP19433" s="31"/>
      <c r="BQ19433" s="31"/>
    </row>
    <row r="19434" spans="66:69" x14ac:dyDescent="0.25">
      <c r="BN19434" s="31"/>
      <c r="BO19434" s="31"/>
      <c r="BP19434" s="31"/>
      <c r="BQ19434" s="31"/>
    </row>
    <row r="19435" spans="66:69" x14ac:dyDescent="0.25">
      <c r="BN19435" s="31"/>
      <c r="BO19435" s="31"/>
      <c r="BP19435" s="31"/>
      <c r="BQ19435" s="31"/>
    </row>
    <row r="19436" spans="66:69" x14ac:dyDescent="0.25">
      <c r="BN19436" s="31"/>
      <c r="BO19436" s="31"/>
      <c r="BP19436" s="31"/>
      <c r="BQ19436" s="31"/>
    </row>
    <row r="19437" spans="66:69" x14ac:dyDescent="0.25">
      <c r="BN19437" s="31"/>
      <c r="BO19437" s="31"/>
      <c r="BP19437" s="31"/>
      <c r="BQ19437" s="31"/>
    </row>
    <row r="19438" spans="66:69" x14ac:dyDescent="0.25">
      <c r="BN19438" s="31"/>
      <c r="BO19438" s="31"/>
      <c r="BP19438" s="31"/>
      <c r="BQ19438" s="31"/>
    </row>
    <row r="19439" spans="66:69" x14ac:dyDescent="0.25">
      <c r="BN19439" s="31"/>
      <c r="BO19439" s="31"/>
      <c r="BP19439" s="31"/>
      <c r="BQ19439" s="31"/>
    </row>
    <row r="19440" spans="66:69" x14ac:dyDescent="0.25">
      <c r="BN19440" s="31"/>
      <c r="BO19440" s="31"/>
      <c r="BP19440" s="31"/>
      <c r="BQ19440" s="31"/>
    </row>
    <row r="19441" spans="66:69" x14ac:dyDescent="0.25">
      <c r="BN19441" s="31"/>
      <c r="BO19441" s="31"/>
      <c r="BP19441" s="31"/>
      <c r="BQ19441" s="31"/>
    </row>
    <row r="19442" spans="66:69" x14ac:dyDescent="0.25">
      <c r="BN19442" s="31"/>
      <c r="BO19442" s="31"/>
      <c r="BP19442" s="31"/>
      <c r="BQ19442" s="31"/>
    </row>
    <row r="19443" spans="66:69" x14ac:dyDescent="0.25">
      <c r="BN19443" s="31"/>
      <c r="BO19443" s="31"/>
      <c r="BP19443" s="31"/>
      <c r="BQ19443" s="31"/>
    </row>
    <row r="19444" spans="66:69" x14ac:dyDescent="0.25">
      <c r="BN19444" s="31"/>
      <c r="BO19444" s="31"/>
      <c r="BP19444" s="31"/>
      <c r="BQ19444" s="31"/>
    </row>
    <row r="19445" spans="66:69" x14ac:dyDescent="0.25">
      <c r="BN19445" s="31"/>
      <c r="BO19445" s="31"/>
      <c r="BP19445" s="31"/>
      <c r="BQ19445" s="31"/>
    </row>
    <row r="19446" spans="66:69" x14ac:dyDescent="0.25">
      <c r="BN19446" s="31"/>
      <c r="BO19446" s="31"/>
      <c r="BP19446" s="31"/>
      <c r="BQ19446" s="31"/>
    </row>
    <row r="19447" spans="66:69" x14ac:dyDescent="0.25">
      <c r="BN19447" s="31"/>
      <c r="BO19447" s="31"/>
      <c r="BP19447" s="31"/>
      <c r="BQ19447" s="31"/>
    </row>
    <row r="19448" spans="66:69" x14ac:dyDescent="0.25">
      <c r="BN19448" s="31"/>
      <c r="BO19448" s="31"/>
      <c r="BP19448" s="31"/>
      <c r="BQ19448" s="31"/>
    </row>
    <row r="19449" spans="66:69" x14ac:dyDescent="0.25">
      <c r="BN19449" s="31"/>
      <c r="BO19449" s="31"/>
      <c r="BP19449" s="31"/>
      <c r="BQ19449" s="31"/>
    </row>
    <row r="19450" spans="66:69" x14ac:dyDescent="0.25">
      <c r="BN19450" s="31"/>
      <c r="BO19450" s="31"/>
      <c r="BP19450" s="31"/>
      <c r="BQ19450" s="31"/>
    </row>
    <row r="19451" spans="66:69" x14ac:dyDescent="0.25">
      <c r="BN19451" s="31"/>
      <c r="BO19451" s="31"/>
      <c r="BP19451" s="31"/>
      <c r="BQ19451" s="31"/>
    </row>
    <row r="19452" spans="66:69" x14ac:dyDescent="0.25">
      <c r="BN19452" s="31"/>
      <c r="BO19452" s="31"/>
      <c r="BP19452" s="31"/>
      <c r="BQ19452" s="31"/>
    </row>
    <row r="19453" spans="66:69" x14ac:dyDescent="0.25">
      <c r="BN19453" s="31"/>
      <c r="BO19453" s="31"/>
      <c r="BP19453" s="31"/>
      <c r="BQ19453" s="31"/>
    </row>
    <row r="19454" spans="66:69" x14ac:dyDescent="0.25">
      <c r="BN19454" s="31"/>
      <c r="BO19454" s="31"/>
      <c r="BP19454" s="31"/>
      <c r="BQ19454" s="31"/>
    </row>
    <row r="19455" spans="66:69" x14ac:dyDescent="0.25">
      <c r="BN19455" s="31"/>
      <c r="BO19455" s="31"/>
      <c r="BP19455" s="31"/>
      <c r="BQ19455" s="31"/>
    </row>
    <row r="19456" spans="66:69" x14ac:dyDescent="0.25">
      <c r="BN19456" s="31"/>
      <c r="BO19456" s="31"/>
      <c r="BP19456" s="31"/>
      <c r="BQ19456" s="31"/>
    </row>
    <row r="19457" spans="66:69" x14ac:dyDescent="0.25">
      <c r="BN19457" s="31"/>
      <c r="BO19457" s="31"/>
      <c r="BP19457" s="31"/>
      <c r="BQ19457" s="31"/>
    </row>
    <row r="19458" spans="66:69" x14ac:dyDescent="0.25">
      <c r="BN19458" s="31"/>
      <c r="BO19458" s="31"/>
      <c r="BP19458" s="31"/>
      <c r="BQ19458" s="31"/>
    </row>
    <row r="19459" spans="66:69" x14ac:dyDescent="0.25">
      <c r="BN19459" s="31"/>
      <c r="BO19459" s="31"/>
      <c r="BP19459" s="31"/>
      <c r="BQ19459" s="31"/>
    </row>
    <row r="19460" spans="66:69" x14ac:dyDescent="0.25">
      <c r="BN19460" s="31"/>
      <c r="BO19460" s="31"/>
      <c r="BP19460" s="31"/>
      <c r="BQ19460" s="31"/>
    </row>
    <row r="19461" spans="66:69" x14ac:dyDescent="0.25">
      <c r="BN19461" s="31"/>
      <c r="BO19461" s="31"/>
      <c r="BP19461" s="31"/>
      <c r="BQ19461" s="31"/>
    </row>
    <row r="19462" spans="66:69" x14ac:dyDescent="0.25">
      <c r="BN19462" s="31"/>
      <c r="BO19462" s="31"/>
      <c r="BP19462" s="31"/>
      <c r="BQ19462" s="31"/>
    </row>
    <row r="19463" spans="66:69" x14ac:dyDescent="0.25">
      <c r="BN19463" s="31"/>
      <c r="BO19463" s="31"/>
      <c r="BP19463" s="31"/>
      <c r="BQ19463" s="31"/>
    </row>
    <row r="19464" spans="66:69" x14ac:dyDescent="0.25">
      <c r="BN19464" s="31"/>
      <c r="BO19464" s="31"/>
      <c r="BP19464" s="31"/>
      <c r="BQ19464" s="31"/>
    </row>
    <row r="19465" spans="66:69" x14ac:dyDescent="0.25">
      <c r="BN19465" s="31"/>
      <c r="BO19465" s="31"/>
      <c r="BP19465" s="31"/>
      <c r="BQ19465" s="31"/>
    </row>
    <row r="19466" spans="66:69" x14ac:dyDescent="0.25">
      <c r="BN19466" s="31"/>
      <c r="BO19466" s="31"/>
      <c r="BP19466" s="31"/>
      <c r="BQ19466" s="31"/>
    </row>
    <row r="19467" spans="66:69" x14ac:dyDescent="0.25">
      <c r="BN19467" s="31"/>
      <c r="BO19467" s="31"/>
      <c r="BP19467" s="31"/>
      <c r="BQ19467" s="31"/>
    </row>
    <row r="19468" spans="66:69" x14ac:dyDescent="0.25">
      <c r="BN19468" s="31"/>
      <c r="BO19468" s="31"/>
      <c r="BP19468" s="31"/>
      <c r="BQ19468" s="31"/>
    </row>
    <row r="19469" spans="66:69" x14ac:dyDescent="0.25">
      <c r="BN19469" s="31"/>
      <c r="BO19469" s="31"/>
      <c r="BP19469" s="31"/>
      <c r="BQ19469" s="31"/>
    </row>
    <row r="19470" spans="66:69" x14ac:dyDescent="0.25">
      <c r="BN19470" s="31"/>
      <c r="BO19470" s="31"/>
      <c r="BP19470" s="31"/>
      <c r="BQ19470" s="31"/>
    </row>
    <row r="19471" spans="66:69" x14ac:dyDescent="0.25">
      <c r="BN19471" s="31"/>
      <c r="BO19471" s="31"/>
      <c r="BP19471" s="31"/>
      <c r="BQ19471" s="31"/>
    </row>
    <row r="19472" spans="66:69" x14ac:dyDescent="0.25">
      <c r="BN19472" s="31"/>
      <c r="BO19472" s="31"/>
      <c r="BP19472" s="31"/>
      <c r="BQ19472" s="31"/>
    </row>
    <row r="19473" spans="66:69" x14ac:dyDescent="0.25">
      <c r="BN19473" s="31"/>
      <c r="BO19473" s="31"/>
      <c r="BP19473" s="31"/>
      <c r="BQ19473" s="31"/>
    </row>
    <row r="19474" spans="66:69" x14ac:dyDescent="0.25">
      <c r="BN19474" s="31"/>
      <c r="BO19474" s="31"/>
      <c r="BP19474" s="31"/>
      <c r="BQ19474" s="31"/>
    </row>
    <row r="19475" spans="66:69" x14ac:dyDescent="0.25">
      <c r="BN19475" s="31"/>
      <c r="BO19475" s="31"/>
      <c r="BP19475" s="31"/>
      <c r="BQ19475" s="31"/>
    </row>
    <row r="19476" spans="66:69" x14ac:dyDescent="0.25">
      <c r="BN19476" s="31"/>
      <c r="BO19476" s="31"/>
      <c r="BP19476" s="31"/>
      <c r="BQ19476" s="31"/>
    </row>
    <row r="19477" spans="66:69" x14ac:dyDescent="0.25">
      <c r="BN19477" s="31"/>
      <c r="BO19477" s="31"/>
      <c r="BP19477" s="31"/>
      <c r="BQ19477" s="31"/>
    </row>
    <row r="19478" spans="66:69" x14ac:dyDescent="0.25">
      <c r="BN19478" s="31"/>
      <c r="BO19478" s="31"/>
      <c r="BP19478" s="31"/>
      <c r="BQ19478" s="31"/>
    </row>
    <row r="19479" spans="66:69" x14ac:dyDescent="0.25">
      <c r="BN19479" s="31"/>
      <c r="BO19479" s="31"/>
      <c r="BP19479" s="31"/>
      <c r="BQ19479" s="31"/>
    </row>
    <row r="19480" spans="66:69" x14ac:dyDescent="0.25">
      <c r="BN19480" s="31"/>
      <c r="BO19480" s="31"/>
      <c r="BP19480" s="31"/>
      <c r="BQ19480" s="31"/>
    </row>
    <row r="19481" spans="66:69" x14ac:dyDescent="0.25">
      <c r="BN19481" s="31"/>
      <c r="BO19481" s="31"/>
      <c r="BP19481" s="31"/>
      <c r="BQ19481" s="31"/>
    </row>
    <row r="19482" spans="66:69" x14ac:dyDescent="0.25">
      <c r="BN19482" s="31"/>
      <c r="BO19482" s="31"/>
      <c r="BP19482" s="31"/>
      <c r="BQ19482" s="31"/>
    </row>
    <row r="19483" spans="66:69" x14ac:dyDescent="0.25">
      <c r="BN19483" s="31"/>
      <c r="BO19483" s="31"/>
      <c r="BP19483" s="31"/>
      <c r="BQ19483" s="31"/>
    </row>
    <row r="19484" spans="66:69" x14ac:dyDescent="0.25">
      <c r="BN19484" s="31"/>
      <c r="BO19484" s="31"/>
      <c r="BP19484" s="31"/>
      <c r="BQ19484" s="31"/>
    </row>
    <row r="19485" spans="66:69" x14ac:dyDescent="0.25">
      <c r="BN19485" s="31"/>
      <c r="BO19485" s="31"/>
      <c r="BP19485" s="31"/>
      <c r="BQ19485" s="31"/>
    </row>
    <row r="19486" spans="66:69" x14ac:dyDescent="0.25">
      <c r="BN19486" s="31"/>
      <c r="BO19486" s="31"/>
      <c r="BP19486" s="31"/>
      <c r="BQ19486" s="31"/>
    </row>
    <row r="19487" spans="66:69" x14ac:dyDescent="0.25">
      <c r="BN19487" s="31"/>
      <c r="BO19487" s="31"/>
      <c r="BP19487" s="31"/>
      <c r="BQ19487" s="31"/>
    </row>
    <row r="19488" spans="66:69" x14ac:dyDescent="0.25">
      <c r="BN19488" s="31"/>
      <c r="BO19488" s="31"/>
      <c r="BP19488" s="31"/>
      <c r="BQ19488" s="31"/>
    </row>
    <row r="19489" spans="66:69" x14ac:dyDescent="0.25">
      <c r="BN19489" s="31"/>
      <c r="BO19489" s="31"/>
      <c r="BP19489" s="31"/>
      <c r="BQ19489" s="31"/>
    </row>
    <row r="19490" spans="66:69" x14ac:dyDescent="0.25">
      <c r="BN19490" s="31"/>
      <c r="BO19490" s="31"/>
      <c r="BP19490" s="31"/>
      <c r="BQ19490" s="31"/>
    </row>
    <row r="19491" spans="66:69" x14ac:dyDescent="0.25">
      <c r="BN19491" s="31"/>
      <c r="BO19491" s="31"/>
      <c r="BP19491" s="31"/>
      <c r="BQ19491" s="31"/>
    </row>
    <row r="19492" spans="66:69" x14ac:dyDescent="0.25">
      <c r="BN19492" s="31"/>
      <c r="BO19492" s="31"/>
      <c r="BP19492" s="31"/>
      <c r="BQ19492" s="31"/>
    </row>
    <row r="19493" spans="66:69" x14ac:dyDescent="0.25">
      <c r="BN19493" s="31"/>
      <c r="BO19493" s="31"/>
      <c r="BP19493" s="31"/>
      <c r="BQ19493" s="31"/>
    </row>
    <row r="19494" spans="66:69" x14ac:dyDescent="0.25">
      <c r="BN19494" s="31"/>
      <c r="BO19494" s="31"/>
      <c r="BP19494" s="31"/>
      <c r="BQ19494" s="31"/>
    </row>
    <row r="19495" spans="66:69" x14ac:dyDescent="0.25">
      <c r="BN19495" s="31"/>
      <c r="BO19495" s="31"/>
      <c r="BP19495" s="31"/>
      <c r="BQ19495" s="31"/>
    </row>
    <row r="19496" spans="66:69" x14ac:dyDescent="0.25">
      <c r="BN19496" s="31"/>
      <c r="BO19496" s="31"/>
      <c r="BP19496" s="31"/>
      <c r="BQ19496" s="31"/>
    </row>
    <row r="19497" spans="66:69" x14ac:dyDescent="0.25">
      <c r="BN19497" s="31"/>
      <c r="BO19497" s="31"/>
      <c r="BP19497" s="31"/>
      <c r="BQ19497" s="31"/>
    </row>
    <row r="19498" spans="66:69" x14ac:dyDescent="0.25">
      <c r="BN19498" s="31"/>
      <c r="BO19498" s="31"/>
      <c r="BP19498" s="31"/>
      <c r="BQ19498" s="31"/>
    </row>
    <row r="19499" spans="66:69" x14ac:dyDescent="0.25">
      <c r="BN19499" s="31"/>
      <c r="BO19499" s="31"/>
      <c r="BP19499" s="31"/>
      <c r="BQ19499" s="31"/>
    </row>
    <row r="19500" spans="66:69" x14ac:dyDescent="0.25">
      <c r="BN19500" s="31"/>
      <c r="BO19500" s="31"/>
      <c r="BP19500" s="31"/>
      <c r="BQ19500" s="31"/>
    </row>
    <row r="19501" spans="66:69" x14ac:dyDescent="0.25">
      <c r="BN19501" s="31"/>
      <c r="BO19501" s="31"/>
      <c r="BP19501" s="31"/>
      <c r="BQ19501" s="31"/>
    </row>
    <row r="19502" spans="66:69" x14ac:dyDescent="0.25">
      <c r="BN19502" s="31"/>
      <c r="BO19502" s="31"/>
      <c r="BP19502" s="31"/>
      <c r="BQ19502" s="31"/>
    </row>
    <row r="19503" spans="66:69" x14ac:dyDescent="0.25">
      <c r="BN19503" s="31"/>
      <c r="BO19503" s="31"/>
      <c r="BP19503" s="31"/>
      <c r="BQ19503" s="31"/>
    </row>
    <row r="19504" spans="66:69" x14ac:dyDescent="0.25">
      <c r="BN19504" s="31"/>
      <c r="BO19504" s="31"/>
      <c r="BP19504" s="31"/>
      <c r="BQ19504" s="31"/>
    </row>
    <row r="19505" spans="66:69" x14ac:dyDescent="0.25">
      <c r="BN19505" s="31"/>
      <c r="BO19505" s="31"/>
      <c r="BP19505" s="31"/>
      <c r="BQ19505" s="31"/>
    </row>
    <row r="19506" spans="66:69" x14ac:dyDescent="0.25">
      <c r="BN19506" s="31"/>
      <c r="BO19506" s="31"/>
      <c r="BP19506" s="31"/>
      <c r="BQ19506" s="31"/>
    </row>
    <row r="19507" spans="66:69" x14ac:dyDescent="0.25">
      <c r="BN19507" s="31"/>
      <c r="BO19507" s="31"/>
      <c r="BP19507" s="31"/>
      <c r="BQ19507" s="31"/>
    </row>
    <row r="19508" spans="66:69" x14ac:dyDescent="0.25">
      <c r="BN19508" s="31"/>
      <c r="BO19508" s="31"/>
      <c r="BP19508" s="31"/>
      <c r="BQ19508" s="31"/>
    </row>
    <row r="19509" spans="66:69" x14ac:dyDescent="0.25">
      <c r="BN19509" s="31"/>
      <c r="BO19509" s="31"/>
      <c r="BP19509" s="31"/>
      <c r="BQ19509" s="31"/>
    </row>
    <row r="19510" spans="66:69" x14ac:dyDescent="0.25">
      <c r="BN19510" s="31"/>
      <c r="BO19510" s="31"/>
      <c r="BP19510" s="31"/>
      <c r="BQ19510" s="31"/>
    </row>
    <row r="19511" spans="66:69" x14ac:dyDescent="0.25">
      <c r="BN19511" s="31"/>
      <c r="BO19511" s="31"/>
      <c r="BP19511" s="31"/>
      <c r="BQ19511" s="31"/>
    </row>
    <row r="19512" spans="66:69" x14ac:dyDescent="0.25">
      <c r="BN19512" s="31"/>
      <c r="BO19512" s="31"/>
      <c r="BP19512" s="31"/>
      <c r="BQ19512" s="31"/>
    </row>
    <row r="19513" spans="66:69" x14ac:dyDescent="0.25">
      <c r="BN19513" s="31"/>
      <c r="BO19513" s="31"/>
      <c r="BP19513" s="31"/>
      <c r="BQ19513" s="31"/>
    </row>
    <row r="19514" spans="66:69" x14ac:dyDescent="0.25">
      <c r="BN19514" s="31"/>
      <c r="BO19514" s="31"/>
      <c r="BP19514" s="31"/>
      <c r="BQ19514" s="31"/>
    </row>
    <row r="19515" spans="66:69" x14ac:dyDescent="0.25">
      <c r="BN19515" s="31"/>
      <c r="BO19515" s="31"/>
      <c r="BP19515" s="31"/>
      <c r="BQ19515" s="31"/>
    </row>
    <row r="19516" spans="66:69" x14ac:dyDescent="0.25">
      <c r="BN19516" s="31"/>
      <c r="BO19516" s="31"/>
      <c r="BP19516" s="31"/>
      <c r="BQ19516" s="31"/>
    </row>
    <row r="19517" spans="66:69" x14ac:dyDescent="0.25">
      <c r="BN19517" s="31"/>
      <c r="BO19517" s="31"/>
      <c r="BP19517" s="31"/>
      <c r="BQ19517" s="31"/>
    </row>
    <row r="19518" spans="66:69" x14ac:dyDescent="0.25">
      <c r="BN19518" s="31"/>
      <c r="BO19518" s="31"/>
      <c r="BP19518" s="31"/>
      <c r="BQ19518" s="31"/>
    </row>
    <row r="19519" spans="66:69" x14ac:dyDescent="0.25">
      <c r="BN19519" s="31"/>
      <c r="BO19519" s="31"/>
      <c r="BP19519" s="31"/>
      <c r="BQ19519" s="31"/>
    </row>
    <row r="19520" spans="66:69" x14ac:dyDescent="0.25">
      <c r="BN19520" s="31"/>
      <c r="BO19520" s="31"/>
      <c r="BP19520" s="31"/>
      <c r="BQ19520" s="31"/>
    </row>
    <row r="19521" spans="66:69" x14ac:dyDescent="0.25">
      <c r="BN19521" s="31"/>
      <c r="BO19521" s="31"/>
      <c r="BP19521" s="31"/>
      <c r="BQ19521" s="31"/>
    </row>
    <row r="19522" spans="66:69" x14ac:dyDescent="0.25">
      <c r="BN19522" s="31"/>
      <c r="BO19522" s="31"/>
      <c r="BP19522" s="31"/>
      <c r="BQ19522" s="31"/>
    </row>
    <row r="19523" spans="66:69" x14ac:dyDescent="0.25">
      <c r="BN19523" s="31"/>
      <c r="BO19523" s="31"/>
      <c r="BP19523" s="31"/>
      <c r="BQ19523" s="31"/>
    </row>
    <row r="19524" spans="66:69" x14ac:dyDescent="0.25">
      <c r="BN19524" s="31"/>
      <c r="BO19524" s="31"/>
      <c r="BP19524" s="31"/>
      <c r="BQ19524" s="31"/>
    </row>
    <row r="19525" spans="66:69" x14ac:dyDescent="0.25">
      <c r="BN19525" s="31"/>
      <c r="BO19525" s="31"/>
      <c r="BP19525" s="31"/>
      <c r="BQ19525" s="31"/>
    </row>
    <row r="19526" spans="66:69" x14ac:dyDescent="0.25">
      <c r="BN19526" s="31"/>
      <c r="BO19526" s="31"/>
      <c r="BP19526" s="31"/>
      <c r="BQ19526" s="31"/>
    </row>
    <row r="19527" spans="66:69" x14ac:dyDescent="0.25">
      <c r="BN19527" s="31"/>
      <c r="BO19527" s="31"/>
      <c r="BP19527" s="31"/>
      <c r="BQ19527" s="31"/>
    </row>
    <row r="19528" spans="66:69" x14ac:dyDescent="0.25">
      <c r="BN19528" s="31"/>
      <c r="BO19528" s="31"/>
      <c r="BP19528" s="31"/>
      <c r="BQ19528" s="31"/>
    </row>
    <row r="19529" spans="66:69" x14ac:dyDescent="0.25">
      <c r="BN19529" s="31"/>
      <c r="BO19529" s="31"/>
      <c r="BP19529" s="31"/>
      <c r="BQ19529" s="31"/>
    </row>
    <row r="19530" spans="66:69" x14ac:dyDescent="0.25">
      <c r="BN19530" s="31"/>
      <c r="BO19530" s="31"/>
      <c r="BP19530" s="31"/>
      <c r="BQ19530" s="31"/>
    </row>
    <row r="19531" spans="66:69" x14ac:dyDescent="0.25">
      <c r="BN19531" s="31"/>
      <c r="BO19531" s="31"/>
      <c r="BP19531" s="31"/>
      <c r="BQ19531" s="31"/>
    </row>
    <row r="19532" spans="66:69" x14ac:dyDescent="0.25">
      <c r="BN19532" s="31"/>
      <c r="BO19532" s="31"/>
      <c r="BP19532" s="31"/>
      <c r="BQ19532" s="31"/>
    </row>
    <row r="19533" spans="66:69" x14ac:dyDescent="0.25">
      <c r="BN19533" s="31"/>
      <c r="BO19533" s="31"/>
      <c r="BP19533" s="31"/>
      <c r="BQ19533" s="31"/>
    </row>
    <row r="19534" spans="66:69" x14ac:dyDescent="0.25">
      <c r="BN19534" s="31"/>
      <c r="BO19534" s="31"/>
      <c r="BP19534" s="31"/>
      <c r="BQ19534" s="31"/>
    </row>
    <row r="19535" spans="66:69" x14ac:dyDescent="0.25">
      <c r="BN19535" s="31"/>
      <c r="BO19535" s="31"/>
      <c r="BP19535" s="31"/>
      <c r="BQ19535" s="31"/>
    </row>
    <row r="19536" spans="66:69" x14ac:dyDescent="0.25">
      <c r="BN19536" s="31"/>
      <c r="BO19536" s="31"/>
      <c r="BP19536" s="31"/>
      <c r="BQ19536" s="31"/>
    </row>
    <row r="19537" spans="66:69" x14ac:dyDescent="0.25">
      <c r="BN19537" s="31"/>
      <c r="BO19537" s="31"/>
      <c r="BP19537" s="31"/>
      <c r="BQ19537" s="31"/>
    </row>
    <row r="19538" spans="66:69" x14ac:dyDescent="0.25">
      <c r="BN19538" s="31"/>
      <c r="BO19538" s="31"/>
      <c r="BP19538" s="31"/>
      <c r="BQ19538" s="31"/>
    </row>
    <row r="19539" spans="66:69" x14ac:dyDescent="0.25">
      <c r="BN19539" s="31"/>
      <c r="BO19539" s="31"/>
      <c r="BP19539" s="31"/>
      <c r="BQ19539" s="31"/>
    </row>
    <row r="19540" spans="66:69" x14ac:dyDescent="0.25">
      <c r="BN19540" s="31"/>
      <c r="BO19540" s="31"/>
      <c r="BP19540" s="31"/>
      <c r="BQ19540" s="31"/>
    </row>
    <row r="19541" spans="66:69" x14ac:dyDescent="0.25">
      <c r="BN19541" s="31"/>
      <c r="BO19541" s="31"/>
      <c r="BP19541" s="31"/>
      <c r="BQ19541" s="31"/>
    </row>
    <row r="19542" spans="66:69" x14ac:dyDescent="0.25">
      <c r="BN19542" s="31"/>
      <c r="BO19542" s="31"/>
      <c r="BP19542" s="31"/>
      <c r="BQ19542" s="31"/>
    </row>
    <row r="19543" spans="66:69" x14ac:dyDescent="0.25">
      <c r="BN19543" s="31"/>
      <c r="BO19543" s="31"/>
      <c r="BP19543" s="31"/>
      <c r="BQ19543" s="31"/>
    </row>
    <row r="19544" spans="66:69" x14ac:dyDescent="0.25">
      <c r="BN19544" s="31"/>
      <c r="BO19544" s="31"/>
      <c r="BP19544" s="31"/>
      <c r="BQ19544" s="31"/>
    </row>
    <row r="19545" spans="66:69" x14ac:dyDescent="0.25">
      <c r="BN19545" s="31"/>
      <c r="BO19545" s="31"/>
      <c r="BP19545" s="31"/>
      <c r="BQ19545" s="31"/>
    </row>
    <row r="19546" spans="66:69" x14ac:dyDescent="0.25">
      <c r="BN19546" s="31"/>
      <c r="BO19546" s="31"/>
      <c r="BP19546" s="31"/>
      <c r="BQ19546" s="31"/>
    </row>
    <row r="19547" spans="66:69" x14ac:dyDescent="0.25">
      <c r="BN19547" s="31"/>
      <c r="BO19547" s="31"/>
      <c r="BP19547" s="31"/>
      <c r="BQ19547" s="31"/>
    </row>
    <row r="19548" spans="66:69" x14ac:dyDescent="0.25">
      <c r="BN19548" s="31"/>
      <c r="BO19548" s="31"/>
      <c r="BP19548" s="31"/>
      <c r="BQ19548" s="31"/>
    </row>
    <row r="19549" spans="66:69" x14ac:dyDescent="0.25">
      <c r="BN19549" s="31"/>
      <c r="BO19549" s="31"/>
      <c r="BP19549" s="31"/>
      <c r="BQ19549" s="31"/>
    </row>
    <row r="19550" spans="66:69" x14ac:dyDescent="0.25">
      <c r="BN19550" s="31"/>
      <c r="BO19550" s="31"/>
      <c r="BP19550" s="31"/>
      <c r="BQ19550" s="31"/>
    </row>
    <row r="19551" spans="66:69" x14ac:dyDescent="0.25">
      <c r="BN19551" s="31"/>
      <c r="BO19551" s="31"/>
      <c r="BP19551" s="31"/>
      <c r="BQ19551" s="31"/>
    </row>
    <row r="19552" spans="66:69" x14ac:dyDescent="0.25">
      <c r="BN19552" s="31"/>
      <c r="BO19552" s="31"/>
      <c r="BP19552" s="31"/>
      <c r="BQ19552" s="31"/>
    </row>
    <row r="19553" spans="66:69" x14ac:dyDescent="0.25">
      <c r="BN19553" s="31"/>
      <c r="BO19553" s="31"/>
      <c r="BP19553" s="31"/>
      <c r="BQ19553" s="31"/>
    </row>
    <row r="19554" spans="66:69" x14ac:dyDescent="0.25">
      <c r="BN19554" s="31"/>
      <c r="BO19554" s="31"/>
      <c r="BP19554" s="31"/>
      <c r="BQ19554" s="31"/>
    </row>
    <row r="19555" spans="66:69" x14ac:dyDescent="0.25">
      <c r="BN19555" s="31"/>
      <c r="BO19555" s="31"/>
      <c r="BP19555" s="31"/>
      <c r="BQ19555" s="31"/>
    </row>
    <row r="19556" spans="66:69" x14ac:dyDescent="0.25">
      <c r="BN19556" s="31"/>
      <c r="BO19556" s="31"/>
      <c r="BP19556" s="31"/>
      <c r="BQ19556" s="31"/>
    </row>
    <row r="19557" spans="66:69" x14ac:dyDescent="0.25">
      <c r="BN19557" s="31"/>
      <c r="BO19557" s="31"/>
      <c r="BP19557" s="31"/>
      <c r="BQ19557" s="31"/>
    </row>
    <row r="19558" spans="66:69" x14ac:dyDescent="0.25">
      <c r="BN19558" s="31"/>
      <c r="BO19558" s="31"/>
      <c r="BP19558" s="31"/>
      <c r="BQ19558" s="31"/>
    </row>
    <row r="19559" spans="66:69" x14ac:dyDescent="0.25">
      <c r="BN19559" s="31"/>
      <c r="BO19559" s="31"/>
      <c r="BP19559" s="31"/>
      <c r="BQ19559" s="31"/>
    </row>
    <row r="19560" spans="66:69" x14ac:dyDescent="0.25">
      <c r="BN19560" s="31"/>
      <c r="BO19560" s="31"/>
      <c r="BP19560" s="31"/>
      <c r="BQ19560" s="31"/>
    </row>
    <row r="19561" spans="66:69" x14ac:dyDescent="0.25">
      <c r="BN19561" s="31"/>
      <c r="BO19561" s="31"/>
      <c r="BP19561" s="31"/>
      <c r="BQ19561" s="31"/>
    </row>
    <row r="19562" spans="66:69" x14ac:dyDescent="0.25">
      <c r="BN19562" s="31"/>
      <c r="BO19562" s="31"/>
      <c r="BP19562" s="31"/>
      <c r="BQ19562" s="31"/>
    </row>
    <row r="19563" spans="66:69" x14ac:dyDescent="0.25">
      <c r="BN19563" s="31"/>
      <c r="BO19563" s="31"/>
      <c r="BP19563" s="31"/>
      <c r="BQ19563" s="31"/>
    </row>
    <row r="19564" spans="66:69" x14ac:dyDescent="0.25">
      <c r="BN19564" s="31"/>
      <c r="BO19564" s="31"/>
      <c r="BP19564" s="31"/>
      <c r="BQ19564" s="31"/>
    </row>
    <row r="19565" spans="66:69" x14ac:dyDescent="0.25">
      <c r="BN19565" s="31"/>
      <c r="BO19565" s="31"/>
      <c r="BP19565" s="31"/>
      <c r="BQ19565" s="31"/>
    </row>
    <row r="19566" spans="66:69" x14ac:dyDescent="0.25">
      <c r="BN19566" s="31"/>
      <c r="BO19566" s="31"/>
      <c r="BP19566" s="31"/>
      <c r="BQ19566" s="31"/>
    </row>
    <row r="19567" spans="66:69" x14ac:dyDescent="0.25">
      <c r="BN19567" s="31"/>
      <c r="BO19567" s="31"/>
      <c r="BP19567" s="31"/>
      <c r="BQ19567" s="31"/>
    </row>
    <row r="19568" spans="66:69" x14ac:dyDescent="0.25">
      <c r="BN19568" s="31"/>
      <c r="BO19568" s="31"/>
      <c r="BP19568" s="31"/>
      <c r="BQ19568" s="31"/>
    </row>
    <row r="19569" spans="66:69" x14ac:dyDescent="0.25">
      <c r="BN19569" s="31"/>
      <c r="BO19569" s="31"/>
      <c r="BP19569" s="31"/>
      <c r="BQ19569" s="31"/>
    </row>
    <row r="19570" spans="66:69" x14ac:dyDescent="0.25">
      <c r="BN19570" s="31"/>
      <c r="BO19570" s="31"/>
      <c r="BP19570" s="31"/>
      <c r="BQ19570" s="31"/>
    </row>
    <row r="19571" spans="66:69" x14ac:dyDescent="0.25">
      <c r="BN19571" s="31"/>
      <c r="BO19571" s="31"/>
      <c r="BP19571" s="31"/>
      <c r="BQ19571" s="31"/>
    </row>
    <row r="19572" spans="66:69" x14ac:dyDescent="0.25">
      <c r="BN19572" s="31"/>
      <c r="BO19572" s="31"/>
      <c r="BP19572" s="31"/>
      <c r="BQ19572" s="31"/>
    </row>
    <row r="19573" spans="66:69" x14ac:dyDescent="0.25">
      <c r="BN19573" s="31"/>
      <c r="BO19573" s="31"/>
      <c r="BP19573" s="31"/>
      <c r="BQ19573" s="31"/>
    </row>
    <row r="19574" spans="66:69" x14ac:dyDescent="0.25">
      <c r="BN19574" s="31"/>
      <c r="BO19574" s="31"/>
      <c r="BP19574" s="31"/>
      <c r="BQ19574" s="31"/>
    </row>
    <row r="19575" spans="66:69" x14ac:dyDescent="0.25">
      <c r="BN19575" s="31"/>
      <c r="BO19575" s="31"/>
      <c r="BP19575" s="31"/>
      <c r="BQ19575" s="31"/>
    </row>
    <row r="19576" spans="66:69" x14ac:dyDescent="0.25">
      <c r="BN19576" s="31"/>
      <c r="BO19576" s="31"/>
      <c r="BP19576" s="31"/>
      <c r="BQ19576" s="31"/>
    </row>
    <row r="19577" spans="66:69" x14ac:dyDescent="0.25">
      <c r="BN19577" s="31"/>
      <c r="BO19577" s="31"/>
      <c r="BP19577" s="31"/>
      <c r="BQ19577" s="31"/>
    </row>
    <row r="19578" spans="66:69" x14ac:dyDescent="0.25">
      <c r="BN19578" s="31"/>
      <c r="BO19578" s="31"/>
      <c r="BP19578" s="31"/>
      <c r="BQ19578" s="31"/>
    </row>
    <row r="19579" spans="66:69" x14ac:dyDescent="0.25">
      <c r="BN19579" s="31"/>
      <c r="BO19579" s="31"/>
      <c r="BP19579" s="31"/>
      <c r="BQ19579" s="31"/>
    </row>
    <row r="19580" spans="66:69" x14ac:dyDescent="0.25">
      <c r="BN19580" s="31"/>
      <c r="BO19580" s="31"/>
      <c r="BP19580" s="31"/>
      <c r="BQ19580" s="31"/>
    </row>
    <row r="19581" spans="66:69" x14ac:dyDescent="0.25">
      <c r="BN19581" s="31"/>
      <c r="BO19581" s="31"/>
      <c r="BP19581" s="31"/>
      <c r="BQ19581" s="31"/>
    </row>
    <row r="19582" spans="66:69" x14ac:dyDescent="0.25">
      <c r="BN19582" s="31"/>
      <c r="BO19582" s="31"/>
      <c r="BP19582" s="31"/>
      <c r="BQ19582" s="31"/>
    </row>
    <row r="19583" spans="66:69" x14ac:dyDescent="0.25">
      <c r="BN19583" s="31"/>
      <c r="BO19583" s="31"/>
      <c r="BP19583" s="31"/>
      <c r="BQ19583" s="31"/>
    </row>
    <row r="19584" spans="66:69" x14ac:dyDescent="0.25">
      <c r="BN19584" s="31"/>
      <c r="BO19584" s="31"/>
      <c r="BP19584" s="31"/>
      <c r="BQ19584" s="31"/>
    </row>
    <row r="19585" spans="66:69" x14ac:dyDescent="0.25">
      <c r="BN19585" s="31"/>
      <c r="BO19585" s="31"/>
      <c r="BP19585" s="31"/>
      <c r="BQ19585" s="31"/>
    </row>
    <row r="19586" spans="66:69" x14ac:dyDescent="0.25">
      <c r="BN19586" s="31"/>
      <c r="BO19586" s="31"/>
      <c r="BP19586" s="31"/>
      <c r="BQ19586" s="31"/>
    </row>
    <row r="19587" spans="66:69" x14ac:dyDescent="0.25">
      <c r="BN19587" s="31"/>
      <c r="BO19587" s="31"/>
      <c r="BP19587" s="31"/>
      <c r="BQ19587" s="31"/>
    </row>
    <row r="19588" spans="66:69" x14ac:dyDescent="0.25">
      <c r="BN19588" s="31"/>
      <c r="BO19588" s="31"/>
      <c r="BP19588" s="31"/>
      <c r="BQ19588" s="31"/>
    </row>
    <row r="19589" spans="66:69" x14ac:dyDescent="0.25">
      <c r="BN19589" s="31"/>
      <c r="BO19589" s="31"/>
      <c r="BP19589" s="31"/>
      <c r="BQ19589" s="31"/>
    </row>
    <row r="19590" spans="66:69" x14ac:dyDescent="0.25">
      <c r="BN19590" s="31"/>
      <c r="BO19590" s="31"/>
      <c r="BP19590" s="31"/>
      <c r="BQ19590" s="31"/>
    </row>
    <row r="19591" spans="66:69" x14ac:dyDescent="0.25">
      <c r="BN19591" s="31"/>
      <c r="BO19591" s="31"/>
      <c r="BP19591" s="31"/>
      <c r="BQ19591" s="31"/>
    </row>
    <row r="19592" spans="66:69" x14ac:dyDescent="0.25">
      <c r="BN19592" s="31"/>
      <c r="BO19592" s="31"/>
      <c r="BP19592" s="31"/>
      <c r="BQ19592" s="31"/>
    </row>
    <row r="19593" spans="66:69" x14ac:dyDescent="0.25">
      <c r="BN19593" s="31"/>
      <c r="BO19593" s="31"/>
      <c r="BP19593" s="31"/>
      <c r="BQ19593" s="31"/>
    </row>
    <row r="19594" spans="66:69" x14ac:dyDescent="0.25">
      <c r="BN19594" s="31"/>
      <c r="BO19594" s="31"/>
      <c r="BP19594" s="31"/>
      <c r="BQ19594" s="31"/>
    </row>
    <row r="19595" spans="66:69" x14ac:dyDescent="0.25">
      <c r="BN19595" s="31"/>
      <c r="BO19595" s="31"/>
      <c r="BP19595" s="31"/>
      <c r="BQ19595" s="31"/>
    </row>
    <row r="19596" spans="66:69" x14ac:dyDescent="0.25">
      <c r="BN19596" s="31"/>
      <c r="BO19596" s="31"/>
      <c r="BP19596" s="31"/>
      <c r="BQ19596" s="31"/>
    </row>
    <row r="19597" spans="66:69" x14ac:dyDescent="0.25">
      <c r="BN19597" s="31"/>
      <c r="BO19597" s="31"/>
      <c r="BP19597" s="31"/>
      <c r="BQ19597" s="31"/>
    </row>
    <row r="19598" spans="66:69" x14ac:dyDescent="0.25">
      <c r="BN19598" s="31"/>
      <c r="BO19598" s="31"/>
      <c r="BP19598" s="31"/>
      <c r="BQ19598" s="31"/>
    </row>
    <row r="19599" spans="66:69" x14ac:dyDescent="0.25">
      <c r="BN19599" s="31"/>
      <c r="BO19599" s="31"/>
      <c r="BP19599" s="31"/>
      <c r="BQ19599" s="31"/>
    </row>
    <row r="19600" spans="66:69" x14ac:dyDescent="0.25">
      <c r="BN19600" s="31"/>
      <c r="BO19600" s="31"/>
      <c r="BP19600" s="31"/>
      <c r="BQ19600" s="31"/>
    </row>
    <row r="19601" spans="66:69" x14ac:dyDescent="0.25">
      <c r="BN19601" s="31"/>
      <c r="BO19601" s="31"/>
      <c r="BP19601" s="31"/>
      <c r="BQ19601" s="31"/>
    </row>
    <row r="19602" spans="66:69" x14ac:dyDescent="0.25">
      <c r="BN19602" s="31"/>
      <c r="BO19602" s="31"/>
      <c r="BP19602" s="31"/>
      <c r="BQ19602" s="31"/>
    </row>
    <row r="19603" spans="66:69" x14ac:dyDescent="0.25">
      <c r="BN19603" s="31"/>
      <c r="BO19603" s="31"/>
      <c r="BP19603" s="31"/>
      <c r="BQ19603" s="31"/>
    </row>
    <row r="19604" spans="66:69" x14ac:dyDescent="0.25">
      <c r="BN19604" s="31"/>
      <c r="BO19604" s="31"/>
      <c r="BP19604" s="31"/>
      <c r="BQ19604" s="31"/>
    </row>
    <row r="19605" spans="66:69" x14ac:dyDescent="0.25">
      <c r="BN19605" s="31"/>
      <c r="BO19605" s="31"/>
      <c r="BP19605" s="31"/>
      <c r="BQ19605" s="31"/>
    </row>
    <row r="19606" spans="66:69" x14ac:dyDescent="0.25">
      <c r="BN19606" s="31"/>
      <c r="BO19606" s="31"/>
      <c r="BP19606" s="31"/>
      <c r="BQ19606" s="31"/>
    </row>
    <row r="19607" spans="66:69" x14ac:dyDescent="0.25">
      <c r="BN19607" s="31"/>
      <c r="BO19607" s="31"/>
      <c r="BP19607" s="31"/>
      <c r="BQ19607" s="31"/>
    </row>
    <row r="19608" spans="66:69" x14ac:dyDescent="0.25">
      <c r="BN19608" s="31"/>
      <c r="BO19608" s="31"/>
      <c r="BP19608" s="31"/>
      <c r="BQ19608" s="31"/>
    </row>
    <row r="19609" spans="66:69" x14ac:dyDescent="0.25">
      <c r="BN19609" s="31"/>
      <c r="BO19609" s="31"/>
      <c r="BP19609" s="31"/>
      <c r="BQ19609" s="31"/>
    </row>
    <row r="19610" spans="66:69" x14ac:dyDescent="0.25">
      <c r="BN19610" s="31"/>
      <c r="BO19610" s="31"/>
      <c r="BP19610" s="31"/>
      <c r="BQ19610" s="31"/>
    </row>
    <row r="19611" spans="66:69" x14ac:dyDescent="0.25">
      <c r="BN19611" s="31"/>
      <c r="BO19611" s="31"/>
      <c r="BP19611" s="31"/>
      <c r="BQ19611" s="31"/>
    </row>
    <row r="19612" spans="66:69" x14ac:dyDescent="0.25">
      <c r="BN19612" s="31"/>
      <c r="BO19612" s="31"/>
      <c r="BP19612" s="31"/>
      <c r="BQ19612" s="31"/>
    </row>
    <row r="19613" spans="66:69" x14ac:dyDescent="0.25">
      <c r="BN19613" s="31"/>
      <c r="BO19613" s="31"/>
      <c r="BP19613" s="31"/>
      <c r="BQ19613" s="31"/>
    </row>
    <row r="19614" spans="66:69" x14ac:dyDescent="0.25">
      <c r="BN19614" s="31"/>
      <c r="BO19614" s="31"/>
      <c r="BP19614" s="31"/>
      <c r="BQ19614" s="31"/>
    </row>
    <row r="19615" spans="66:69" x14ac:dyDescent="0.25">
      <c r="BN19615" s="31"/>
      <c r="BO19615" s="31"/>
      <c r="BP19615" s="31"/>
      <c r="BQ19615" s="31"/>
    </row>
    <row r="19616" spans="66:69" x14ac:dyDescent="0.25">
      <c r="BN19616" s="31"/>
      <c r="BO19616" s="31"/>
      <c r="BP19616" s="31"/>
      <c r="BQ19616" s="31"/>
    </row>
    <row r="19617" spans="66:69" x14ac:dyDescent="0.25">
      <c r="BN19617" s="31"/>
      <c r="BO19617" s="31"/>
      <c r="BP19617" s="31"/>
      <c r="BQ19617" s="31"/>
    </row>
    <row r="19618" spans="66:69" x14ac:dyDescent="0.25">
      <c r="BN19618" s="31"/>
      <c r="BO19618" s="31"/>
      <c r="BP19618" s="31"/>
      <c r="BQ19618" s="31"/>
    </row>
    <row r="19619" spans="66:69" x14ac:dyDescent="0.25">
      <c r="BN19619" s="31"/>
      <c r="BO19619" s="31"/>
      <c r="BP19619" s="31"/>
      <c r="BQ19619" s="31"/>
    </row>
    <row r="19620" spans="66:69" x14ac:dyDescent="0.25">
      <c r="BN19620" s="31"/>
      <c r="BO19620" s="31"/>
      <c r="BP19620" s="31"/>
      <c r="BQ19620" s="31"/>
    </row>
    <row r="19621" spans="66:69" x14ac:dyDescent="0.25">
      <c r="BN19621" s="31"/>
      <c r="BO19621" s="31"/>
      <c r="BP19621" s="31"/>
      <c r="BQ19621" s="31"/>
    </row>
    <row r="19622" spans="66:69" x14ac:dyDescent="0.25">
      <c r="BN19622" s="31"/>
      <c r="BO19622" s="31"/>
      <c r="BP19622" s="31"/>
      <c r="BQ19622" s="31"/>
    </row>
    <row r="19623" spans="66:69" x14ac:dyDescent="0.25">
      <c r="BN19623" s="31"/>
      <c r="BO19623" s="31"/>
      <c r="BP19623" s="31"/>
      <c r="BQ19623" s="31"/>
    </row>
    <row r="19624" spans="66:69" x14ac:dyDescent="0.25">
      <c r="BN19624" s="31"/>
      <c r="BO19624" s="31"/>
      <c r="BP19624" s="31"/>
      <c r="BQ19624" s="31"/>
    </row>
    <row r="19625" spans="66:69" x14ac:dyDescent="0.25">
      <c r="BN19625" s="31"/>
      <c r="BO19625" s="31"/>
      <c r="BP19625" s="31"/>
      <c r="BQ19625" s="31"/>
    </row>
    <row r="19626" spans="66:69" x14ac:dyDescent="0.25">
      <c r="BN19626" s="31"/>
      <c r="BO19626" s="31"/>
      <c r="BP19626" s="31"/>
      <c r="BQ19626" s="31"/>
    </row>
    <row r="19627" spans="66:69" x14ac:dyDescent="0.25">
      <c r="BN19627" s="31"/>
      <c r="BO19627" s="31"/>
      <c r="BP19627" s="31"/>
      <c r="BQ19627" s="31"/>
    </row>
    <row r="19628" spans="66:69" x14ac:dyDescent="0.25">
      <c r="BN19628" s="31"/>
      <c r="BO19628" s="31"/>
      <c r="BP19628" s="31"/>
      <c r="BQ19628" s="31"/>
    </row>
    <row r="19629" spans="66:69" x14ac:dyDescent="0.25">
      <c r="BN19629" s="31"/>
      <c r="BO19629" s="31"/>
      <c r="BP19629" s="31"/>
      <c r="BQ19629" s="31"/>
    </row>
    <row r="19630" spans="66:69" x14ac:dyDescent="0.25">
      <c r="BN19630" s="31"/>
      <c r="BO19630" s="31"/>
      <c r="BP19630" s="31"/>
      <c r="BQ19630" s="31"/>
    </row>
    <row r="19631" spans="66:69" x14ac:dyDescent="0.25">
      <c r="BN19631" s="31"/>
      <c r="BO19631" s="31"/>
      <c r="BP19631" s="31"/>
      <c r="BQ19631" s="31"/>
    </row>
    <row r="19632" spans="66:69" x14ac:dyDescent="0.25">
      <c r="BN19632" s="31"/>
      <c r="BO19632" s="31"/>
      <c r="BP19632" s="31"/>
      <c r="BQ19632" s="31"/>
    </row>
    <row r="19633" spans="66:69" x14ac:dyDescent="0.25">
      <c r="BN19633" s="31"/>
      <c r="BO19633" s="31"/>
      <c r="BP19633" s="31"/>
      <c r="BQ19633" s="31"/>
    </row>
    <row r="19634" spans="66:69" x14ac:dyDescent="0.25">
      <c r="BN19634" s="31"/>
      <c r="BO19634" s="31"/>
      <c r="BP19634" s="31"/>
      <c r="BQ19634" s="31"/>
    </row>
    <row r="19635" spans="66:69" x14ac:dyDescent="0.25">
      <c r="BN19635" s="31"/>
      <c r="BO19635" s="31"/>
      <c r="BP19635" s="31"/>
      <c r="BQ19635" s="31"/>
    </row>
    <row r="19636" spans="66:69" x14ac:dyDescent="0.25">
      <c r="BN19636" s="31"/>
      <c r="BO19636" s="31"/>
      <c r="BP19636" s="31"/>
      <c r="BQ19636" s="31"/>
    </row>
    <row r="19637" spans="66:69" x14ac:dyDescent="0.25">
      <c r="BN19637" s="31"/>
      <c r="BO19637" s="31"/>
      <c r="BP19637" s="31"/>
      <c r="BQ19637" s="31"/>
    </row>
    <row r="19638" spans="66:69" x14ac:dyDescent="0.25">
      <c r="BN19638" s="31"/>
      <c r="BO19638" s="31"/>
      <c r="BP19638" s="31"/>
      <c r="BQ19638" s="31"/>
    </row>
    <row r="19639" spans="66:69" x14ac:dyDescent="0.25">
      <c r="BN19639" s="31"/>
      <c r="BO19639" s="31"/>
      <c r="BP19639" s="31"/>
      <c r="BQ19639" s="31"/>
    </row>
    <row r="19640" spans="66:69" x14ac:dyDescent="0.25">
      <c r="BN19640" s="31"/>
      <c r="BO19640" s="31"/>
      <c r="BP19640" s="31"/>
      <c r="BQ19640" s="31"/>
    </row>
    <row r="19641" spans="66:69" x14ac:dyDescent="0.25">
      <c r="BN19641" s="31"/>
      <c r="BO19641" s="31"/>
      <c r="BP19641" s="31"/>
      <c r="BQ19641" s="31"/>
    </row>
    <row r="19642" spans="66:69" x14ac:dyDescent="0.25">
      <c r="BN19642" s="31"/>
      <c r="BO19642" s="31"/>
      <c r="BP19642" s="31"/>
      <c r="BQ19642" s="31"/>
    </row>
    <row r="19643" spans="66:69" x14ac:dyDescent="0.25">
      <c r="BN19643" s="31"/>
      <c r="BO19643" s="31"/>
      <c r="BP19643" s="31"/>
      <c r="BQ19643" s="31"/>
    </row>
    <row r="19644" spans="66:69" x14ac:dyDescent="0.25">
      <c r="BN19644" s="31"/>
      <c r="BO19644" s="31"/>
      <c r="BP19644" s="31"/>
      <c r="BQ19644" s="31"/>
    </row>
    <row r="19645" spans="66:69" x14ac:dyDescent="0.25">
      <c r="BN19645" s="31"/>
      <c r="BO19645" s="31"/>
      <c r="BP19645" s="31"/>
      <c r="BQ19645" s="31"/>
    </row>
    <row r="19646" spans="66:69" x14ac:dyDescent="0.25">
      <c r="BN19646" s="31"/>
      <c r="BO19646" s="31"/>
      <c r="BP19646" s="31"/>
      <c r="BQ19646" s="31"/>
    </row>
    <row r="19647" spans="66:69" x14ac:dyDescent="0.25">
      <c r="BN19647" s="31"/>
      <c r="BO19647" s="31"/>
      <c r="BP19647" s="31"/>
      <c r="BQ19647" s="31"/>
    </row>
    <row r="19648" spans="66:69" x14ac:dyDescent="0.25">
      <c r="BN19648" s="31"/>
      <c r="BO19648" s="31"/>
      <c r="BP19648" s="31"/>
      <c r="BQ19648" s="31"/>
    </row>
    <row r="19649" spans="66:69" x14ac:dyDescent="0.25">
      <c r="BN19649" s="31"/>
      <c r="BO19649" s="31"/>
      <c r="BP19649" s="31"/>
      <c r="BQ19649" s="31"/>
    </row>
    <row r="19650" spans="66:69" x14ac:dyDescent="0.25">
      <c r="BN19650" s="31"/>
      <c r="BO19650" s="31"/>
      <c r="BP19650" s="31"/>
      <c r="BQ19650" s="31"/>
    </row>
    <row r="19651" spans="66:69" x14ac:dyDescent="0.25">
      <c r="BN19651" s="31"/>
      <c r="BO19651" s="31"/>
      <c r="BP19651" s="31"/>
      <c r="BQ19651" s="31"/>
    </row>
    <row r="19652" spans="66:69" x14ac:dyDescent="0.25">
      <c r="BN19652" s="31"/>
      <c r="BO19652" s="31"/>
      <c r="BP19652" s="31"/>
      <c r="BQ19652" s="31"/>
    </row>
    <row r="19653" spans="66:69" x14ac:dyDescent="0.25">
      <c r="BN19653" s="31"/>
      <c r="BO19653" s="31"/>
      <c r="BP19653" s="31"/>
      <c r="BQ19653" s="31"/>
    </row>
    <row r="19654" spans="66:69" x14ac:dyDescent="0.25">
      <c r="BN19654" s="31"/>
      <c r="BO19654" s="31"/>
      <c r="BP19654" s="31"/>
      <c r="BQ19654" s="31"/>
    </row>
    <row r="19655" spans="66:69" x14ac:dyDescent="0.25">
      <c r="BN19655" s="31"/>
      <c r="BO19655" s="31"/>
      <c r="BP19655" s="31"/>
      <c r="BQ19655" s="31"/>
    </row>
    <row r="19656" spans="66:69" x14ac:dyDescent="0.25">
      <c r="BN19656" s="31"/>
      <c r="BO19656" s="31"/>
      <c r="BP19656" s="31"/>
      <c r="BQ19656" s="31"/>
    </row>
    <row r="19657" spans="66:69" x14ac:dyDescent="0.25">
      <c r="BN19657" s="31"/>
      <c r="BO19657" s="31"/>
      <c r="BP19657" s="31"/>
      <c r="BQ19657" s="31"/>
    </row>
    <row r="19658" spans="66:69" x14ac:dyDescent="0.25">
      <c r="BN19658" s="31"/>
      <c r="BO19658" s="31"/>
      <c r="BP19658" s="31"/>
      <c r="BQ19658" s="31"/>
    </row>
    <row r="19659" spans="66:69" x14ac:dyDescent="0.25">
      <c r="BN19659" s="31"/>
      <c r="BO19659" s="31"/>
      <c r="BP19659" s="31"/>
      <c r="BQ19659" s="31"/>
    </row>
    <row r="19660" spans="66:69" x14ac:dyDescent="0.25">
      <c r="BN19660" s="31"/>
      <c r="BO19660" s="31"/>
      <c r="BP19660" s="31"/>
      <c r="BQ19660" s="31"/>
    </row>
    <row r="19661" spans="66:69" x14ac:dyDescent="0.25">
      <c r="BN19661" s="31"/>
      <c r="BO19661" s="31"/>
      <c r="BP19661" s="31"/>
      <c r="BQ19661" s="31"/>
    </row>
    <row r="19662" spans="66:69" x14ac:dyDescent="0.25">
      <c r="BN19662" s="31"/>
      <c r="BO19662" s="31"/>
      <c r="BP19662" s="31"/>
      <c r="BQ19662" s="31"/>
    </row>
    <row r="19663" spans="66:69" x14ac:dyDescent="0.25">
      <c r="BN19663" s="31"/>
      <c r="BO19663" s="31"/>
      <c r="BP19663" s="31"/>
      <c r="BQ19663" s="31"/>
    </row>
    <row r="19664" spans="66:69" x14ac:dyDescent="0.25">
      <c r="BN19664" s="31"/>
      <c r="BO19664" s="31"/>
      <c r="BP19664" s="31"/>
      <c r="BQ19664" s="31"/>
    </row>
    <row r="19665" spans="66:69" x14ac:dyDescent="0.25">
      <c r="BN19665" s="31"/>
      <c r="BO19665" s="31"/>
      <c r="BP19665" s="31"/>
      <c r="BQ19665" s="31"/>
    </row>
    <row r="19666" spans="66:69" x14ac:dyDescent="0.25">
      <c r="BN19666" s="31"/>
      <c r="BO19666" s="31"/>
      <c r="BP19666" s="31"/>
      <c r="BQ19666" s="31"/>
    </row>
    <row r="19667" spans="66:69" x14ac:dyDescent="0.25">
      <c r="BN19667" s="31"/>
      <c r="BO19667" s="31"/>
      <c r="BP19667" s="31"/>
      <c r="BQ19667" s="31"/>
    </row>
    <row r="19668" spans="66:69" x14ac:dyDescent="0.25">
      <c r="BN19668" s="31"/>
      <c r="BO19668" s="31"/>
      <c r="BP19668" s="31"/>
      <c r="BQ19668" s="31"/>
    </row>
    <row r="19669" spans="66:69" x14ac:dyDescent="0.25">
      <c r="BN19669" s="31"/>
      <c r="BO19669" s="31"/>
      <c r="BP19669" s="31"/>
      <c r="BQ19669" s="31"/>
    </row>
    <row r="19670" spans="66:69" x14ac:dyDescent="0.25">
      <c r="BN19670" s="31"/>
      <c r="BO19670" s="31"/>
      <c r="BP19670" s="31"/>
      <c r="BQ19670" s="31"/>
    </row>
    <row r="19671" spans="66:69" x14ac:dyDescent="0.25">
      <c r="BN19671" s="31"/>
      <c r="BO19671" s="31"/>
      <c r="BP19671" s="31"/>
      <c r="BQ19671" s="31"/>
    </row>
    <row r="19672" spans="66:69" x14ac:dyDescent="0.25">
      <c r="BN19672" s="31"/>
      <c r="BO19672" s="31"/>
      <c r="BP19672" s="31"/>
      <c r="BQ19672" s="31"/>
    </row>
    <row r="19673" spans="66:69" x14ac:dyDescent="0.25">
      <c r="BN19673" s="31"/>
      <c r="BO19673" s="31"/>
      <c r="BP19673" s="31"/>
      <c r="BQ19673" s="31"/>
    </row>
    <row r="19674" spans="66:69" x14ac:dyDescent="0.25">
      <c r="BN19674" s="31"/>
      <c r="BO19674" s="31"/>
      <c r="BP19674" s="31"/>
      <c r="BQ19674" s="31"/>
    </row>
    <row r="19675" spans="66:69" x14ac:dyDescent="0.25">
      <c r="BN19675" s="31"/>
      <c r="BO19675" s="31"/>
      <c r="BP19675" s="31"/>
      <c r="BQ19675" s="31"/>
    </row>
    <row r="19676" spans="66:69" x14ac:dyDescent="0.25">
      <c r="BN19676" s="31"/>
      <c r="BO19676" s="31"/>
      <c r="BP19676" s="31"/>
      <c r="BQ19676" s="31"/>
    </row>
    <row r="19677" spans="66:69" x14ac:dyDescent="0.25">
      <c r="BN19677" s="31"/>
      <c r="BO19677" s="31"/>
      <c r="BP19677" s="31"/>
      <c r="BQ19677" s="31"/>
    </row>
    <row r="19678" spans="66:69" x14ac:dyDescent="0.25">
      <c r="BN19678" s="31"/>
      <c r="BO19678" s="31"/>
      <c r="BP19678" s="31"/>
      <c r="BQ19678" s="31"/>
    </row>
    <row r="19679" spans="66:69" x14ac:dyDescent="0.25">
      <c r="BN19679" s="31"/>
      <c r="BO19679" s="31"/>
      <c r="BP19679" s="31"/>
      <c r="BQ19679" s="31"/>
    </row>
    <row r="19680" spans="66:69" x14ac:dyDescent="0.25">
      <c r="BN19680" s="31"/>
      <c r="BO19680" s="31"/>
      <c r="BP19680" s="31"/>
      <c r="BQ19680" s="31"/>
    </row>
    <row r="19681" spans="66:69" x14ac:dyDescent="0.25">
      <c r="BN19681" s="31"/>
      <c r="BO19681" s="31"/>
      <c r="BP19681" s="31"/>
      <c r="BQ19681" s="31"/>
    </row>
    <row r="19682" spans="66:69" x14ac:dyDescent="0.25">
      <c r="BN19682" s="31"/>
      <c r="BO19682" s="31"/>
      <c r="BP19682" s="31"/>
      <c r="BQ19682" s="31"/>
    </row>
    <row r="19683" spans="66:69" x14ac:dyDescent="0.25">
      <c r="BN19683" s="31"/>
      <c r="BO19683" s="31"/>
      <c r="BP19683" s="31"/>
      <c r="BQ19683" s="31"/>
    </row>
    <row r="19684" spans="66:69" x14ac:dyDescent="0.25">
      <c r="BN19684" s="31"/>
      <c r="BO19684" s="31"/>
      <c r="BP19684" s="31"/>
      <c r="BQ19684" s="31"/>
    </row>
    <row r="19685" spans="66:69" x14ac:dyDescent="0.25">
      <c r="BN19685" s="31"/>
      <c r="BO19685" s="31"/>
      <c r="BP19685" s="31"/>
      <c r="BQ19685" s="31"/>
    </row>
    <row r="19686" spans="66:69" x14ac:dyDescent="0.25">
      <c r="BN19686" s="31"/>
      <c r="BO19686" s="31"/>
      <c r="BP19686" s="31"/>
      <c r="BQ19686" s="31"/>
    </row>
    <row r="19687" spans="66:69" x14ac:dyDescent="0.25">
      <c r="BN19687" s="31"/>
      <c r="BO19687" s="31"/>
      <c r="BP19687" s="31"/>
      <c r="BQ19687" s="31"/>
    </row>
    <row r="19688" spans="66:69" x14ac:dyDescent="0.25">
      <c r="BN19688" s="31"/>
      <c r="BO19688" s="31"/>
      <c r="BP19688" s="31"/>
      <c r="BQ19688" s="31"/>
    </row>
    <row r="19689" spans="66:69" x14ac:dyDescent="0.25">
      <c r="BN19689" s="31"/>
      <c r="BO19689" s="31"/>
      <c r="BP19689" s="31"/>
      <c r="BQ19689" s="31"/>
    </row>
    <row r="19690" spans="66:69" x14ac:dyDescent="0.25">
      <c r="BN19690" s="31"/>
      <c r="BO19690" s="31"/>
      <c r="BP19690" s="31"/>
      <c r="BQ19690" s="31"/>
    </row>
    <row r="19691" spans="66:69" x14ac:dyDescent="0.25">
      <c r="BN19691" s="31"/>
      <c r="BO19691" s="31"/>
      <c r="BP19691" s="31"/>
      <c r="BQ19691" s="31"/>
    </row>
    <row r="19692" spans="66:69" x14ac:dyDescent="0.25">
      <c r="BN19692" s="31"/>
      <c r="BO19692" s="31"/>
      <c r="BP19692" s="31"/>
      <c r="BQ19692" s="31"/>
    </row>
    <row r="19693" spans="66:69" x14ac:dyDescent="0.25">
      <c r="BN19693" s="31"/>
      <c r="BO19693" s="31"/>
      <c r="BP19693" s="31"/>
      <c r="BQ19693" s="31"/>
    </row>
    <row r="19694" spans="66:69" x14ac:dyDescent="0.25">
      <c r="BN19694" s="31"/>
      <c r="BO19694" s="31"/>
      <c r="BP19694" s="31"/>
      <c r="BQ19694" s="31"/>
    </row>
    <row r="19695" spans="66:69" x14ac:dyDescent="0.25">
      <c r="BN19695" s="31"/>
      <c r="BO19695" s="31"/>
      <c r="BP19695" s="31"/>
      <c r="BQ19695" s="31"/>
    </row>
    <row r="19696" spans="66:69" x14ac:dyDescent="0.25">
      <c r="BN19696" s="31"/>
      <c r="BO19696" s="31"/>
      <c r="BP19696" s="31"/>
      <c r="BQ19696" s="31"/>
    </row>
    <row r="19697" spans="66:69" x14ac:dyDescent="0.25">
      <c r="BN19697" s="31"/>
      <c r="BO19697" s="31"/>
      <c r="BP19697" s="31"/>
      <c r="BQ19697" s="31"/>
    </row>
    <row r="19698" spans="66:69" x14ac:dyDescent="0.25">
      <c r="BN19698" s="31"/>
      <c r="BO19698" s="31"/>
      <c r="BP19698" s="31"/>
      <c r="BQ19698" s="31"/>
    </row>
    <row r="19699" spans="66:69" x14ac:dyDescent="0.25">
      <c r="BN19699" s="31"/>
      <c r="BO19699" s="31"/>
      <c r="BP19699" s="31"/>
      <c r="BQ19699" s="31"/>
    </row>
    <row r="19700" spans="66:69" x14ac:dyDescent="0.25">
      <c r="BN19700" s="31"/>
      <c r="BO19700" s="31"/>
      <c r="BP19700" s="31"/>
      <c r="BQ19700" s="31"/>
    </row>
    <row r="19701" spans="66:69" x14ac:dyDescent="0.25">
      <c r="BN19701" s="31"/>
      <c r="BO19701" s="31"/>
      <c r="BP19701" s="31"/>
      <c r="BQ19701" s="31"/>
    </row>
    <row r="19702" spans="66:69" x14ac:dyDescent="0.25">
      <c r="BN19702" s="31"/>
      <c r="BO19702" s="31"/>
      <c r="BP19702" s="31"/>
      <c r="BQ19702" s="31"/>
    </row>
    <row r="19703" spans="66:69" x14ac:dyDescent="0.25">
      <c r="BN19703" s="31"/>
      <c r="BO19703" s="31"/>
      <c r="BP19703" s="31"/>
      <c r="BQ19703" s="31"/>
    </row>
    <row r="19704" spans="66:69" x14ac:dyDescent="0.25">
      <c r="BN19704" s="31"/>
      <c r="BO19704" s="31"/>
      <c r="BP19704" s="31"/>
      <c r="BQ19704" s="31"/>
    </row>
    <row r="19705" spans="66:69" x14ac:dyDescent="0.25">
      <c r="BN19705" s="31"/>
      <c r="BO19705" s="31"/>
      <c r="BP19705" s="31"/>
      <c r="BQ19705" s="31"/>
    </row>
    <row r="19706" spans="66:69" x14ac:dyDescent="0.25">
      <c r="BN19706" s="31"/>
      <c r="BO19706" s="31"/>
      <c r="BP19706" s="31"/>
      <c r="BQ19706" s="31"/>
    </row>
    <row r="19707" spans="66:69" x14ac:dyDescent="0.25">
      <c r="BN19707" s="31"/>
      <c r="BO19707" s="31"/>
      <c r="BP19707" s="31"/>
      <c r="BQ19707" s="31"/>
    </row>
    <row r="19708" spans="66:69" x14ac:dyDescent="0.25">
      <c r="BN19708" s="31"/>
      <c r="BO19708" s="31"/>
      <c r="BP19708" s="31"/>
      <c r="BQ19708" s="31"/>
    </row>
    <row r="19709" spans="66:69" x14ac:dyDescent="0.25">
      <c r="BN19709" s="31"/>
      <c r="BO19709" s="31"/>
      <c r="BP19709" s="31"/>
      <c r="BQ19709" s="31"/>
    </row>
    <row r="19710" spans="66:69" x14ac:dyDescent="0.25">
      <c r="BN19710" s="31"/>
      <c r="BO19710" s="31"/>
      <c r="BP19710" s="31"/>
      <c r="BQ19710" s="31"/>
    </row>
    <row r="19711" spans="66:69" x14ac:dyDescent="0.25">
      <c r="BN19711" s="31"/>
      <c r="BO19711" s="31"/>
      <c r="BP19711" s="31"/>
      <c r="BQ19711" s="31"/>
    </row>
    <row r="19712" spans="66:69" x14ac:dyDescent="0.25">
      <c r="BN19712" s="31"/>
      <c r="BO19712" s="31"/>
      <c r="BP19712" s="31"/>
      <c r="BQ19712" s="31"/>
    </row>
    <row r="19713" spans="66:69" x14ac:dyDescent="0.25">
      <c r="BN19713" s="31"/>
      <c r="BO19713" s="31"/>
      <c r="BP19713" s="31"/>
      <c r="BQ19713" s="31"/>
    </row>
    <row r="19714" spans="66:69" x14ac:dyDescent="0.25">
      <c r="BN19714" s="31"/>
      <c r="BO19714" s="31"/>
      <c r="BP19714" s="31"/>
      <c r="BQ19714" s="31"/>
    </row>
    <row r="19715" spans="66:69" x14ac:dyDescent="0.25">
      <c r="BN19715" s="31"/>
      <c r="BO19715" s="31"/>
      <c r="BP19715" s="31"/>
      <c r="BQ19715" s="31"/>
    </row>
    <row r="19716" spans="66:69" x14ac:dyDescent="0.25">
      <c r="BN19716" s="31"/>
      <c r="BO19716" s="31"/>
      <c r="BP19716" s="31"/>
      <c r="BQ19716" s="31"/>
    </row>
    <row r="19717" spans="66:69" x14ac:dyDescent="0.25">
      <c r="BN19717" s="31"/>
      <c r="BO19717" s="31"/>
      <c r="BP19717" s="31"/>
      <c r="BQ19717" s="31"/>
    </row>
    <row r="19718" spans="66:69" x14ac:dyDescent="0.25">
      <c r="BN19718" s="31"/>
      <c r="BO19718" s="31"/>
      <c r="BP19718" s="31"/>
      <c r="BQ19718" s="31"/>
    </row>
    <row r="19719" spans="66:69" x14ac:dyDescent="0.25">
      <c r="BN19719" s="31"/>
      <c r="BO19719" s="31"/>
      <c r="BP19719" s="31"/>
      <c r="BQ19719" s="31"/>
    </row>
    <row r="19720" spans="66:69" x14ac:dyDescent="0.25">
      <c r="BN19720" s="31"/>
      <c r="BO19720" s="31"/>
      <c r="BP19720" s="31"/>
      <c r="BQ19720" s="31"/>
    </row>
    <row r="19721" spans="66:69" x14ac:dyDescent="0.25">
      <c r="BN19721" s="31"/>
      <c r="BO19721" s="31"/>
      <c r="BP19721" s="31"/>
      <c r="BQ19721" s="31"/>
    </row>
    <row r="19722" spans="66:69" x14ac:dyDescent="0.25">
      <c r="BN19722" s="31"/>
      <c r="BO19722" s="31"/>
      <c r="BP19722" s="31"/>
      <c r="BQ19722" s="31"/>
    </row>
    <row r="19723" spans="66:69" x14ac:dyDescent="0.25">
      <c r="BN19723" s="31"/>
      <c r="BO19723" s="31"/>
      <c r="BP19723" s="31"/>
      <c r="BQ19723" s="31"/>
    </row>
    <row r="19724" spans="66:69" x14ac:dyDescent="0.25">
      <c r="BN19724" s="31"/>
      <c r="BO19724" s="31"/>
      <c r="BP19724" s="31"/>
      <c r="BQ19724" s="31"/>
    </row>
    <row r="19725" spans="66:69" x14ac:dyDescent="0.25">
      <c r="BN19725" s="31"/>
      <c r="BO19725" s="31"/>
      <c r="BP19725" s="31"/>
      <c r="BQ19725" s="31"/>
    </row>
    <row r="19726" spans="66:69" x14ac:dyDescent="0.25">
      <c r="BN19726" s="31"/>
      <c r="BO19726" s="31"/>
      <c r="BP19726" s="31"/>
      <c r="BQ19726" s="31"/>
    </row>
    <row r="19727" spans="66:69" x14ac:dyDescent="0.25">
      <c r="BN19727" s="31"/>
      <c r="BO19727" s="31"/>
      <c r="BP19727" s="31"/>
      <c r="BQ19727" s="31"/>
    </row>
    <row r="19728" spans="66:69" x14ac:dyDescent="0.25">
      <c r="BN19728" s="31"/>
      <c r="BO19728" s="31"/>
      <c r="BP19728" s="31"/>
      <c r="BQ19728" s="31"/>
    </row>
    <row r="19729" spans="66:69" x14ac:dyDescent="0.25">
      <c r="BN19729" s="31"/>
      <c r="BO19729" s="31"/>
      <c r="BP19729" s="31"/>
      <c r="BQ19729" s="31"/>
    </row>
    <row r="19730" spans="66:69" x14ac:dyDescent="0.25">
      <c r="BN19730" s="31"/>
      <c r="BO19730" s="31"/>
      <c r="BP19730" s="31"/>
      <c r="BQ19730" s="31"/>
    </row>
    <row r="19731" spans="66:69" x14ac:dyDescent="0.25">
      <c r="BN19731" s="31"/>
      <c r="BO19731" s="31"/>
      <c r="BP19731" s="31"/>
      <c r="BQ19731" s="31"/>
    </row>
    <row r="19732" spans="66:69" x14ac:dyDescent="0.25">
      <c r="BN19732" s="31"/>
      <c r="BO19732" s="31"/>
      <c r="BP19732" s="31"/>
      <c r="BQ19732" s="31"/>
    </row>
    <row r="19733" spans="66:69" x14ac:dyDescent="0.25">
      <c r="BN19733" s="31"/>
      <c r="BO19733" s="31"/>
      <c r="BP19733" s="31"/>
      <c r="BQ19733" s="31"/>
    </row>
    <row r="19734" spans="66:69" x14ac:dyDescent="0.25">
      <c r="BN19734" s="31"/>
      <c r="BO19734" s="31"/>
      <c r="BP19734" s="31"/>
      <c r="BQ19734" s="31"/>
    </row>
    <row r="19735" spans="66:69" x14ac:dyDescent="0.25">
      <c r="BN19735" s="31"/>
      <c r="BO19735" s="31"/>
      <c r="BP19735" s="31"/>
      <c r="BQ19735" s="31"/>
    </row>
    <row r="19736" spans="66:69" x14ac:dyDescent="0.25">
      <c r="BN19736" s="31"/>
      <c r="BO19736" s="31"/>
      <c r="BP19736" s="31"/>
      <c r="BQ19736" s="31"/>
    </row>
    <row r="19737" spans="66:69" x14ac:dyDescent="0.25">
      <c r="BN19737" s="31"/>
      <c r="BO19737" s="31"/>
      <c r="BP19737" s="31"/>
      <c r="BQ19737" s="31"/>
    </row>
    <row r="19738" spans="66:69" x14ac:dyDescent="0.25">
      <c r="BN19738" s="31"/>
      <c r="BO19738" s="31"/>
      <c r="BP19738" s="31"/>
      <c r="BQ19738" s="31"/>
    </row>
    <row r="19739" spans="66:69" x14ac:dyDescent="0.25">
      <c r="BN19739" s="31"/>
      <c r="BO19739" s="31"/>
      <c r="BP19739" s="31"/>
      <c r="BQ19739" s="31"/>
    </row>
    <row r="19740" spans="66:69" x14ac:dyDescent="0.25">
      <c r="BN19740" s="31"/>
      <c r="BO19740" s="31"/>
      <c r="BP19740" s="31"/>
      <c r="BQ19740" s="31"/>
    </row>
    <row r="19741" spans="66:69" x14ac:dyDescent="0.25">
      <c r="BN19741" s="31"/>
      <c r="BO19741" s="31"/>
      <c r="BP19741" s="31"/>
      <c r="BQ19741" s="31"/>
    </row>
    <row r="19742" spans="66:69" x14ac:dyDescent="0.25">
      <c r="BN19742" s="31"/>
      <c r="BO19742" s="31"/>
      <c r="BP19742" s="31"/>
      <c r="BQ19742" s="31"/>
    </row>
    <row r="19743" spans="66:69" x14ac:dyDescent="0.25">
      <c r="BN19743" s="31"/>
      <c r="BO19743" s="31"/>
      <c r="BP19743" s="31"/>
      <c r="BQ19743" s="31"/>
    </row>
    <row r="19744" spans="66:69" x14ac:dyDescent="0.25">
      <c r="BN19744" s="31"/>
      <c r="BO19744" s="31"/>
      <c r="BP19744" s="31"/>
      <c r="BQ19744" s="31"/>
    </row>
    <row r="19745" spans="66:69" x14ac:dyDescent="0.25">
      <c r="BN19745" s="31"/>
      <c r="BO19745" s="31"/>
      <c r="BP19745" s="31"/>
      <c r="BQ19745" s="31"/>
    </row>
    <row r="19746" spans="66:69" x14ac:dyDescent="0.25">
      <c r="BN19746" s="31"/>
      <c r="BO19746" s="31"/>
      <c r="BP19746" s="31"/>
      <c r="BQ19746" s="31"/>
    </row>
    <row r="19747" spans="66:69" x14ac:dyDescent="0.25">
      <c r="BN19747" s="31"/>
      <c r="BO19747" s="31"/>
      <c r="BP19747" s="31"/>
      <c r="BQ19747" s="31"/>
    </row>
    <row r="19748" spans="66:69" x14ac:dyDescent="0.25">
      <c r="BN19748" s="31"/>
      <c r="BO19748" s="31"/>
      <c r="BP19748" s="31"/>
      <c r="BQ19748" s="31"/>
    </row>
    <row r="19749" spans="66:69" x14ac:dyDescent="0.25">
      <c r="BN19749" s="31"/>
      <c r="BO19749" s="31"/>
      <c r="BP19749" s="31"/>
      <c r="BQ19749" s="31"/>
    </row>
    <row r="19750" spans="66:69" x14ac:dyDescent="0.25">
      <c r="BN19750" s="31"/>
      <c r="BO19750" s="31"/>
      <c r="BP19750" s="31"/>
      <c r="BQ19750" s="31"/>
    </row>
    <row r="19751" spans="66:69" x14ac:dyDescent="0.25">
      <c r="BN19751" s="31"/>
      <c r="BO19751" s="31"/>
      <c r="BP19751" s="31"/>
      <c r="BQ19751" s="31"/>
    </row>
    <row r="19752" spans="66:69" x14ac:dyDescent="0.25">
      <c r="BN19752" s="31"/>
      <c r="BO19752" s="31"/>
      <c r="BP19752" s="31"/>
      <c r="BQ19752" s="31"/>
    </row>
    <row r="19753" spans="66:69" x14ac:dyDescent="0.25">
      <c r="BN19753" s="31"/>
      <c r="BO19753" s="31"/>
      <c r="BP19753" s="31"/>
      <c r="BQ19753" s="31"/>
    </row>
    <row r="19754" spans="66:69" x14ac:dyDescent="0.25">
      <c r="BN19754" s="31"/>
      <c r="BO19754" s="31"/>
      <c r="BP19754" s="31"/>
      <c r="BQ19754" s="31"/>
    </row>
    <row r="19755" spans="66:69" x14ac:dyDescent="0.25">
      <c r="BN19755" s="31"/>
      <c r="BO19755" s="31"/>
      <c r="BP19755" s="31"/>
      <c r="BQ19755" s="31"/>
    </row>
    <row r="19756" spans="66:69" x14ac:dyDescent="0.25">
      <c r="BN19756" s="31"/>
      <c r="BO19756" s="31"/>
      <c r="BP19756" s="31"/>
      <c r="BQ19756" s="31"/>
    </row>
    <row r="19757" spans="66:69" x14ac:dyDescent="0.25">
      <c r="BN19757" s="31"/>
      <c r="BO19757" s="31"/>
      <c r="BP19757" s="31"/>
      <c r="BQ19757" s="31"/>
    </row>
    <row r="19758" spans="66:69" x14ac:dyDescent="0.25">
      <c r="BN19758" s="31"/>
      <c r="BO19758" s="31"/>
      <c r="BP19758" s="31"/>
      <c r="BQ19758" s="31"/>
    </row>
    <row r="19759" spans="66:69" x14ac:dyDescent="0.25">
      <c r="BN19759" s="31"/>
      <c r="BO19759" s="31"/>
      <c r="BP19759" s="31"/>
      <c r="BQ19759" s="31"/>
    </row>
    <row r="19760" spans="66:69" x14ac:dyDescent="0.25">
      <c r="BN19760" s="31"/>
      <c r="BO19760" s="31"/>
      <c r="BP19760" s="31"/>
      <c r="BQ19760" s="31"/>
    </row>
    <row r="19761" spans="66:69" x14ac:dyDescent="0.25">
      <c r="BN19761" s="31"/>
      <c r="BO19761" s="31"/>
      <c r="BP19761" s="31"/>
      <c r="BQ19761" s="31"/>
    </row>
    <row r="19762" spans="66:69" x14ac:dyDescent="0.25">
      <c r="BN19762" s="31"/>
      <c r="BO19762" s="31"/>
      <c r="BP19762" s="31"/>
      <c r="BQ19762" s="31"/>
    </row>
    <row r="19763" spans="66:69" x14ac:dyDescent="0.25">
      <c r="BN19763" s="31"/>
      <c r="BO19763" s="31"/>
      <c r="BP19763" s="31"/>
      <c r="BQ19763" s="31"/>
    </row>
    <row r="19764" spans="66:69" x14ac:dyDescent="0.25">
      <c r="BN19764" s="31"/>
      <c r="BO19764" s="31"/>
      <c r="BP19764" s="31"/>
      <c r="BQ19764" s="31"/>
    </row>
    <row r="19765" spans="66:69" x14ac:dyDescent="0.25">
      <c r="BN19765" s="31"/>
      <c r="BO19765" s="31"/>
      <c r="BP19765" s="31"/>
      <c r="BQ19765" s="31"/>
    </row>
    <row r="19766" spans="66:69" x14ac:dyDescent="0.25">
      <c r="BN19766" s="31"/>
      <c r="BO19766" s="31"/>
      <c r="BP19766" s="31"/>
      <c r="BQ19766" s="31"/>
    </row>
    <row r="19767" spans="66:69" x14ac:dyDescent="0.25">
      <c r="BN19767" s="31"/>
      <c r="BO19767" s="31"/>
      <c r="BP19767" s="31"/>
      <c r="BQ19767" s="31"/>
    </row>
    <row r="19768" spans="66:69" x14ac:dyDescent="0.25">
      <c r="BN19768" s="31"/>
      <c r="BO19768" s="31"/>
      <c r="BP19768" s="31"/>
      <c r="BQ19768" s="31"/>
    </row>
    <row r="19769" spans="66:69" x14ac:dyDescent="0.25">
      <c r="BN19769" s="31"/>
      <c r="BO19769" s="31"/>
      <c r="BP19769" s="31"/>
      <c r="BQ19769" s="31"/>
    </row>
    <row r="19770" spans="66:69" x14ac:dyDescent="0.25">
      <c r="BN19770" s="31"/>
      <c r="BO19770" s="31"/>
      <c r="BP19770" s="31"/>
      <c r="BQ19770" s="31"/>
    </row>
    <row r="19771" spans="66:69" x14ac:dyDescent="0.25">
      <c r="BN19771" s="31"/>
      <c r="BO19771" s="31"/>
      <c r="BP19771" s="31"/>
      <c r="BQ19771" s="31"/>
    </row>
    <row r="19772" spans="66:69" x14ac:dyDescent="0.25">
      <c r="BN19772" s="31"/>
      <c r="BO19772" s="31"/>
      <c r="BP19772" s="31"/>
      <c r="BQ19772" s="31"/>
    </row>
    <row r="19773" spans="66:69" x14ac:dyDescent="0.25">
      <c r="BN19773" s="31"/>
      <c r="BO19773" s="31"/>
      <c r="BP19773" s="31"/>
      <c r="BQ19773" s="31"/>
    </row>
    <row r="19774" spans="66:69" x14ac:dyDescent="0.25">
      <c r="BN19774" s="31"/>
      <c r="BO19774" s="31"/>
      <c r="BP19774" s="31"/>
      <c r="BQ19774" s="31"/>
    </row>
    <row r="19775" spans="66:69" x14ac:dyDescent="0.25">
      <c r="BN19775" s="31"/>
      <c r="BO19775" s="31"/>
      <c r="BP19775" s="31"/>
      <c r="BQ19775" s="31"/>
    </row>
    <row r="19776" spans="66:69" x14ac:dyDescent="0.25">
      <c r="BN19776" s="31"/>
      <c r="BO19776" s="31"/>
      <c r="BP19776" s="31"/>
      <c r="BQ19776" s="31"/>
    </row>
    <row r="19777" spans="66:69" x14ac:dyDescent="0.25">
      <c r="BN19777" s="31"/>
      <c r="BO19777" s="31"/>
      <c r="BP19777" s="31"/>
      <c r="BQ19777" s="31"/>
    </row>
    <row r="19778" spans="66:69" x14ac:dyDescent="0.25">
      <c r="BN19778" s="31"/>
      <c r="BO19778" s="31"/>
      <c r="BP19778" s="31"/>
      <c r="BQ19778" s="31"/>
    </row>
    <row r="19779" spans="66:69" x14ac:dyDescent="0.25">
      <c r="BN19779" s="31"/>
      <c r="BO19779" s="31"/>
      <c r="BP19779" s="31"/>
      <c r="BQ19779" s="31"/>
    </row>
    <row r="19780" spans="66:69" x14ac:dyDescent="0.25">
      <c r="BN19780" s="31"/>
      <c r="BO19780" s="31"/>
      <c r="BP19780" s="31"/>
      <c r="BQ19780" s="31"/>
    </row>
    <row r="19781" spans="66:69" x14ac:dyDescent="0.25">
      <c r="BN19781" s="31"/>
      <c r="BO19781" s="31"/>
      <c r="BP19781" s="31"/>
      <c r="BQ19781" s="31"/>
    </row>
    <row r="19782" spans="66:69" x14ac:dyDescent="0.25">
      <c r="BN19782" s="31"/>
      <c r="BO19782" s="31"/>
      <c r="BP19782" s="31"/>
      <c r="BQ19782" s="31"/>
    </row>
    <row r="19783" spans="66:69" x14ac:dyDescent="0.25">
      <c r="BN19783" s="31"/>
      <c r="BO19783" s="31"/>
      <c r="BP19783" s="31"/>
      <c r="BQ19783" s="31"/>
    </row>
    <row r="19784" spans="66:69" x14ac:dyDescent="0.25">
      <c r="BN19784" s="31"/>
      <c r="BO19784" s="31"/>
      <c r="BP19784" s="31"/>
      <c r="BQ19784" s="31"/>
    </row>
    <row r="19785" spans="66:69" x14ac:dyDescent="0.25">
      <c r="BN19785" s="31"/>
      <c r="BO19785" s="31"/>
      <c r="BP19785" s="31"/>
      <c r="BQ19785" s="31"/>
    </row>
    <row r="19786" spans="66:69" x14ac:dyDescent="0.25">
      <c r="BN19786" s="31"/>
      <c r="BO19786" s="31"/>
      <c r="BP19786" s="31"/>
      <c r="BQ19786" s="31"/>
    </row>
    <row r="19787" spans="66:69" x14ac:dyDescent="0.25">
      <c r="BN19787" s="31"/>
      <c r="BO19787" s="31"/>
      <c r="BP19787" s="31"/>
      <c r="BQ19787" s="31"/>
    </row>
    <row r="19788" spans="66:69" x14ac:dyDescent="0.25">
      <c r="BN19788" s="31"/>
      <c r="BO19788" s="31"/>
      <c r="BP19788" s="31"/>
      <c r="BQ19788" s="31"/>
    </row>
    <row r="19789" spans="66:69" x14ac:dyDescent="0.25">
      <c r="BN19789" s="31"/>
      <c r="BO19789" s="31"/>
      <c r="BP19789" s="31"/>
      <c r="BQ19789" s="31"/>
    </row>
    <row r="19790" spans="66:69" x14ac:dyDescent="0.25">
      <c r="BN19790" s="31"/>
      <c r="BO19790" s="31"/>
      <c r="BP19790" s="31"/>
      <c r="BQ19790" s="31"/>
    </row>
    <row r="19791" spans="66:69" x14ac:dyDescent="0.25">
      <c r="BN19791" s="31"/>
      <c r="BO19791" s="31"/>
      <c r="BP19791" s="31"/>
      <c r="BQ19791" s="31"/>
    </row>
    <row r="19792" spans="66:69" x14ac:dyDescent="0.25">
      <c r="BN19792" s="31"/>
      <c r="BO19792" s="31"/>
      <c r="BP19792" s="31"/>
      <c r="BQ19792" s="31"/>
    </row>
    <row r="19793" spans="66:69" x14ac:dyDescent="0.25">
      <c r="BN19793" s="31"/>
      <c r="BO19793" s="31"/>
      <c r="BP19793" s="31"/>
      <c r="BQ19793" s="31"/>
    </row>
    <row r="19794" spans="66:69" x14ac:dyDescent="0.25">
      <c r="BN19794" s="31"/>
      <c r="BO19794" s="31"/>
      <c r="BP19794" s="31"/>
      <c r="BQ19794" s="31"/>
    </row>
    <row r="19795" spans="66:69" x14ac:dyDescent="0.25">
      <c r="BN19795" s="31"/>
      <c r="BO19795" s="31"/>
      <c r="BP19795" s="31"/>
      <c r="BQ19795" s="31"/>
    </row>
    <row r="19796" spans="66:69" x14ac:dyDescent="0.25">
      <c r="BN19796" s="31"/>
      <c r="BO19796" s="31"/>
      <c r="BP19796" s="31"/>
      <c r="BQ19796" s="31"/>
    </row>
    <row r="19797" spans="66:69" x14ac:dyDescent="0.25">
      <c r="BN19797" s="31"/>
      <c r="BO19797" s="31"/>
      <c r="BP19797" s="31"/>
      <c r="BQ19797" s="31"/>
    </row>
    <row r="19798" spans="66:69" x14ac:dyDescent="0.25">
      <c r="BN19798" s="31"/>
      <c r="BO19798" s="31"/>
      <c r="BP19798" s="31"/>
      <c r="BQ19798" s="31"/>
    </row>
    <row r="19799" spans="66:69" x14ac:dyDescent="0.25">
      <c r="BN19799" s="31"/>
      <c r="BO19799" s="31"/>
      <c r="BP19799" s="31"/>
      <c r="BQ19799" s="31"/>
    </row>
    <row r="19800" spans="66:69" x14ac:dyDescent="0.25">
      <c r="BN19800" s="31"/>
      <c r="BO19800" s="31"/>
      <c r="BP19800" s="31"/>
      <c r="BQ19800" s="31"/>
    </row>
    <row r="19801" spans="66:69" x14ac:dyDescent="0.25">
      <c r="BN19801" s="31"/>
      <c r="BO19801" s="31"/>
      <c r="BP19801" s="31"/>
      <c r="BQ19801" s="31"/>
    </row>
    <row r="19802" spans="66:69" x14ac:dyDescent="0.25">
      <c r="BN19802" s="31"/>
      <c r="BO19802" s="31"/>
      <c r="BP19802" s="31"/>
      <c r="BQ19802" s="31"/>
    </row>
    <row r="19803" spans="66:69" x14ac:dyDescent="0.25">
      <c r="BN19803" s="31"/>
      <c r="BO19803" s="31"/>
      <c r="BP19803" s="31"/>
      <c r="BQ19803" s="31"/>
    </row>
    <row r="19804" spans="66:69" x14ac:dyDescent="0.25">
      <c r="BN19804" s="31"/>
      <c r="BO19804" s="31"/>
      <c r="BP19804" s="31"/>
      <c r="BQ19804" s="31"/>
    </row>
    <row r="19805" spans="66:69" x14ac:dyDescent="0.25">
      <c r="BN19805" s="31"/>
      <c r="BO19805" s="31"/>
      <c r="BP19805" s="31"/>
      <c r="BQ19805" s="31"/>
    </row>
    <row r="19806" spans="66:69" x14ac:dyDescent="0.25">
      <c r="BN19806" s="31"/>
      <c r="BO19806" s="31"/>
      <c r="BP19806" s="31"/>
      <c r="BQ19806" s="31"/>
    </row>
    <row r="19807" spans="66:69" x14ac:dyDescent="0.25">
      <c r="BN19807" s="31"/>
      <c r="BO19807" s="31"/>
      <c r="BP19807" s="31"/>
      <c r="BQ19807" s="31"/>
    </row>
    <row r="19808" spans="66:69" x14ac:dyDescent="0.25">
      <c r="BN19808" s="31"/>
      <c r="BO19808" s="31"/>
      <c r="BP19808" s="31"/>
      <c r="BQ19808" s="31"/>
    </row>
    <row r="19809" spans="66:69" x14ac:dyDescent="0.25">
      <c r="BN19809" s="31"/>
      <c r="BO19809" s="31"/>
      <c r="BP19809" s="31"/>
      <c r="BQ19809" s="31"/>
    </row>
    <row r="19810" spans="66:69" x14ac:dyDescent="0.25">
      <c r="BN19810" s="31"/>
      <c r="BO19810" s="31"/>
      <c r="BP19810" s="31"/>
      <c r="BQ19810" s="31"/>
    </row>
    <row r="19811" spans="66:69" x14ac:dyDescent="0.25">
      <c r="BN19811" s="31"/>
      <c r="BO19811" s="31"/>
      <c r="BP19811" s="31"/>
      <c r="BQ19811" s="31"/>
    </row>
    <row r="19812" spans="66:69" x14ac:dyDescent="0.25">
      <c r="BN19812" s="31"/>
      <c r="BO19812" s="31"/>
      <c r="BP19812" s="31"/>
      <c r="BQ19812" s="31"/>
    </row>
    <row r="19813" spans="66:69" x14ac:dyDescent="0.25">
      <c r="BN19813" s="31"/>
      <c r="BO19813" s="31"/>
      <c r="BP19813" s="31"/>
      <c r="BQ19813" s="31"/>
    </row>
    <row r="19814" spans="66:69" x14ac:dyDescent="0.25">
      <c r="BN19814" s="31"/>
      <c r="BO19814" s="31"/>
      <c r="BP19814" s="31"/>
      <c r="BQ19814" s="31"/>
    </row>
    <row r="19815" spans="66:69" x14ac:dyDescent="0.25">
      <c r="BN19815" s="31"/>
      <c r="BO19815" s="31"/>
      <c r="BP19815" s="31"/>
      <c r="BQ19815" s="31"/>
    </row>
    <row r="19816" spans="66:69" x14ac:dyDescent="0.25">
      <c r="BN19816" s="31"/>
      <c r="BO19816" s="31"/>
      <c r="BP19816" s="31"/>
      <c r="BQ19816" s="31"/>
    </row>
    <row r="19817" spans="66:69" x14ac:dyDescent="0.25">
      <c r="BN19817" s="31"/>
      <c r="BO19817" s="31"/>
      <c r="BP19817" s="31"/>
      <c r="BQ19817" s="31"/>
    </row>
    <row r="19818" spans="66:69" x14ac:dyDescent="0.25">
      <c r="BN19818" s="31"/>
      <c r="BO19818" s="31"/>
      <c r="BP19818" s="31"/>
      <c r="BQ19818" s="31"/>
    </row>
    <row r="19819" spans="66:69" x14ac:dyDescent="0.25">
      <c r="BN19819" s="31"/>
      <c r="BO19819" s="31"/>
      <c r="BP19819" s="31"/>
      <c r="BQ19819" s="31"/>
    </row>
    <row r="19820" spans="66:69" x14ac:dyDescent="0.25">
      <c r="BN19820" s="31"/>
      <c r="BO19820" s="31"/>
      <c r="BP19820" s="31"/>
      <c r="BQ19820" s="31"/>
    </row>
    <row r="19821" spans="66:69" x14ac:dyDescent="0.25">
      <c r="BN19821" s="31"/>
      <c r="BO19821" s="31"/>
      <c r="BP19821" s="31"/>
      <c r="BQ19821" s="31"/>
    </row>
    <row r="19822" spans="66:69" x14ac:dyDescent="0.25">
      <c r="BN19822" s="31"/>
      <c r="BO19822" s="31"/>
      <c r="BP19822" s="31"/>
      <c r="BQ19822" s="31"/>
    </row>
    <row r="19823" spans="66:69" x14ac:dyDescent="0.25">
      <c r="BN19823" s="31"/>
      <c r="BO19823" s="31"/>
      <c r="BP19823" s="31"/>
      <c r="BQ19823" s="31"/>
    </row>
    <row r="19824" spans="66:69" x14ac:dyDescent="0.25">
      <c r="BN19824" s="31"/>
      <c r="BO19824" s="31"/>
      <c r="BP19824" s="31"/>
      <c r="BQ19824" s="31"/>
    </row>
    <row r="19825" spans="66:69" x14ac:dyDescent="0.25">
      <c r="BN19825" s="31"/>
      <c r="BO19825" s="31"/>
      <c r="BP19825" s="31"/>
      <c r="BQ19825" s="31"/>
    </row>
    <row r="19826" spans="66:69" x14ac:dyDescent="0.25">
      <c r="BN19826" s="31"/>
      <c r="BO19826" s="31"/>
      <c r="BP19826" s="31"/>
      <c r="BQ19826" s="31"/>
    </row>
    <row r="19827" spans="66:69" x14ac:dyDescent="0.25">
      <c r="BN19827" s="31"/>
      <c r="BO19827" s="31"/>
      <c r="BP19827" s="31"/>
      <c r="BQ19827" s="31"/>
    </row>
    <row r="19828" spans="66:69" x14ac:dyDescent="0.25">
      <c r="BN19828" s="31"/>
      <c r="BO19828" s="31"/>
      <c r="BP19828" s="31"/>
      <c r="BQ19828" s="31"/>
    </row>
    <row r="19829" spans="66:69" x14ac:dyDescent="0.25">
      <c r="BN19829" s="31"/>
      <c r="BO19829" s="31"/>
      <c r="BP19829" s="31"/>
      <c r="BQ19829" s="31"/>
    </row>
    <row r="19830" spans="66:69" x14ac:dyDescent="0.25">
      <c r="BN19830" s="31"/>
      <c r="BO19830" s="31"/>
      <c r="BP19830" s="31"/>
      <c r="BQ19830" s="31"/>
    </row>
    <row r="19831" spans="66:69" x14ac:dyDescent="0.25">
      <c r="BN19831" s="31"/>
      <c r="BO19831" s="31"/>
      <c r="BP19831" s="31"/>
      <c r="BQ19831" s="31"/>
    </row>
    <row r="19832" spans="66:69" x14ac:dyDescent="0.25">
      <c r="BN19832" s="31"/>
      <c r="BO19832" s="31"/>
      <c r="BP19832" s="31"/>
      <c r="BQ19832" s="31"/>
    </row>
    <row r="19833" spans="66:69" x14ac:dyDescent="0.25">
      <c r="BN19833" s="31"/>
      <c r="BO19833" s="31"/>
      <c r="BP19833" s="31"/>
      <c r="BQ19833" s="31"/>
    </row>
    <row r="19834" spans="66:69" x14ac:dyDescent="0.25">
      <c r="BN19834" s="31"/>
      <c r="BO19834" s="31"/>
      <c r="BP19834" s="31"/>
      <c r="BQ19834" s="31"/>
    </row>
    <row r="19835" spans="66:69" x14ac:dyDescent="0.25">
      <c r="BN19835" s="31"/>
      <c r="BO19835" s="31"/>
      <c r="BP19835" s="31"/>
      <c r="BQ19835" s="31"/>
    </row>
    <row r="19836" spans="66:69" x14ac:dyDescent="0.25">
      <c r="BN19836" s="31"/>
      <c r="BO19836" s="31"/>
      <c r="BP19836" s="31"/>
      <c r="BQ19836" s="31"/>
    </row>
    <row r="19837" spans="66:69" x14ac:dyDescent="0.25">
      <c r="BN19837" s="31"/>
      <c r="BO19837" s="31"/>
      <c r="BP19837" s="31"/>
      <c r="BQ19837" s="31"/>
    </row>
    <row r="19838" spans="66:69" x14ac:dyDescent="0.25">
      <c r="BN19838" s="31"/>
      <c r="BO19838" s="31"/>
      <c r="BP19838" s="31"/>
      <c r="BQ19838" s="31"/>
    </row>
    <row r="19839" spans="66:69" x14ac:dyDescent="0.25">
      <c r="BN19839" s="31"/>
      <c r="BO19839" s="31"/>
      <c r="BP19839" s="31"/>
      <c r="BQ19839" s="31"/>
    </row>
    <row r="19840" spans="66:69" x14ac:dyDescent="0.25">
      <c r="BN19840" s="31"/>
      <c r="BO19840" s="31"/>
      <c r="BP19840" s="31"/>
      <c r="BQ19840" s="31"/>
    </row>
    <row r="19841" spans="66:69" x14ac:dyDescent="0.25">
      <c r="BN19841" s="31"/>
      <c r="BO19841" s="31"/>
      <c r="BP19841" s="31"/>
      <c r="BQ19841" s="31"/>
    </row>
    <row r="19842" spans="66:69" x14ac:dyDescent="0.25">
      <c r="BN19842" s="31"/>
      <c r="BO19842" s="31"/>
      <c r="BP19842" s="31"/>
      <c r="BQ19842" s="31"/>
    </row>
    <row r="19843" spans="66:69" x14ac:dyDescent="0.25">
      <c r="BN19843" s="31"/>
      <c r="BO19843" s="31"/>
      <c r="BP19843" s="31"/>
      <c r="BQ19843" s="31"/>
    </row>
    <row r="19844" spans="66:69" x14ac:dyDescent="0.25">
      <c r="BN19844" s="31"/>
      <c r="BO19844" s="31"/>
      <c r="BP19844" s="31"/>
      <c r="BQ19844" s="31"/>
    </row>
    <row r="19845" spans="66:69" x14ac:dyDescent="0.25">
      <c r="BN19845" s="31"/>
      <c r="BO19845" s="31"/>
      <c r="BP19845" s="31"/>
      <c r="BQ19845" s="31"/>
    </row>
    <row r="19846" spans="66:69" x14ac:dyDescent="0.25">
      <c r="BN19846" s="31"/>
      <c r="BO19846" s="31"/>
      <c r="BP19846" s="31"/>
      <c r="BQ19846" s="31"/>
    </row>
    <row r="19847" spans="66:69" x14ac:dyDescent="0.25">
      <c r="BN19847" s="31"/>
      <c r="BO19847" s="31"/>
      <c r="BP19847" s="31"/>
      <c r="BQ19847" s="31"/>
    </row>
    <row r="19848" spans="66:69" x14ac:dyDescent="0.25">
      <c r="BN19848" s="31"/>
      <c r="BO19848" s="31"/>
      <c r="BP19848" s="31"/>
      <c r="BQ19848" s="31"/>
    </row>
    <row r="19849" spans="66:69" x14ac:dyDescent="0.25">
      <c r="BN19849" s="31"/>
      <c r="BO19849" s="31"/>
      <c r="BP19849" s="31"/>
      <c r="BQ19849" s="31"/>
    </row>
    <row r="19850" spans="66:69" x14ac:dyDescent="0.25">
      <c r="BN19850" s="31"/>
      <c r="BO19850" s="31"/>
      <c r="BP19850" s="31"/>
      <c r="BQ19850" s="31"/>
    </row>
    <row r="19851" spans="66:69" x14ac:dyDescent="0.25">
      <c r="BN19851" s="31"/>
      <c r="BO19851" s="31"/>
      <c r="BP19851" s="31"/>
      <c r="BQ19851" s="31"/>
    </row>
    <row r="19852" spans="66:69" x14ac:dyDescent="0.25">
      <c r="BN19852" s="31"/>
      <c r="BO19852" s="31"/>
      <c r="BP19852" s="31"/>
      <c r="BQ19852" s="31"/>
    </row>
    <row r="19853" spans="66:69" x14ac:dyDescent="0.25">
      <c r="BN19853" s="31"/>
      <c r="BO19853" s="31"/>
      <c r="BP19853" s="31"/>
      <c r="BQ19853" s="31"/>
    </row>
    <row r="19854" spans="66:69" x14ac:dyDescent="0.25">
      <c r="BN19854" s="31"/>
      <c r="BO19854" s="31"/>
      <c r="BP19854" s="31"/>
      <c r="BQ19854" s="31"/>
    </row>
    <row r="19855" spans="66:69" x14ac:dyDescent="0.25">
      <c r="BN19855" s="31"/>
      <c r="BO19855" s="31"/>
      <c r="BP19855" s="31"/>
      <c r="BQ19855" s="31"/>
    </row>
    <row r="19856" spans="66:69" x14ac:dyDescent="0.25">
      <c r="BN19856" s="31"/>
      <c r="BO19856" s="31"/>
      <c r="BP19856" s="31"/>
      <c r="BQ19856" s="31"/>
    </row>
    <row r="19857" spans="66:69" x14ac:dyDescent="0.25">
      <c r="BN19857" s="31"/>
      <c r="BO19857" s="31"/>
      <c r="BP19857" s="31"/>
      <c r="BQ19857" s="31"/>
    </row>
    <row r="19858" spans="66:69" x14ac:dyDescent="0.25">
      <c r="BN19858" s="31"/>
      <c r="BO19858" s="31"/>
      <c r="BP19858" s="31"/>
      <c r="BQ19858" s="31"/>
    </row>
    <row r="19859" spans="66:69" x14ac:dyDescent="0.25">
      <c r="BN19859" s="31"/>
      <c r="BO19859" s="31"/>
      <c r="BP19859" s="31"/>
      <c r="BQ19859" s="31"/>
    </row>
    <row r="19860" spans="66:69" x14ac:dyDescent="0.25">
      <c r="BN19860" s="31"/>
      <c r="BO19860" s="31"/>
      <c r="BP19860" s="31"/>
      <c r="BQ19860" s="31"/>
    </row>
    <row r="19861" spans="66:69" x14ac:dyDescent="0.25">
      <c r="BN19861" s="31"/>
      <c r="BO19861" s="31"/>
      <c r="BP19861" s="31"/>
      <c r="BQ19861" s="31"/>
    </row>
    <row r="19862" spans="66:69" x14ac:dyDescent="0.25">
      <c r="BN19862" s="31"/>
      <c r="BO19862" s="31"/>
      <c r="BP19862" s="31"/>
      <c r="BQ19862" s="31"/>
    </row>
    <row r="19863" spans="66:69" x14ac:dyDescent="0.25">
      <c r="BN19863" s="31"/>
      <c r="BO19863" s="31"/>
      <c r="BP19863" s="31"/>
      <c r="BQ19863" s="31"/>
    </row>
    <row r="19864" spans="66:69" x14ac:dyDescent="0.25">
      <c r="BN19864" s="31"/>
      <c r="BO19864" s="31"/>
      <c r="BP19864" s="31"/>
      <c r="BQ19864" s="31"/>
    </row>
    <row r="19865" spans="66:69" x14ac:dyDescent="0.25">
      <c r="BN19865" s="31"/>
      <c r="BO19865" s="31"/>
      <c r="BP19865" s="31"/>
      <c r="BQ19865" s="31"/>
    </row>
    <row r="19866" spans="66:69" x14ac:dyDescent="0.25">
      <c r="BN19866" s="31"/>
      <c r="BO19866" s="31"/>
      <c r="BP19866" s="31"/>
      <c r="BQ19866" s="31"/>
    </row>
    <row r="19867" spans="66:69" x14ac:dyDescent="0.25">
      <c r="BN19867" s="31"/>
      <c r="BO19867" s="31"/>
      <c r="BP19867" s="31"/>
      <c r="BQ19867" s="31"/>
    </row>
    <row r="19868" spans="66:69" x14ac:dyDescent="0.25">
      <c r="BN19868" s="31"/>
      <c r="BO19868" s="31"/>
      <c r="BP19868" s="31"/>
      <c r="BQ19868" s="31"/>
    </row>
    <row r="19869" spans="66:69" x14ac:dyDescent="0.25">
      <c r="BN19869" s="31"/>
      <c r="BO19869" s="31"/>
      <c r="BP19869" s="31"/>
      <c r="BQ19869" s="31"/>
    </row>
    <row r="19870" spans="66:69" x14ac:dyDescent="0.25">
      <c r="BN19870" s="31"/>
      <c r="BO19870" s="31"/>
      <c r="BP19870" s="31"/>
      <c r="BQ19870" s="31"/>
    </row>
    <row r="19871" spans="66:69" x14ac:dyDescent="0.25">
      <c r="BN19871" s="31"/>
      <c r="BO19871" s="31"/>
      <c r="BP19871" s="31"/>
      <c r="BQ19871" s="31"/>
    </row>
    <row r="19872" spans="66:69" x14ac:dyDescent="0.25">
      <c r="BN19872" s="31"/>
      <c r="BO19872" s="31"/>
      <c r="BP19872" s="31"/>
      <c r="BQ19872" s="31"/>
    </row>
    <row r="19873" spans="66:69" x14ac:dyDescent="0.25">
      <c r="BN19873" s="31"/>
      <c r="BO19873" s="31"/>
      <c r="BP19873" s="31"/>
      <c r="BQ19873" s="31"/>
    </row>
    <row r="19874" spans="66:69" x14ac:dyDescent="0.25">
      <c r="BN19874" s="31"/>
      <c r="BO19874" s="31"/>
      <c r="BP19874" s="31"/>
      <c r="BQ19874" s="31"/>
    </row>
    <row r="19875" spans="66:69" x14ac:dyDescent="0.25">
      <c r="BN19875" s="31"/>
      <c r="BO19875" s="31"/>
      <c r="BP19875" s="31"/>
      <c r="BQ19875" s="31"/>
    </row>
    <row r="19876" spans="66:69" x14ac:dyDescent="0.25">
      <c r="BN19876" s="31"/>
      <c r="BO19876" s="31"/>
      <c r="BP19876" s="31"/>
      <c r="BQ19876" s="31"/>
    </row>
    <row r="19877" spans="66:69" x14ac:dyDescent="0.25">
      <c r="BN19877" s="31"/>
      <c r="BO19877" s="31"/>
      <c r="BP19877" s="31"/>
      <c r="BQ19877" s="31"/>
    </row>
    <row r="19878" spans="66:69" x14ac:dyDescent="0.25">
      <c r="BN19878" s="31"/>
      <c r="BO19878" s="31"/>
      <c r="BP19878" s="31"/>
      <c r="BQ19878" s="31"/>
    </row>
    <row r="19879" spans="66:69" x14ac:dyDescent="0.25">
      <c r="BN19879" s="31"/>
      <c r="BO19879" s="31"/>
      <c r="BP19879" s="31"/>
      <c r="BQ19879" s="31"/>
    </row>
    <row r="19880" spans="66:69" x14ac:dyDescent="0.25">
      <c r="BN19880" s="31"/>
      <c r="BO19880" s="31"/>
      <c r="BP19880" s="31"/>
      <c r="BQ19880" s="31"/>
    </row>
    <row r="19881" spans="66:69" x14ac:dyDescent="0.25">
      <c r="BN19881" s="31"/>
      <c r="BO19881" s="31"/>
      <c r="BP19881" s="31"/>
      <c r="BQ19881" s="31"/>
    </row>
    <row r="19882" spans="66:69" x14ac:dyDescent="0.25">
      <c r="BN19882" s="31"/>
      <c r="BO19882" s="31"/>
      <c r="BP19882" s="31"/>
      <c r="BQ19882" s="31"/>
    </row>
    <row r="19883" spans="66:69" x14ac:dyDescent="0.25">
      <c r="BN19883" s="31"/>
      <c r="BO19883" s="31"/>
      <c r="BP19883" s="31"/>
      <c r="BQ19883" s="31"/>
    </row>
    <row r="19884" spans="66:69" x14ac:dyDescent="0.25">
      <c r="BN19884" s="31"/>
      <c r="BO19884" s="31"/>
      <c r="BP19884" s="31"/>
      <c r="BQ19884" s="31"/>
    </row>
    <row r="19885" spans="66:69" x14ac:dyDescent="0.25">
      <c r="BN19885" s="31"/>
      <c r="BO19885" s="31"/>
      <c r="BP19885" s="31"/>
      <c r="BQ19885" s="31"/>
    </row>
    <row r="19886" spans="66:69" x14ac:dyDescent="0.25">
      <c r="BN19886" s="31"/>
      <c r="BO19886" s="31"/>
      <c r="BP19886" s="31"/>
      <c r="BQ19886" s="31"/>
    </row>
    <row r="19887" spans="66:69" x14ac:dyDescent="0.25">
      <c r="BN19887" s="31"/>
      <c r="BO19887" s="31"/>
      <c r="BP19887" s="31"/>
      <c r="BQ19887" s="31"/>
    </row>
    <row r="19888" spans="66:69" x14ac:dyDescent="0.25">
      <c r="BN19888" s="31"/>
      <c r="BO19888" s="31"/>
      <c r="BP19888" s="31"/>
      <c r="BQ19888" s="31"/>
    </row>
    <row r="19889" spans="66:69" x14ac:dyDescent="0.25">
      <c r="BN19889" s="31"/>
      <c r="BO19889" s="31"/>
      <c r="BP19889" s="31"/>
      <c r="BQ19889" s="31"/>
    </row>
    <row r="19890" spans="66:69" x14ac:dyDescent="0.25">
      <c r="BN19890" s="31"/>
      <c r="BO19890" s="31"/>
      <c r="BP19890" s="31"/>
      <c r="BQ19890" s="31"/>
    </row>
    <row r="19891" spans="66:69" x14ac:dyDescent="0.25">
      <c r="BN19891" s="31"/>
      <c r="BO19891" s="31"/>
      <c r="BP19891" s="31"/>
      <c r="BQ19891" s="31"/>
    </row>
    <row r="19892" spans="66:69" x14ac:dyDescent="0.25">
      <c r="BN19892" s="31"/>
      <c r="BO19892" s="31"/>
      <c r="BP19892" s="31"/>
      <c r="BQ19892" s="31"/>
    </row>
    <row r="19893" spans="66:69" x14ac:dyDescent="0.25">
      <c r="BN19893" s="31"/>
      <c r="BO19893" s="31"/>
      <c r="BP19893" s="31"/>
      <c r="BQ19893" s="31"/>
    </row>
    <row r="19894" spans="66:69" x14ac:dyDescent="0.25">
      <c r="BN19894" s="31"/>
      <c r="BO19894" s="31"/>
      <c r="BP19894" s="31"/>
      <c r="BQ19894" s="31"/>
    </row>
    <row r="19895" spans="66:69" x14ac:dyDescent="0.25">
      <c r="BN19895" s="31"/>
      <c r="BO19895" s="31"/>
      <c r="BP19895" s="31"/>
      <c r="BQ19895" s="31"/>
    </row>
    <row r="19896" spans="66:69" x14ac:dyDescent="0.25">
      <c r="BN19896" s="31"/>
      <c r="BO19896" s="31"/>
      <c r="BP19896" s="31"/>
      <c r="BQ19896" s="31"/>
    </row>
    <row r="19897" spans="66:69" x14ac:dyDescent="0.25">
      <c r="BN19897" s="31"/>
      <c r="BO19897" s="31"/>
      <c r="BP19897" s="31"/>
      <c r="BQ19897" s="31"/>
    </row>
    <row r="19898" spans="66:69" x14ac:dyDescent="0.25">
      <c r="BN19898" s="31"/>
      <c r="BO19898" s="31"/>
      <c r="BP19898" s="31"/>
      <c r="BQ19898" s="31"/>
    </row>
    <row r="19899" spans="66:69" x14ac:dyDescent="0.25">
      <c r="BN19899" s="31"/>
      <c r="BO19899" s="31"/>
      <c r="BP19899" s="31"/>
      <c r="BQ19899" s="31"/>
    </row>
    <row r="19900" spans="66:69" x14ac:dyDescent="0.25">
      <c r="BN19900" s="31"/>
      <c r="BO19900" s="31"/>
      <c r="BP19900" s="31"/>
      <c r="BQ19900" s="31"/>
    </row>
    <row r="19901" spans="66:69" x14ac:dyDescent="0.25">
      <c r="BN19901" s="31"/>
      <c r="BO19901" s="31"/>
      <c r="BP19901" s="31"/>
      <c r="BQ19901" s="31"/>
    </row>
    <row r="19902" spans="66:69" x14ac:dyDescent="0.25">
      <c r="BN19902" s="31"/>
      <c r="BO19902" s="31"/>
      <c r="BP19902" s="31"/>
      <c r="BQ19902" s="31"/>
    </row>
    <row r="19903" spans="66:69" x14ac:dyDescent="0.25">
      <c r="BN19903" s="31"/>
      <c r="BO19903" s="31"/>
      <c r="BP19903" s="31"/>
      <c r="BQ19903" s="31"/>
    </row>
    <row r="19904" spans="66:69" x14ac:dyDescent="0.25">
      <c r="BN19904" s="31"/>
      <c r="BO19904" s="31"/>
      <c r="BP19904" s="31"/>
      <c r="BQ19904" s="31"/>
    </row>
    <row r="19905" spans="66:69" x14ac:dyDescent="0.25">
      <c r="BN19905" s="31"/>
      <c r="BO19905" s="31"/>
      <c r="BP19905" s="31"/>
      <c r="BQ19905" s="31"/>
    </row>
    <row r="19906" spans="66:69" x14ac:dyDescent="0.25">
      <c r="BN19906" s="31"/>
      <c r="BO19906" s="31"/>
      <c r="BP19906" s="31"/>
      <c r="BQ19906" s="31"/>
    </row>
    <row r="19907" spans="66:69" x14ac:dyDescent="0.25">
      <c r="BN19907" s="31"/>
      <c r="BO19907" s="31"/>
      <c r="BP19907" s="31"/>
      <c r="BQ19907" s="31"/>
    </row>
    <row r="19908" spans="66:69" x14ac:dyDescent="0.25">
      <c r="BN19908" s="31"/>
      <c r="BO19908" s="31"/>
      <c r="BP19908" s="31"/>
      <c r="BQ19908" s="31"/>
    </row>
    <row r="19909" spans="66:69" x14ac:dyDescent="0.25">
      <c r="BN19909" s="31"/>
      <c r="BO19909" s="31"/>
      <c r="BP19909" s="31"/>
      <c r="BQ19909" s="31"/>
    </row>
    <row r="19910" spans="66:69" x14ac:dyDescent="0.25">
      <c r="BN19910" s="31"/>
      <c r="BO19910" s="31"/>
      <c r="BP19910" s="31"/>
      <c r="BQ19910" s="31"/>
    </row>
    <row r="19911" spans="66:69" x14ac:dyDescent="0.25">
      <c r="BN19911" s="31"/>
      <c r="BO19911" s="31"/>
      <c r="BP19911" s="31"/>
      <c r="BQ19911" s="31"/>
    </row>
    <row r="19912" spans="66:69" x14ac:dyDescent="0.25">
      <c r="BN19912" s="31"/>
      <c r="BO19912" s="31"/>
      <c r="BP19912" s="31"/>
      <c r="BQ19912" s="31"/>
    </row>
    <row r="19913" spans="66:69" x14ac:dyDescent="0.25">
      <c r="BN19913" s="31"/>
      <c r="BO19913" s="31"/>
      <c r="BP19913" s="31"/>
      <c r="BQ19913" s="31"/>
    </row>
    <row r="19914" spans="66:69" x14ac:dyDescent="0.25">
      <c r="BN19914" s="31"/>
      <c r="BO19914" s="31"/>
      <c r="BP19914" s="31"/>
      <c r="BQ19914" s="31"/>
    </row>
    <row r="19915" spans="66:69" x14ac:dyDescent="0.25">
      <c r="BN19915" s="31"/>
      <c r="BO19915" s="31"/>
      <c r="BP19915" s="31"/>
      <c r="BQ19915" s="31"/>
    </row>
    <row r="19916" spans="66:69" x14ac:dyDescent="0.25">
      <c r="BN19916" s="31"/>
      <c r="BO19916" s="31"/>
      <c r="BP19916" s="31"/>
      <c r="BQ19916" s="31"/>
    </row>
    <row r="19917" spans="66:69" x14ac:dyDescent="0.25">
      <c r="BN19917" s="31"/>
      <c r="BO19917" s="31"/>
      <c r="BP19917" s="31"/>
      <c r="BQ19917" s="31"/>
    </row>
    <row r="19918" spans="66:69" x14ac:dyDescent="0.25">
      <c r="BN19918" s="31"/>
      <c r="BO19918" s="31"/>
      <c r="BP19918" s="31"/>
      <c r="BQ19918" s="31"/>
    </row>
    <row r="19919" spans="66:69" x14ac:dyDescent="0.25">
      <c r="BN19919" s="31"/>
      <c r="BO19919" s="31"/>
      <c r="BP19919" s="31"/>
      <c r="BQ19919" s="31"/>
    </row>
    <row r="19920" spans="66:69" x14ac:dyDescent="0.25">
      <c r="BN19920" s="31"/>
      <c r="BO19920" s="31"/>
      <c r="BP19920" s="31"/>
      <c r="BQ19920" s="31"/>
    </row>
    <row r="19921" spans="66:69" x14ac:dyDescent="0.25">
      <c r="BN19921" s="31"/>
      <c r="BO19921" s="31"/>
      <c r="BP19921" s="31"/>
      <c r="BQ19921" s="31"/>
    </row>
    <row r="19922" spans="66:69" x14ac:dyDescent="0.25">
      <c r="BN19922" s="31"/>
      <c r="BO19922" s="31"/>
      <c r="BP19922" s="31"/>
      <c r="BQ19922" s="31"/>
    </row>
    <row r="19923" spans="66:69" x14ac:dyDescent="0.25">
      <c r="BN19923" s="31"/>
      <c r="BO19923" s="31"/>
      <c r="BP19923" s="31"/>
      <c r="BQ19923" s="31"/>
    </row>
    <row r="19924" spans="66:69" x14ac:dyDescent="0.25">
      <c r="BN19924" s="31"/>
      <c r="BO19924" s="31"/>
      <c r="BP19924" s="31"/>
      <c r="BQ19924" s="31"/>
    </row>
    <row r="19925" spans="66:69" x14ac:dyDescent="0.25">
      <c r="BN19925" s="31"/>
      <c r="BO19925" s="31"/>
      <c r="BP19925" s="31"/>
      <c r="BQ19925" s="31"/>
    </row>
    <row r="19926" spans="66:69" x14ac:dyDescent="0.25">
      <c r="BN19926" s="31"/>
      <c r="BO19926" s="31"/>
      <c r="BP19926" s="31"/>
      <c r="BQ19926" s="31"/>
    </row>
    <row r="19927" spans="66:69" x14ac:dyDescent="0.25">
      <c r="BN19927" s="31"/>
      <c r="BO19927" s="31"/>
      <c r="BP19927" s="31"/>
      <c r="BQ19927" s="31"/>
    </row>
    <row r="19928" spans="66:69" x14ac:dyDescent="0.25">
      <c r="BN19928" s="31"/>
      <c r="BO19928" s="31"/>
      <c r="BP19928" s="31"/>
      <c r="BQ19928" s="31"/>
    </row>
    <row r="19929" spans="66:69" x14ac:dyDescent="0.25">
      <c r="BN19929" s="31"/>
      <c r="BO19929" s="31"/>
      <c r="BP19929" s="31"/>
      <c r="BQ19929" s="31"/>
    </row>
    <row r="19930" spans="66:69" x14ac:dyDescent="0.25">
      <c r="BN19930" s="31"/>
      <c r="BO19930" s="31"/>
      <c r="BP19930" s="31"/>
      <c r="BQ19930" s="31"/>
    </row>
    <row r="19931" spans="66:69" x14ac:dyDescent="0.25">
      <c r="BN19931" s="31"/>
      <c r="BO19931" s="31"/>
      <c r="BP19931" s="31"/>
      <c r="BQ19931" s="31"/>
    </row>
    <row r="19932" spans="66:69" x14ac:dyDescent="0.25">
      <c r="BN19932" s="31"/>
      <c r="BO19932" s="31"/>
      <c r="BP19932" s="31"/>
      <c r="BQ19932" s="31"/>
    </row>
    <row r="19933" spans="66:69" x14ac:dyDescent="0.25">
      <c r="BN19933" s="31"/>
      <c r="BO19933" s="31"/>
      <c r="BP19933" s="31"/>
      <c r="BQ19933" s="31"/>
    </row>
    <row r="19934" spans="66:69" x14ac:dyDescent="0.25">
      <c r="BN19934" s="31"/>
      <c r="BO19934" s="31"/>
      <c r="BP19934" s="31"/>
      <c r="BQ19934" s="31"/>
    </row>
    <row r="19935" spans="66:69" x14ac:dyDescent="0.25">
      <c r="BN19935" s="31"/>
      <c r="BO19935" s="31"/>
      <c r="BP19935" s="31"/>
      <c r="BQ19935" s="31"/>
    </row>
    <row r="19936" spans="66:69" x14ac:dyDescent="0.25">
      <c r="BN19936" s="31"/>
      <c r="BO19936" s="31"/>
      <c r="BP19936" s="31"/>
      <c r="BQ19936" s="31"/>
    </row>
    <row r="19937" spans="66:69" x14ac:dyDescent="0.25">
      <c r="BN19937" s="31"/>
      <c r="BO19937" s="31"/>
      <c r="BP19937" s="31"/>
      <c r="BQ19937" s="31"/>
    </row>
    <row r="19938" spans="66:69" x14ac:dyDescent="0.25">
      <c r="BN19938" s="31"/>
      <c r="BO19938" s="31"/>
      <c r="BP19938" s="31"/>
      <c r="BQ19938" s="31"/>
    </row>
    <row r="19939" spans="66:69" x14ac:dyDescent="0.25">
      <c r="BN19939" s="31"/>
      <c r="BO19939" s="31"/>
      <c r="BP19939" s="31"/>
      <c r="BQ19939" s="31"/>
    </row>
    <row r="19940" spans="66:69" x14ac:dyDescent="0.25">
      <c r="BN19940" s="31"/>
      <c r="BO19940" s="31"/>
      <c r="BP19940" s="31"/>
      <c r="BQ19940" s="31"/>
    </row>
    <row r="19941" spans="66:69" x14ac:dyDescent="0.25">
      <c r="BN19941" s="31"/>
      <c r="BO19941" s="31"/>
      <c r="BP19941" s="31"/>
      <c r="BQ19941" s="31"/>
    </row>
    <row r="19942" spans="66:69" x14ac:dyDescent="0.25">
      <c r="BN19942" s="31"/>
      <c r="BO19942" s="31"/>
      <c r="BP19942" s="31"/>
      <c r="BQ19942" s="31"/>
    </row>
    <row r="19943" spans="66:69" x14ac:dyDescent="0.25">
      <c r="BN19943" s="31"/>
      <c r="BO19943" s="31"/>
      <c r="BP19943" s="31"/>
      <c r="BQ19943" s="31"/>
    </row>
    <row r="19944" spans="66:69" x14ac:dyDescent="0.25">
      <c r="BN19944" s="31"/>
      <c r="BO19944" s="31"/>
      <c r="BP19944" s="31"/>
      <c r="BQ19944" s="31"/>
    </row>
    <row r="19945" spans="66:69" x14ac:dyDescent="0.25">
      <c r="BN19945" s="31"/>
      <c r="BO19945" s="31"/>
      <c r="BP19945" s="31"/>
      <c r="BQ19945" s="31"/>
    </row>
    <row r="19946" spans="66:69" x14ac:dyDescent="0.25">
      <c r="BN19946" s="31"/>
      <c r="BO19946" s="31"/>
      <c r="BP19946" s="31"/>
      <c r="BQ19946" s="31"/>
    </row>
    <row r="19947" spans="66:69" x14ac:dyDescent="0.25">
      <c r="BN19947" s="31"/>
      <c r="BO19947" s="31"/>
      <c r="BP19947" s="31"/>
      <c r="BQ19947" s="31"/>
    </row>
    <row r="19948" spans="66:69" x14ac:dyDescent="0.25">
      <c r="BN19948" s="31"/>
      <c r="BO19948" s="31"/>
      <c r="BP19948" s="31"/>
      <c r="BQ19948" s="31"/>
    </row>
    <row r="19949" spans="66:69" x14ac:dyDescent="0.25">
      <c r="BN19949" s="31"/>
      <c r="BO19949" s="31"/>
      <c r="BP19949" s="31"/>
      <c r="BQ19949" s="31"/>
    </row>
    <row r="19950" spans="66:69" x14ac:dyDescent="0.25">
      <c r="BN19950" s="31"/>
      <c r="BO19950" s="31"/>
      <c r="BP19950" s="31"/>
      <c r="BQ19950" s="31"/>
    </row>
    <row r="19951" spans="66:69" x14ac:dyDescent="0.25">
      <c r="BN19951" s="31"/>
      <c r="BO19951" s="31"/>
      <c r="BP19951" s="31"/>
      <c r="BQ19951" s="31"/>
    </row>
    <row r="19952" spans="66:69" x14ac:dyDescent="0.25">
      <c r="BN19952" s="31"/>
      <c r="BO19952" s="31"/>
      <c r="BP19952" s="31"/>
      <c r="BQ19952" s="31"/>
    </row>
    <row r="19953" spans="66:69" x14ac:dyDescent="0.25">
      <c r="BN19953" s="31"/>
      <c r="BO19953" s="31"/>
      <c r="BP19953" s="31"/>
      <c r="BQ19953" s="31"/>
    </row>
    <row r="19954" spans="66:69" x14ac:dyDescent="0.25">
      <c r="BN19954" s="31"/>
      <c r="BO19954" s="31"/>
      <c r="BP19954" s="31"/>
      <c r="BQ19954" s="31"/>
    </row>
    <row r="19955" spans="66:69" x14ac:dyDescent="0.25">
      <c r="BN19955" s="31"/>
      <c r="BO19955" s="31"/>
      <c r="BP19955" s="31"/>
      <c r="BQ19955" s="31"/>
    </row>
    <row r="19956" spans="66:69" x14ac:dyDescent="0.25">
      <c r="BN19956" s="31"/>
      <c r="BO19956" s="31"/>
      <c r="BP19956" s="31"/>
      <c r="BQ19956" s="31"/>
    </row>
    <row r="19957" spans="66:69" x14ac:dyDescent="0.25">
      <c r="BN19957" s="31"/>
      <c r="BO19957" s="31"/>
      <c r="BP19957" s="31"/>
      <c r="BQ19957" s="31"/>
    </row>
    <row r="19958" spans="66:69" x14ac:dyDescent="0.25">
      <c r="BN19958" s="31"/>
      <c r="BO19958" s="31"/>
      <c r="BP19958" s="31"/>
      <c r="BQ19958" s="31"/>
    </row>
    <row r="19959" spans="66:69" x14ac:dyDescent="0.25">
      <c r="BN19959" s="31"/>
      <c r="BO19959" s="31"/>
      <c r="BP19959" s="31"/>
      <c r="BQ19959" s="31"/>
    </row>
    <row r="19960" spans="66:69" x14ac:dyDescent="0.25">
      <c r="BN19960" s="31"/>
      <c r="BO19960" s="31"/>
      <c r="BP19960" s="31"/>
      <c r="BQ19960" s="31"/>
    </row>
    <row r="19961" spans="66:69" x14ac:dyDescent="0.25">
      <c r="BN19961" s="31"/>
      <c r="BO19961" s="31"/>
      <c r="BP19961" s="31"/>
      <c r="BQ19961" s="31"/>
    </row>
    <row r="19962" spans="66:69" x14ac:dyDescent="0.25">
      <c r="BN19962" s="31"/>
      <c r="BO19962" s="31"/>
      <c r="BP19962" s="31"/>
      <c r="BQ19962" s="31"/>
    </row>
    <row r="19963" spans="66:69" x14ac:dyDescent="0.25">
      <c r="BN19963" s="31"/>
      <c r="BO19963" s="31"/>
      <c r="BP19963" s="31"/>
      <c r="BQ19963" s="31"/>
    </row>
    <row r="19964" spans="66:69" x14ac:dyDescent="0.25">
      <c r="BN19964" s="31"/>
      <c r="BO19964" s="31"/>
      <c r="BP19964" s="31"/>
      <c r="BQ19964" s="31"/>
    </row>
    <row r="19965" spans="66:69" x14ac:dyDescent="0.25">
      <c r="BN19965" s="31"/>
      <c r="BO19965" s="31"/>
      <c r="BP19965" s="31"/>
      <c r="BQ19965" s="31"/>
    </row>
    <row r="19966" spans="66:69" x14ac:dyDescent="0.25">
      <c r="BN19966" s="31"/>
      <c r="BO19966" s="31"/>
      <c r="BP19966" s="31"/>
      <c r="BQ19966" s="31"/>
    </row>
    <row r="19967" spans="66:69" x14ac:dyDescent="0.25">
      <c r="BN19967" s="31"/>
      <c r="BO19967" s="31"/>
      <c r="BP19967" s="31"/>
      <c r="BQ19967" s="31"/>
    </row>
    <row r="19968" spans="66:69" x14ac:dyDescent="0.25">
      <c r="BN19968" s="31"/>
      <c r="BO19968" s="31"/>
      <c r="BP19968" s="31"/>
      <c r="BQ19968" s="31"/>
    </row>
    <row r="19969" spans="66:69" x14ac:dyDescent="0.25">
      <c r="BN19969" s="31"/>
      <c r="BO19969" s="31"/>
      <c r="BP19969" s="31"/>
      <c r="BQ19969" s="31"/>
    </row>
    <row r="19970" spans="66:69" x14ac:dyDescent="0.25">
      <c r="BN19970" s="31"/>
      <c r="BO19970" s="31"/>
      <c r="BP19970" s="31"/>
      <c r="BQ19970" s="31"/>
    </row>
    <row r="19971" spans="66:69" x14ac:dyDescent="0.25">
      <c r="BN19971" s="31"/>
      <c r="BO19971" s="31"/>
      <c r="BP19971" s="31"/>
      <c r="BQ19971" s="31"/>
    </row>
    <row r="19972" spans="66:69" x14ac:dyDescent="0.25">
      <c r="BN19972" s="31"/>
      <c r="BO19972" s="31"/>
      <c r="BP19972" s="31"/>
      <c r="BQ19972" s="31"/>
    </row>
    <row r="19973" spans="66:69" x14ac:dyDescent="0.25">
      <c r="BN19973" s="31"/>
      <c r="BO19973" s="31"/>
      <c r="BP19973" s="31"/>
      <c r="BQ19973" s="31"/>
    </row>
    <row r="19974" spans="66:69" x14ac:dyDescent="0.25">
      <c r="BN19974" s="31"/>
      <c r="BO19974" s="31"/>
      <c r="BP19974" s="31"/>
      <c r="BQ19974" s="31"/>
    </row>
    <row r="19975" spans="66:69" x14ac:dyDescent="0.25">
      <c r="BN19975" s="31"/>
      <c r="BO19975" s="31"/>
      <c r="BP19975" s="31"/>
      <c r="BQ19975" s="31"/>
    </row>
    <row r="19976" spans="66:69" x14ac:dyDescent="0.25">
      <c r="BN19976" s="31"/>
      <c r="BO19976" s="31"/>
      <c r="BP19976" s="31"/>
      <c r="BQ19976" s="31"/>
    </row>
    <row r="19977" spans="66:69" x14ac:dyDescent="0.25">
      <c r="BN19977" s="31"/>
      <c r="BO19977" s="31"/>
      <c r="BP19977" s="31"/>
      <c r="BQ19977" s="31"/>
    </row>
    <row r="19978" spans="66:69" x14ac:dyDescent="0.25">
      <c r="BN19978" s="31"/>
      <c r="BO19978" s="31"/>
      <c r="BP19978" s="31"/>
      <c r="BQ19978" s="31"/>
    </row>
    <row r="19979" spans="66:69" x14ac:dyDescent="0.25">
      <c r="BN19979" s="31"/>
      <c r="BO19979" s="31"/>
      <c r="BP19979" s="31"/>
      <c r="BQ19979" s="31"/>
    </row>
    <row r="19980" spans="66:69" x14ac:dyDescent="0.25">
      <c r="BN19980" s="31"/>
      <c r="BO19980" s="31"/>
      <c r="BP19980" s="31"/>
      <c r="BQ19980" s="31"/>
    </row>
    <row r="19981" spans="66:69" x14ac:dyDescent="0.25">
      <c r="BN19981" s="31"/>
      <c r="BO19981" s="31"/>
      <c r="BP19981" s="31"/>
      <c r="BQ19981" s="31"/>
    </row>
    <row r="19982" spans="66:69" x14ac:dyDescent="0.25">
      <c r="BN19982" s="31"/>
      <c r="BO19982" s="31"/>
      <c r="BP19982" s="31"/>
      <c r="BQ19982" s="31"/>
    </row>
    <row r="19983" spans="66:69" x14ac:dyDescent="0.25">
      <c r="BN19983" s="31"/>
      <c r="BO19983" s="31"/>
      <c r="BP19983" s="31"/>
      <c r="BQ19983" s="31"/>
    </row>
    <row r="19984" spans="66:69" x14ac:dyDescent="0.25">
      <c r="BN19984" s="31"/>
      <c r="BO19984" s="31"/>
      <c r="BP19984" s="31"/>
      <c r="BQ19984" s="31"/>
    </row>
    <row r="19985" spans="66:69" x14ac:dyDescent="0.25">
      <c r="BN19985" s="31"/>
      <c r="BO19985" s="31"/>
      <c r="BP19985" s="31"/>
      <c r="BQ19985" s="31"/>
    </row>
    <row r="19986" spans="66:69" x14ac:dyDescent="0.25">
      <c r="BN19986" s="31"/>
      <c r="BO19986" s="31"/>
      <c r="BP19986" s="31"/>
      <c r="BQ19986" s="31"/>
    </row>
    <row r="19987" spans="66:69" x14ac:dyDescent="0.25">
      <c r="BN19987" s="31"/>
      <c r="BO19987" s="31"/>
      <c r="BP19987" s="31"/>
      <c r="BQ19987" s="31"/>
    </row>
    <row r="19988" spans="66:69" x14ac:dyDescent="0.25">
      <c r="BN19988" s="31"/>
      <c r="BO19988" s="31"/>
      <c r="BP19988" s="31"/>
      <c r="BQ19988" s="31"/>
    </row>
    <row r="19989" spans="66:69" x14ac:dyDescent="0.25">
      <c r="BN19989" s="31"/>
      <c r="BO19989" s="31"/>
      <c r="BP19989" s="31"/>
      <c r="BQ19989" s="31"/>
    </row>
    <row r="19990" spans="66:69" x14ac:dyDescent="0.25">
      <c r="BN19990" s="31"/>
      <c r="BO19990" s="31"/>
      <c r="BP19990" s="31"/>
      <c r="BQ19990" s="31"/>
    </row>
    <row r="19991" spans="66:69" x14ac:dyDescent="0.25">
      <c r="BN19991" s="31"/>
      <c r="BO19991" s="31"/>
      <c r="BP19991" s="31"/>
      <c r="BQ19991" s="31"/>
    </row>
    <row r="19992" spans="66:69" x14ac:dyDescent="0.25">
      <c r="BN19992" s="31"/>
      <c r="BO19992" s="31"/>
      <c r="BP19992" s="31"/>
      <c r="BQ19992" s="31"/>
    </row>
    <row r="19993" spans="66:69" x14ac:dyDescent="0.25">
      <c r="BN19993" s="31"/>
      <c r="BO19993" s="31"/>
      <c r="BP19993" s="31"/>
      <c r="BQ19993" s="31"/>
    </row>
    <row r="19994" spans="66:69" x14ac:dyDescent="0.25">
      <c r="BN19994" s="31"/>
      <c r="BO19994" s="31"/>
      <c r="BP19994" s="31"/>
      <c r="BQ19994" s="31"/>
    </row>
    <row r="19995" spans="66:69" x14ac:dyDescent="0.25">
      <c r="BN19995" s="31"/>
      <c r="BO19995" s="31"/>
      <c r="BP19995" s="31"/>
      <c r="BQ19995" s="31"/>
    </row>
    <row r="19996" spans="66:69" x14ac:dyDescent="0.25">
      <c r="BN19996" s="31"/>
      <c r="BO19996" s="31"/>
      <c r="BP19996" s="31"/>
      <c r="BQ19996" s="31"/>
    </row>
    <row r="19997" spans="66:69" x14ac:dyDescent="0.25">
      <c r="BN19997" s="31"/>
      <c r="BO19997" s="31"/>
      <c r="BP19997" s="31"/>
      <c r="BQ19997" s="31"/>
    </row>
    <row r="19998" spans="66:69" x14ac:dyDescent="0.25">
      <c r="BN19998" s="31"/>
      <c r="BO19998" s="31"/>
      <c r="BP19998" s="31"/>
      <c r="BQ19998" s="31"/>
    </row>
    <row r="19999" spans="66:69" x14ac:dyDescent="0.25">
      <c r="BN19999" s="31"/>
      <c r="BO19999" s="31"/>
      <c r="BP19999" s="31"/>
      <c r="BQ19999" s="31"/>
    </row>
    <row r="20000" spans="66:69" x14ac:dyDescent="0.25">
      <c r="BN20000" s="31"/>
      <c r="BO20000" s="31"/>
      <c r="BP20000" s="31"/>
      <c r="BQ20000" s="31"/>
    </row>
    <row r="20001" spans="66:69" x14ac:dyDescent="0.25">
      <c r="BN20001" s="31"/>
      <c r="BO20001" s="31"/>
      <c r="BP20001" s="31"/>
      <c r="BQ20001" s="31"/>
    </row>
    <row r="20002" spans="66:69" x14ac:dyDescent="0.25">
      <c r="BN20002" s="31"/>
      <c r="BO20002" s="31"/>
      <c r="BP20002" s="31"/>
      <c r="BQ20002" s="31"/>
    </row>
    <row r="20003" spans="66:69" x14ac:dyDescent="0.25">
      <c r="BN20003" s="31"/>
      <c r="BO20003" s="31"/>
      <c r="BP20003" s="31"/>
      <c r="BQ20003" s="31"/>
    </row>
    <row r="20004" spans="66:69" x14ac:dyDescent="0.25">
      <c r="BN20004" s="31"/>
      <c r="BO20004" s="31"/>
      <c r="BP20004" s="31"/>
      <c r="BQ20004" s="31"/>
    </row>
    <row r="20005" spans="66:69" x14ac:dyDescent="0.25">
      <c r="BN20005" s="31"/>
      <c r="BO20005" s="31"/>
      <c r="BP20005" s="31"/>
      <c r="BQ20005" s="31"/>
    </row>
    <row r="20006" spans="66:69" x14ac:dyDescent="0.25">
      <c r="BN20006" s="31"/>
      <c r="BO20006" s="31"/>
      <c r="BP20006" s="31"/>
      <c r="BQ20006" s="31"/>
    </row>
    <row r="20007" spans="66:69" x14ac:dyDescent="0.25">
      <c r="BN20007" s="31"/>
      <c r="BO20007" s="31"/>
      <c r="BP20007" s="31"/>
      <c r="BQ20007" s="31"/>
    </row>
    <row r="20008" spans="66:69" x14ac:dyDescent="0.25">
      <c r="BN20008" s="31"/>
      <c r="BO20008" s="31"/>
      <c r="BP20008" s="31"/>
      <c r="BQ20008" s="31"/>
    </row>
    <row r="20009" spans="66:69" x14ac:dyDescent="0.25">
      <c r="BN20009" s="31"/>
      <c r="BO20009" s="31"/>
      <c r="BP20009" s="31"/>
      <c r="BQ20009" s="31"/>
    </row>
    <row r="20010" spans="66:69" x14ac:dyDescent="0.25">
      <c r="BN20010" s="31"/>
      <c r="BO20010" s="31"/>
      <c r="BP20010" s="31"/>
      <c r="BQ20010" s="31"/>
    </row>
    <row r="20011" spans="66:69" x14ac:dyDescent="0.25">
      <c r="BN20011" s="31"/>
      <c r="BO20011" s="31"/>
      <c r="BP20011" s="31"/>
      <c r="BQ20011" s="31"/>
    </row>
    <row r="20012" spans="66:69" x14ac:dyDescent="0.25">
      <c r="BN20012" s="31"/>
      <c r="BO20012" s="31"/>
      <c r="BP20012" s="31"/>
      <c r="BQ20012" s="31"/>
    </row>
    <row r="20013" spans="66:69" x14ac:dyDescent="0.25">
      <c r="BN20013" s="31"/>
      <c r="BO20013" s="31"/>
      <c r="BP20013" s="31"/>
      <c r="BQ20013" s="31"/>
    </row>
    <row r="20014" spans="66:69" x14ac:dyDescent="0.25">
      <c r="BN20014" s="31"/>
      <c r="BO20014" s="31"/>
      <c r="BP20014" s="31"/>
      <c r="BQ20014" s="31"/>
    </row>
    <row r="20015" spans="66:69" x14ac:dyDescent="0.25">
      <c r="BN20015" s="31"/>
      <c r="BO20015" s="31"/>
      <c r="BP20015" s="31"/>
      <c r="BQ20015" s="31"/>
    </row>
    <row r="20016" spans="66:69" x14ac:dyDescent="0.25">
      <c r="BN20016" s="31"/>
      <c r="BO20016" s="31"/>
      <c r="BP20016" s="31"/>
      <c r="BQ20016" s="31"/>
    </row>
    <row r="20017" spans="66:69" x14ac:dyDescent="0.25">
      <c r="BN20017" s="31"/>
      <c r="BO20017" s="31"/>
      <c r="BP20017" s="31"/>
      <c r="BQ20017" s="31"/>
    </row>
    <row r="20018" spans="66:69" x14ac:dyDescent="0.25">
      <c r="BN20018" s="31"/>
      <c r="BO20018" s="31"/>
      <c r="BP20018" s="31"/>
      <c r="BQ20018" s="31"/>
    </row>
    <row r="20019" spans="66:69" x14ac:dyDescent="0.25">
      <c r="BN20019" s="31"/>
      <c r="BO20019" s="31"/>
      <c r="BP20019" s="31"/>
      <c r="BQ20019" s="31"/>
    </row>
    <row r="20020" spans="66:69" x14ac:dyDescent="0.25">
      <c r="BN20020" s="31"/>
      <c r="BO20020" s="31"/>
      <c r="BP20020" s="31"/>
      <c r="BQ20020" s="31"/>
    </row>
    <row r="20021" spans="66:69" x14ac:dyDescent="0.25">
      <c r="BN20021" s="31"/>
      <c r="BO20021" s="31"/>
      <c r="BP20021" s="31"/>
      <c r="BQ20021" s="31"/>
    </row>
    <row r="20022" spans="66:69" x14ac:dyDescent="0.25">
      <c r="BN20022" s="31"/>
      <c r="BO20022" s="31"/>
      <c r="BP20022" s="31"/>
      <c r="BQ20022" s="31"/>
    </row>
    <row r="20023" spans="66:69" x14ac:dyDescent="0.25">
      <c r="BN20023" s="31"/>
      <c r="BO20023" s="31"/>
      <c r="BP20023" s="31"/>
      <c r="BQ20023" s="31"/>
    </row>
    <row r="20024" spans="66:69" x14ac:dyDescent="0.25">
      <c r="BN20024" s="31"/>
      <c r="BO20024" s="31"/>
      <c r="BP20024" s="31"/>
      <c r="BQ20024" s="31"/>
    </row>
    <row r="20025" spans="66:69" x14ac:dyDescent="0.25">
      <c r="BN20025" s="31"/>
      <c r="BO20025" s="31"/>
      <c r="BP20025" s="31"/>
      <c r="BQ20025" s="31"/>
    </row>
    <row r="20026" spans="66:69" x14ac:dyDescent="0.25">
      <c r="BN20026" s="31"/>
      <c r="BO20026" s="31"/>
      <c r="BP20026" s="31"/>
      <c r="BQ20026" s="31"/>
    </row>
    <row r="20027" spans="66:69" x14ac:dyDescent="0.25">
      <c r="BN20027" s="31"/>
      <c r="BO20027" s="31"/>
      <c r="BP20027" s="31"/>
      <c r="BQ20027" s="31"/>
    </row>
    <row r="20028" spans="66:69" x14ac:dyDescent="0.25">
      <c r="BN20028" s="31"/>
      <c r="BO20028" s="31"/>
      <c r="BP20028" s="31"/>
      <c r="BQ20028" s="31"/>
    </row>
    <row r="20029" spans="66:69" x14ac:dyDescent="0.25">
      <c r="BN20029" s="31"/>
      <c r="BO20029" s="31"/>
      <c r="BP20029" s="31"/>
      <c r="BQ20029" s="31"/>
    </row>
    <row r="20030" spans="66:69" x14ac:dyDescent="0.25">
      <c r="BN20030" s="31"/>
      <c r="BO20030" s="31"/>
      <c r="BP20030" s="31"/>
      <c r="BQ20030" s="31"/>
    </row>
    <row r="20031" spans="66:69" x14ac:dyDescent="0.25">
      <c r="BN20031" s="31"/>
      <c r="BO20031" s="31"/>
      <c r="BP20031" s="31"/>
      <c r="BQ20031" s="31"/>
    </row>
    <row r="20032" spans="66:69" x14ac:dyDescent="0.25">
      <c r="BN20032" s="31"/>
      <c r="BO20032" s="31"/>
      <c r="BP20032" s="31"/>
      <c r="BQ20032" s="31"/>
    </row>
    <row r="20033" spans="66:69" x14ac:dyDescent="0.25">
      <c r="BN20033" s="31"/>
      <c r="BO20033" s="31"/>
      <c r="BP20033" s="31"/>
      <c r="BQ20033" s="31"/>
    </row>
    <row r="20034" spans="66:69" x14ac:dyDescent="0.25">
      <c r="BN20034" s="31"/>
      <c r="BO20034" s="31"/>
      <c r="BP20034" s="31"/>
      <c r="BQ20034" s="31"/>
    </row>
    <row r="20035" spans="66:69" x14ac:dyDescent="0.25">
      <c r="BN20035" s="31"/>
      <c r="BO20035" s="31"/>
      <c r="BP20035" s="31"/>
      <c r="BQ20035" s="31"/>
    </row>
    <row r="20036" spans="66:69" x14ac:dyDescent="0.25">
      <c r="BN20036" s="31"/>
      <c r="BO20036" s="31"/>
      <c r="BP20036" s="31"/>
      <c r="BQ20036" s="31"/>
    </row>
    <row r="20037" spans="66:69" x14ac:dyDescent="0.25">
      <c r="BN20037" s="31"/>
      <c r="BO20037" s="31"/>
      <c r="BP20037" s="31"/>
      <c r="BQ20037" s="31"/>
    </row>
    <row r="20038" spans="66:69" x14ac:dyDescent="0.25">
      <c r="BN20038" s="31"/>
      <c r="BO20038" s="31"/>
      <c r="BP20038" s="31"/>
      <c r="BQ20038" s="31"/>
    </row>
    <row r="20039" spans="66:69" x14ac:dyDescent="0.25">
      <c r="BN20039" s="31"/>
      <c r="BO20039" s="31"/>
      <c r="BP20039" s="31"/>
      <c r="BQ20039" s="31"/>
    </row>
    <row r="20040" spans="66:69" x14ac:dyDescent="0.25">
      <c r="BN20040" s="31"/>
      <c r="BO20040" s="31"/>
      <c r="BP20040" s="31"/>
      <c r="BQ20040" s="31"/>
    </row>
    <row r="20041" spans="66:69" x14ac:dyDescent="0.25">
      <c r="BN20041" s="31"/>
      <c r="BO20041" s="31"/>
      <c r="BP20041" s="31"/>
      <c r="BQ20041" s="31"/>
    </row>
    <row r="20042" spans="66:69" x14ac:dyDescent="0.25">
      <c r="BN20042" s="31"/>
      <c r="BO20042" s="31"/>
      <c r="BP20042" s="31"/>
      <c r="BQ20042" s="31"/>
    </row>
    <row r="20043" spans="66:69" x14ac:dyDescent="0.25">
      <c r="BN20043" s="31"/>
      <c r="BO20043" s="31"/>
      <c r="BP20043" s="31"/>
      <c r="BQ20043" s="31"/>
    </row>
    <row r="20044" spans="66:69" x14ac:dyDescent="0.25">
      <c r="BN20044" s="31"/>
      <c r="BO20044" s="31"/>
      <c r="BP20044" s="31"/>
      <c r="BQ20044" s="31"/>
    </row>
    <row r="20045" spans="66:69" x14ac:dyDescent="0.25">
      <c r="BN20045" s="31"/>
      <c r="BO20045" s="31"/>
      <c r="BP20045" s="31"/>
      <c r="BQ20045" s="31"/>
    </row>
    <row r="20046" spans="66:69" x14ac:dyDescent="0.25">
      <c r="BN20046" s="31"/>
      <c r="BO20046" s="31"/>
      <c r="BP20046" s="31"/>
      <c r="BQ20046" s="31"/>
    </row>
    <row r="20047" spans="66:69" x14ac:dyDescent="0.25">
      <c r="BN20047" s="31"/>
      <c r="BO20047" s="31"/>
      <c r="BP20047" s="31"/>
      <c r="BQ20047" s="31"/>
    </row>
    <row r="20048" spans="66:69" x14ac:dyDescent="0.25">
      <c r="BN20048" s="31"/>
      <c r="BO20048" s="31"/>
      <c r="BP20048" s="31"/>
      <c r="BQ20048" s="31"/>
    </row>
    <row r="20049" spans="66:69" x14ac:dyDescent="0.25">
      <c r="BN20049" s="31"/>
      <c r="BO20049" s="31"/>
      <c r="BP20049" s="31"/>
      <c r="BQ20049" s="31"/>
    </row>
    <row r="20050" spans="66:69" x14ac:dyDescent="0.25">
      <c r="BN20050" s="31"/>
      <c r="BO20050" s="31"/>
      <c r="BP20050" s="31"/>
      <c r="BQ20050" s="31"/>
    </row>
    <row r="20051" spans="66:69" x14ac:dyDescent="0.25">
      <c r="BN20051" s="31"/>
      <c r="BO20051" s="31"/>
      <c r="BP20051" s="31"/>
      <c r="BQ20051" s="31"/>
    </row>
    <row r="20052" spans="66:69" x14ac:dyDescent="0.25">
      <c r="BN20052" s="31"/>
      <c r="BO20052" s="31"/>
      <c r="BP20052" s="31"/>
      <c r="BQ20052" s="31"/>
    </row>
    <row r="20053" spans="66:69" x14ac:dyDescent="0.25">
      <c r="BN20053" s="31"/>
      <c r="BO20053" s="31"/>
      <c r="BP20053" s="31"/>
      <c r="BQ20053" s="31"/>
    </row>
    <row r="20054" spans="66:69" x14ac:dyDescent="0.25">
      <c r="BN20054" s="31"/>
      <c r="BO20054" s="31"/>
      <c r="BP20054" s="31"/>
      <c r="BQ20054" s="31"/>
    </row>
    <row r="20055" spans="66:69" x14ac:dyDescent="0.25">
      <c r="BN20055" s="31"/>
      <c r="BO20055" s="31"/>
      <c r="BP20055" s="31"/>
      <c r="BQ20055" s="31"/>
    </row>
    <row r="20056" spans="66:69" x14ac:dyDescent="0.25">
      <c r="BN20056" s="31"/>
      <c r="BO20056" s="31"/>
      <c r="BP20056" s="31"/>
      <c r="BQ20056" s="31"/>
    </row>
    <row r="20057" spans="66:69" x14ac:dyDescent="0.25">
      <c r="BN20057" s="31"/>
      <c r="BO20057" s="31"/>
      <c r="BP20057" s="31"/>
      <c r="BQ20057" s="31"/>
    </row>
    <row r="20058" spans="66:69" x14ac:dyDescent="0.25">
      <c r="BN20058" s="31"/>
      <c r="BO20058" s="31"/>
      <c r="BP20058" s="31"/>
      <c r="BQ20058" s="31"/>
    </row>
    <row r="20059" spans="66:69" x14ac:dyDescent="0.25">
      <c r="BN20059" s="31"/>
      <c r="BO20059" s="31"/>
      <c r="BP20059" s="31"/>
      <c r="BQ20059" s="31"/>
    </row>
    <row r="20060" spans="66:69" x14ac:dyDescent="0.25">
      <c r="BN20060" s="31"/>
      <c r="BO20060" s="31"/>
      <c r="BP20060" s="31"/>
      <c r="BQ20060" s="31"/>
    </row>
    <row r="20061" spans="66:69" x14ac:dyDescent="0.25">
      <c r="BN20061" s="31"/>
      <c r="BO20061" s="31"/>
      <c r="BP20061" s="31"/>
      <c r="BQ20061" s="31"/>
    </row>
    <row r="20062" spans="66:69" x14ac:dyDescent="0.25">
      <c r="BN20062" s="31"/>
      <c r="BO20062" s="31"/>
      <c r="BP20062" s="31"/>
      <c r="BQ20062" s="31"/>
    </row>
    <row r="20063" spans="66:69" x14ac:dyDescent="0.25">
      <c r="BN20063" s="31"/>
      <c r="BO20063" s="31"/>
      <c r="BP20063" s="31"/>
      <c r="BQ20063" s="31"/>
    </row>
    <row r="20064" spans="66:69" x14ac:dyDescent="0.25">
      <c r="BN20064" s="31"/>
      <c r="BO20064" s="31"/>
      <c r="BP20064" s="31"/>
      <c r="BQ20064" s="31"/>
    </row>
    <row r="20065" spans="66:69" x14ac:dyDescent="0.25">
      <c r="BN20065" s="31"/>
      <c r="BO20065" s="31"/>
      <c r="BP20065" s="31"/>
      <c r="BQ20065" s="31"/>
    </row>
    <row r="20066" spans="66:69" x14ac:dyDescent="0.25">
      <c r="BN20066" s="31"/>
      <c r="BO20066" s="31"/>
      <c r="BP20066" s="31"/>
      <c r="BQ20066" s="31"/>
    </row>
    <row r="20067" spans="66:69" x14ac:dyDescent="0.25">
      <c r="BN20067" s="31"/>
      <c r="BO20067" s="31"/>
      <c r="BP20067" s="31"/>
      <c r="BQ20067" s="31"/>
    </row>
    <row r="20068" spans="66:69" x14ac:dyDescent="0.25">
      <c r="BN20068" s="31"/>
      <c r="BO20068" s="31"/>
      <c r="BP20068" s="31"/>
      <c r="BQ20068" s="31"/>
    </row>
    <row r="20069" spans="66:69" x14ac:dyDescent="0.25">
      <c r="BN20069" s="31"/>
      <c r="BO20069" s="31"/>
      <c r="BP20069" s="31"/>
      <c r="BQ20069" s="31"/>
    </row>
    <row r="20070" spans="66:69" x14ac:dyDescent="0.25">
      <c r="BN20070" s="31"/>
      <c r="BO20070" s="31"/>
      <c r="BP20070" s="31"/>
      <c r="BQ20070" s="31"/>
    </row>
    <row r="20071" spans="66:69" x14ac:dyDescent="0.25">
      <c r="BN20071" s="31"/>
      <c r="BO20071" s="31"/>
      <c r="BP20071" s="31"/>
      <c r="BQ20071" s="31"/>
    </row>
    <row r="20072" spans="66:69" x14ac:dyDescent="0.25">
      <c r="BN20072" s="31"/>
      <c r="BO20072" s="31"/>
      <c r="BP20072" s="31"/>
      <c r="BQ20072" s="31"/>
    </row>
    <row r="20073" spans="66:69" x14ac:dyDescent="0.25">
      <c r="BN20073" s="31"/>
      <c r="BO20073" s="31"/>
      <c r="BP20073" s="31"/>
      <c r="BQ20073" s="31"/>
    </row>
    <row r="20074" spans="66:69" x14ac:dyDescent="0.25">
      <c r="BN20074" s="31"/>
      <c r="BO20074" s="31"/>
      <c r="BP20074" s="31"/>
      <c r="BQ20074" s="31"/>
    </row>
    <row r="20075" spans="66:69" x14ac:dyDescent="0.25">
      <c r="BN20075" s="31"/>
      <c r="BO20075" s="31"/>
      <c r="BP20075" s="31"/>
      <c r="BQ20075" s="31"/>
    </row>
    <row r="20076" spans="66:69" x14ac:dyDescent="0.25">
      <c r="BN20076" s="31"/>
      <c r="BO20076" s="31"/>
      <c r="BP20076" s="31"/>
      <c r="BQ20076" s="31"/>
    </row>
    <row r="20077" spans="66:69" x14ac:dyDescent="0.25">
      <c r="BN20077" s="31"/>
      <c r="BO20077" s="31"/>
      <c r="BP20077" s="31"/>
      <c r="BQ20077" s="31"/>
    </row>
    <row r="20078" spans="66:69" x14ac:dyDescent="0.25">
      <c r="BN20078" s="31"/>
      <c r="BO20078" s="31"/>
      <c r="BP20078" s="31"/>
      <c r="BQ20078" s="31"/>
    </row>
    <row r="20079" spans="66:69" x14ac:dyDescent="0.25">
      <c r="BN20079" s="31"/>
      <c r="BO20079" s="31"/>
      <c r="BP20079" s="31"/>
      <c r="BQ20079" s="31"/>
    </row>
    <row r="20080" spans="66:69" x14ac:dyDescent="0.25">
      <c r="BN20080" s="31"/>
      <c r="BO20080" s="31"/>
      <c r="BP20080" s="31"/>
      <c r="BQ20080" s="31"/>
    </row>
    <row r="20081" spans="66:69" x14ac:dyDescent="0.25">
      <c r="BN20081" s="31"/>
      <c r="BO20081" s="31"/>
      <c r="BP20081" s="31"/>
      <c r="BQ20081" s="31"/>
    </row>
    <row r="20082" spans="66:69" x14ac:dyDescent="0.25">
      <c r="BN20082" s="31"/>
      <c r="BO20082" s="31"/>
      <c r="BP20082" s="31"/>
      <c r="BQ20082" s="31"/>
    </row>
    <row r="20083" spans="66:69" x14ac:dyDescent="0.25">
      <c r="BN20083" s="31"/>
      <c r="BO20083" s="31"/>
      <c r="BP20083" s="31"/>
      <c r="BQ20083" s="31"/>
    </row>
    <row r="20084" spans="66:69" x14ac:dyDescent="0.25">
      <c r="BN20084" s="31"/>
      <c r="BO20084" s="31"/>
      <c r="BP20084" s="31"/>
      <c r="BQ20084" s="31"/>
    </row>
    <row r="20085" spans="66:69" x14ac:dyDescent="0.25">
      <c r="BN20085" s="31"/>
      <c r="BO20085" s="31"/>
      <c r="BP20085" s="31"/>
      <c r="BQ20085" s="31"/>
    </row>
    <row r="20086" spans="66:69" x14ac:dyDescent="0.25">
      <c r="BN20086" s="31"/>
      <c r="BO20086" s="31"/>
      <c r="BP20086" s="31"/>
      <c r="BQ20086" s="31"/>
    </row>
    <row r="20087" spans="66:69" x14ac:dyDescent="0.25">
      <c r="BN20087" s="31"/>
      <c r="BO20087" s="31"/>
      <c r="BP20087" s="31"/>
      <c r="BQ20087" s="31"/>
    </row>
    <row r="20088" spans="66:69" x14ac:dyDescent="0.25">
      <c r="BN20088" s="31"/>
      <c r="BO20088" s="31"/>
      <c r="BP20088" s="31"/>
      <c r="BQ20088" s="31"/>
    </row>
    <row r="20089" spans="66:69" x14ac:dyDescent="0.25">
      <c r="BN20089" s="31"/>
      <c r="BO20089" s="31"/>
      <c r="BP20089" s="31"/>
      <c r="BQ20089" s="31"/>
    </row>
    <row r="20090" spans="66:69" x14ac:dyDescent="0.25">
      <c r="BN20090" s="31"/>
      <c r="BO20090" s="31"/>
      <c r="BP20090" s="31"/>
      <c r="BQ20090" s="31"/>
    </row>
    <row r="20091" spans="66:69" x14ac:dyDescent="0.25">
      <c r="BN20091" s="31"/>
      <c r="BO20091" s="31"/>
      <c r="BP20091" s="31"/>
      <c r="BQ20091" s="31"/>
    </row>
    <row r="20092" spans="66:69" x14ac:dyDescent="0.25">
      <c r="BN20092" s="31"/>
      <c r="BO20092" s="31"/>
      <c r="BP20092" s="31"/>
      <c r="BQ20092" s="31"/>
    </row>
    <row r="20093" spans="66:69" x14ac:dyDescent="0.25">
      <c r="BN20093" s="31"/>
      <c r="BO20093" s="31"/>
      <c r="BP20093" s="31"/>
      <c r="BQ20093" s="31"/>
    </row>
    <row r="20094" spans="66:69" x14ac:dyDescent="0.25">
      <c r="BN20094" s="31"/>
      <c r="BO20094" s="31"/>
      <c r="BP20094" s="31"/>
      <c r="BQ20094" s="31"/>
    </row>
    <row r="20095" spans="66:69" x14ac:dyDescent="0.25">
      <c r="BN20095" s="31"/>
      <c r="BO20095" s="31"/>
      <c r="BP20095" s="31"/>
      <c r="BQ20095" s="31"/>
    </row>
    <row r="20096" spans="66:69" x14ac:dyDescent="0.25">
      <c r="BN20096" s="31"/>
      <c r="BO20096" s="31"/>
      <c r="BP20096" s="31"/>
      <c r="BQ20096" s="31"/>
    </row>
    <row r="20097" spans="66:69" x14ac:dyDescent="0.25">
      <c r="BN20097" s="31"/>
      <c r="BO20097" s="31"/>
      <c r="BP20097" s="31"/>
      <c r="BQ20097" s="31"/>
    </row>
    <row r="20098" spans="66:69" x14ac:dyDescent="0.25">
      <c r="BN20098" s="31"/>
      <c r="BO20098" s="31"/>
      <c r="BP20098" s="31"/>
      <c r="BQ20098" s="31"/>
    </row>
    <row r="20099" spans="66:69" x14ac:dyDescent="0.25">
      <c r="BN20099" s="31"/>
      <c r="BO20099" s="31"/>
      <c r="BP20099" s="31"/>
      <c r="BQ20099" s="31"/>
    </row>
    <row r="20100" spans="66:69" x14ac:dyDescent="0.25">
      <c r="BN20100" s="31"/>
      <c r="BO20100" s="31"/>
      <c r="BP20100" s="31"/>
      <c r="BQ20100" s="31"/>
    </row>
    <row r="20101" spans="66:69" x14ac:dyDescent="0.25">
      <c r="BN20101" s="31"/>
      <c r="BO20101" s="31"/>
      <c r="BP20101" s="31"/>
      <c r="BQ20101" s="31"/>
    </row>
    <row r="20102" spans="66:69" x14ac:dyDescent="0.25">
      <c r="BN20102" s="31"/>
      <c r="BO20102" s="31"/>
      <c r="BP20102" s="31"/>
      <c r="BQ20102" s="31"/>
    </row>
    <row r="20103" spans="66:69" x14ac:dyDescent="0.25">
      <c r="BN20103" s="31"/>
      <c r="BO20103" s="31"/>
      <c r="BP20103" s="31"/>
      <c r="BQ20103" s="31"/>
    </row>
    <row r="20104" spans="66:69" x14ac:dyDescent="0.25">
      <c r="BN20104" s="31"/>
      <c r="BO20104" s="31"/>
      <c r="BP20104" s="31"/>
      <c r="BQ20104" s="31"/>
    </row>
    <row r="20105" spans="66:69" x14ac:dyDescent="0.25">
      <c r="BN20105" s="31"/>
      <c r="BO20105" s="31"/>
      <c r="BP20105" s="31"/>
      <c r="BQ20105" s="31"/>
    </row>
    <row r="20106" spans="66:69" x14ac:dyDescent="0.25">
      <c r="BN20106" s="31"/>
      <c r="BO20106" s="31"/>
      <c r="BP20106" s="31"/>
      <c r="BQ20106" s="31"/>
    </row>
    <row r="20107" spans="66:69" x14ac:dyDescent="0.25">
      <c r="BN20107" s="31"/>
      <c r="BO20107" s="31"/>
      <c r="BP20107" s="31"/>
      <c r="BQ20107" s="31"/>
    </row>
    <row r="20108" spans="66:69" x14ac:dyDescent="0.25">
      <c r="BN20108" s="31"/>
      <c r="BO20108" s="31"/>
      <c r="BP20108" s="31"/>
      <c r="BQ20108" s="31"/>
    </row>
    <row r="20109" spans="66:69" x14ac:dyDescent="0.25">
      <c r="BN20109" s="31"/>
      <c r="BO20109" s="31"/>
      <c r="BP20109" s="31"/>
      <c r="BQ20109" s="31"/>
    </row>
    <row r="20110" spans="66:69" x14ac:dyDescent="0.25">
      <c r="BN20110" s="31"/>
      <c r="BO20110" s="31"/>
      <c r="BP20110" s="31"/>
      <c r="BQ20110" s="31"/>
    </row>
    <row r="20111" spans="66:69" x14ac:dyDescent="0.25">
      <c r="BN20111" s="31"/>
      <c r="BO20111" s="31"/>
      <c r="BP20111" s="31"/>
      <c r="BQ20111" s="31"/>
    </row>
    <row r="20112" spans="66:69" x14ac:dyDescent="0.25">
      <c r="BN20112" s="31"/>
      <c r="BO20112" s="31"/>
      <c r="BP20112" s="31"/>
      <c r="BQ20112" s="31"/>
    </row>
    <row r="20113" spans="66:69" x14ac:dyDescent="0.25">
      <c r="BN20113" s="31"/>
      <c r="BO20113" s="31"/>
      <c r="BP20113" s="31"/>
      <c r="BQ20113" s="31"/>
    </row>
    <row r="20114" spans="66:69" x14ac:dyDescent="0.25">
      <c r="BN20114" s="31"/>
      <c r="BO20114" s="31"/>
      <c r="BP20114" s="31"/>
      <c r="BQ20114" s="31"/>
    </row>
    <row r="20115" spans="66:69" x14ac:dyDescent="0.25">
      <c r="BN20115" s="31"/>
      <c r="BO20115" s="31"/>
      <c r="BP20115" s="31"/>
      <c r="BQ20115" s="31"/>
    </row>
    <row r="20116" spans="66:69" x14ac:dyDescent="0.25">
      <c r="BN20116" s="31"/>
      <c r="BO20116" s="31"/>
      <c r="BP20116" s="31"/>
      <c r="BQ20116" s="31"/>
    </row>
    <row r="20117" spans="66:69" x14ac:dyDescent="0.25">
      <c r="BN20117" s="31"/>
      <c r="BO20117" s="31"/>
      <c r="BP20117" s="31"/>
      <c r="BQ20117" s="31"/>
    </row>
    <row r="20118" spans="66:69" x14ac:dyDescent="0.25">
      <c r="BN20118" s="31"/>
      <c r="BO20118" s="31"/>
      <c r="BP20118" s="31"/>
      <c r="BQ20118" s="31"/>
    </row>
    <row r="20119" spans="66:69" x14ac:dyDescent="0.25">
      <c r="BN20119" s="31"/>
      <c r="BO20119" s="31"/>
      <c r="BP20119" s="31"/>
      <c r="BQ20119" s="31"/>
    </row>
    <row r="20120" spans="66:69" x14ac:dyDescent="0.25">
      <c r="BN20120" s="31"/>
      <c r="BO20120" s="31"/>
      <c r="BP20120" s="31"/>
      <c r="BQ20120" s="31"/>
    </row>
    <row r="20121" spans="66:69" x14ac:dyDescent="0.25">
      <c r="BN20121" s="31"/>
      <c r="BO20121" s="31"/>
      <c r="BP20121" s="31"/>
      <c r="BQ20121" s="31"/>
    </row>
    <row r="20122" spans="66:69" x14ac:dyDescent="0.25">
      <c r="BN20122" s="31"/>
      <c r="BO20122" s="31"/>
      <c r="BP20122" s="31"/>
      <c r="BQ20122" s="31"/>
    </row>
    <row r="20123" spans="66:69" x14ac:dyDescent="0.25">
      <c r="BN20123" s="31"/>
      <c r="BO20123" s="31"/>
      <c r="BP20123" s="31"/>
      <c r="BQ20123" s="31"/>
    </row>
    <row r="20124" spans="66:69" x14ac:dyDescent="0.25">
      <c r="BN20124" s="31"/>
      <c r="BO20124" s="31"/>
      <c r="BP20124" s="31"/>
      <c r="BQ20124" s="31"/>
    </row>
    <row r="20125" spans="66:69" x14ac:dyDescent="0.25">
      <c r="BN20125" s="31"/>
      <c r="BO20125" s="31"/>
      <c r="BP20125" s="31"/>
      <c r="BQ20125" s="31"/>
    </row>
    <row r="20126" spans="66:69" x14ac:dyDescent="0.25">
      <c r="BN20126" s="31"/>
      <c r="BO20126" s="31"/>
      <c r="BP20126" s="31"/>
      <c r="BQ20126" s="31"/>
    </row>
    <row r="20127" spans="66:69" x14ac:dyDescent="0.25">
      <c r="BN20127" s="31"/>
      <c r="BO20127" s="31"/>
      <c r="BP20127" s="31"/>
      <c r="BQ20127" s="31"/>
    </row>
    <row r="20128" spans="66:69" x14ac:dyDescent="0.25">
      <c r="BN20128" s="31"/>
      <c r="BO20128" s="31"/>
      <c r="BP20128" s="31"/>
      <c r="BQ20128" s="31"/>
    </row>
    <row r="20129" spans="66:69" x14ac:dyDescent="0.25">
      <c r="BN20129" s="31"/>
      <c r="BO20129" s="31"/>
      <c r="BP20129" s="31"/>
      <c r="BQ20129" s="31"/>
    </row>
    <row r="20130" spans="66:69" x14ac:dyDescent="0.25">
      <c r="BN20130" s="31"/>
      <c r="BO20130" s="31"/>
      <c r="BP20130" s="31"/>
      <c r="BQ20130" s="31"/>
    </row>
    <row r="20131" spans="66:69" x14ac:dyDescent="0.25">
      <c r="BN20131" s="31"/>
      <c r="BO20131" s="31"/>
      <c r="BP20131" s="31"/>
      <c r="BQ20131" s="31"/>
    </row>
    <row r="20132" spans="66:69" x14ac:dyDescent="0.25">
      <c r="BN20132" s="31"/>
      <c r="BO20132" s="31"/>
      <c r="BP20132" s="31"/>
      <c r="BQ20132" s="31"/>
    </row>
    <row r="20133" spans="66:69" x14ac:dyDescent="0.25">
      <c r="BN20133" s="31"/>
      <c r="BO20133" s="31"/>
      <c r="BP20133" s="31"/>
      <c r="BQ20133" s="31"/>
    </row>
    <row r="20134" spans="66:69" x14ac:dyDescent="0.25">
      <c r="BN20134" s="31"/>
      <c r="BO20134" s="31"/>
      <c r="BP20134" s="31"/>
      <c r="BQ20134" s="31"/>
    </row>
    <row r="20135" spans="66:69" x14ac:dyDescent="0.25">
      <c r="BN20135" s="31"/>
      <c r="BO20135" s="31"/>
      <c r="BP20135" s="31"/>
      <c r="BQ20135" s="31"/>
    </row>
    <row r="20136" spans="66:69" x14ac:dyDescent="0.25">
      <c r="BN20136" s="31"/>
      <c r="BO20136" s="31"/>
      <c r="BP20136" s="31"/>
      <c r="BQ20136" s="31"/>
    </row>
    <row r="20137" spans="66:69" x14ac:dyDescent="0.25">
      <c r="BN20137" s="31"/>
      <c r="BO20137" s="31"/>
      <c r="BP20137" s="31"/>
      <c r="BQ20137" s="31"/>
    </row>
    <row r="20138" spans="66:69" x14ac:dyDescent="0.25">
      <c r="BN20138" s="31"/>
      <c r="BO20138" s="31"/>
      <c r="BP20138" s="31"/>
      <c r="BQ20138" s="31"/>
    </row>
    <row r="20139" spans="66:69" x14ac:dyDescent="0.25">
      <c r="BN20139" s="31"/>
      <c r="BO20139" s="31"/>
      <c r="BP20139" s="31"/>
      <c r="BQ20139" s="31"/>
    </row>
    <row r="20140" spans="66:69" x14ac:dyDescent="0.25">
      <c r="BN20140" s="31"/>
      <c r="BO20140" s="31"/>
      <c r="BP20140" s="31"/>
      <c r="BQ20140" s="31"/>
    </row>
    <row r="20141" spans="66:69" x14ac:dyDescent="0.25">
      <c r="BN20141" s="31"/>
      <c r="BO20141" s="31"/>
      <c r="BP20141" s="31"/>
      <c r="BQ20141" s="31"/>
    </row>
    <row r="20142" spans="66:69" x14ac:dyDescent="0.25">
      <c r="BN20142" s="31"/>
      <c r="BO20142" s="31"/>
      <c r="BP20142" s="31"/>
      <c r="BQ20142" s="31"/>
    </row>
    <row r="20143" spans="66:69" x14ac:dyDescent="0.25">
      <c r="BN20143" s="31"/>
      <c r="BO20143" s="31"/>
      <c r="BP20143" s="31"/>
      <c r="BQ20143" s="31"/>
    </row>
    <row r="20144" spans="66:69" x14ac:dyDescent="0.25">
      <c r="BN20144" s="31"/>
      <c r="BO20144" s="31"/>
      <c r="BP20144" s="31"/>
      <c r="BQ20144" s="31"/>
    </row>
    <row r="20145" spans="66:69" x14ac:dyDescent="0.25">
      <c r="BN20145" s="31"/>
      <c r="BO20145" s="31"/>
      <c r="BP20145" s="31"/>
      <c r="BQ20145" s="31"/>
    </row>
    <row r="20146" spans="66:69" x14ac:dyDescent="0.25">
      <c r="BN20146" s="31"/>
      <c r="BO20146" s="31"/>
      <c r="BP20146" s="31"/>
      <c r="BQ20146" s="31"/>
    </row>
    <row r="20147" spans="66:69" x14ac:dyDescent="0.25">
      <c r="BN20147" s="31"/>
      <c r="BO20147" s="31"/>
      <c r="BP20147" s="31"/>
      <c r="BQ20147" s="31"/>
    </row>
    <row r="20148" spans="66:69" x14ac:dyDescent="0.25">
      <c r="BN20148" s="31"/>
      <c r="BO20148" s="31"/>
      <c r="BP20148" s="31"/>
      <c r="BQ20148" s="31"/>
    </row>
    <row r="20149" spans="66:69" x14ac:dyDescent="0.25">
      <c r="BN20149" s="31"/>
      <c r="BO20149" s="31"/>
      <c r="BP20149" s="31"/>
      <c r="BQ20149" s="31"/>
    </row>
    <row r="20150" spans="66:69" x14ac:dyDescent="0.25">
      <c r="BN20150" s="31"/>
      <c r="BO20150" s="31"/>
      <c r="BP20150" s="31"/>
      <c r="BQ20150" s="31"/>
    </row>
    <row r="20151" spans="66:69" x14ac:dyDescent="0.25">
      <c r="BN20151" s="31"/>
      <c r="BO20151" s="31"/>
      <c r="BP20151" s="31"/>
      <c r="BQ20151" s="31"/>
    </row>
    <row r="20152" spans="66:69" x14ac:dyDescent="0.25">
      <c r="BN20152" s="31"/>
      <c r="BO20152" s="31"/>
      <c r="BP20152" s="31"/>
      <c r="BQ20152" s="31"/>
    </row>
    <row r="20153" spans="66:69" x14ac:dyDescent="0.25">
      <c r="BN20153" s="31"/>
      <c r="BO20153" s="31"/>
      <c r="BP20153" s="31"/>
      <c r="BQ20153" s="31"/>
    </row>
    <row r="20154" spans="66:69" x14ac:dyDescent="0.25">
      <c r="BN20154" s="31"/>
      <c r="BO20154" s="31"/>
      <c r="BP20154" s="31"/>
      <c r="BQ20154" s="31"/>
    </row>
    <row r="20155" spans="66:69" x14ac:dyDescent="0.25">
      <c r="BN20155" s="31"/>
      <c r="BO20155" s="31"/>
      <c r="BP20155" s="31"/>
      <c r="BQ20155" s="31"/>
    </row>
    <row r="20156" spans="66:69" x14ac:dyDescent="0.25">
      <c r="BN20156" s="31"/>
      <c r="BO20156" s="31"/>
      <c r="BP20156" s="31"/>
      <c r="BQ20156" s="31"/>
    </row>
    <row r="20157" spans="66:69" x14ac:dyDescent="0.25">
      <c r="BN20157" s="31"/>
      <c r="BO20157" s="31"/>
      <c r="BP20157" s="31"/>
      <c r="BQ20157" s="31"/>
    </row>
    <row r="20158" spans="66:69" x14ac:dyDescent="0.25">
      <c r="BN20158" s="31"/>
      <c r="BO20158" s="31"/>
      <c r="BP20158" s="31"/>
      <c r="BQ20158" s="31"/>
    </row>
    <row r="20159" spans="66:69" x14ac:dyDescent="0.25">
      <c r="BN20159" s="31"/>
      <c r="BO20159" s="31"/>
      <c r="BP20159" s="31"/>
      <c r="BQ20159" s="31"/>
    </row>
    <row r="20160" spans="66:69" x14ac:dyDescent="0.25">
      <c r="BN20160" s="31"/>
      <c r="BO20160" s="31"/>
      <c r="BP20160" s="31"/>
      <c r="BQ20160" s="31"/>
    </row>
    <row r="20161" spans="66:69" x14ac:dyDescent="0.25">
      <c r="BN20161" s="31"/>
      <c r="BO20161" s="31"/>
      <c r="BP20161" s="31"/>
      <c r="BQ20161" s="31"/>
    </row>
    <row r="20162" spans="66:69" x14ac:dyDescent="0.25">
      <c r="BN20162" s="31"/>
      <c r="BO20162" s="31"/>
      <c r="BP20162" s="31"/>
      <c r="BQ20162" s="31"/>
    </row>
    <row r="20163" spans="66:69" x14ac:dyDescent="0.25">
      <c r="BN20163" s="31"/>
      <c r="BO20163" s="31"/>
      <c r="BP20163" s="31"/>
      <c r="BQ20163" s="31"/>
    </row>
    <row r="20164" spans="66:69" x14ac:dyDescent="0.25">
      <c r="BN20164" s="31"/>
      <c r="BO20164" s="31"/>
      <c r="BP20164" s="31"/>
      <c r="BQ20164" s="31"/>
    </row>
    <row r="20165" spans="66:69" x14ac:dyDescent="0.25">
      <c r="BN20165" s="31"/>
      <c r="BO20165" s="31"/>
      <c r="BP20165" s="31"/>
      <c r="BQ20165" s="31"/>
    </row>
    <row r="20166" spans="66:69" x14ac:dyDescent="0.25">
      <c r="BN20166" s="31"/>
      <c r="BO20166" s="31"/>
      <c r="BP20166" s="31"/>
      <c r="BQ20166" s="31"/>
    </row>
    <row r="20167" spans="66:69" x14ac:dyDescent="0.25">
      <c r="BN20167" s="31"/>
      <c r="BO20167" s="31"/>
      <c r="BP20167" s="31"/>
      <c r="BQ20167" s="31"/>
    </row>
    <row r="20168" spans="66:69" x14ac:dyDescent="0.25">
      <c r="BN20168" s="31"/>
      <c r="BO20168" s="31"/>
      <c r="BP20168" s="31"/>
      <c r="BQ20168" s="31"/>
    </row>
    <row r="20169" spans="66:69" x14ac:dyDescent="0.25">
      <c r="BN20169" s="31"/>
      <c r="BO20169" s="31"/>
      <c r="BP20169" s="31"/>
      <c r="BQ20169" s="31"/>
    </row>
    <row r="20170" spans="66:69" x14ac:dyDescent="0.25">
      <c r="BN20170" s="31"/>
      <c r="BO20170" s="31"/>
      <c r="BP20170" s="31"/>
      <c r="BQ20170" s="31"/>
    </row>
    <row r="20171" spans="66:69" x14ac:dyDescent="0.25">
      <c r="BN20171" s="31"/>
      <c r="BO20171" s="31"/>
      <c r="BP20171" s="31"/>
      <c r="BQ20171" s="31"/>
    </row>
    <row r="20172" spans="66:69" x14ac:dyDescent="0.25">
      <c r="BN20172" s="31"/>
      <c r="BO20172" s="31"/>
      <c r="BP20172" s="31"/>
      <c r="BQ20172" s="31"/>
    </row>
    <row r="20173" spans="66:69" x14ac:dyDescent="0.25">
      <c r="BN20173" s="31"/>
      <c r="BO20173" s="31"/>
      <c r="BP20173" s="31"/>
      <c r="BQ20173" s="31"/>
    </row>
    <row r="20174" spans="66:69" x14ac:dyDescent="0.25">
      <c r="BN20174" s="31"/>
      <c r="BO20174" s="31"/>
      <c r="BP20174" s="31"/>
      <c r="BQ20174" s="31"/>
    </row>
    <row r="20175" spans="66:69" x14ac:dyDescent="0.25">
      <c r="BN20175" s="31"/>
      <c r="BO20175" s="31"/>
      <c r="BP20175" s="31"/>
      <c r="BQ20175" s="31"/>
    </row>
    <row r="20176" spans="66:69" x14ac:dyDescent="0.25">
      <c r="BN20176" s="31"/>
      <c r="BO20176" s="31"/>
      <c r="BP20176" s="31"/>
      <c r="BQ20176" s="31"/>
    </row>
    <row r="20177" spans="66:69" x14ac:dyDescent="0.25">
      <c r="BN20177" s="31"/>
      <c r="BO20177" s="31"/>
      <c r="BP20177" s="31"/>
      <c r="BQ20177" s="31"/>
    </row>
    <row r="20178" spans="66:69" x14ac:dyDescent="0.25">
      <c r="BN20178" s="31"/>
      <c r="BO20178" s="31"/>
      <c r="BP20178" s="31"/>
      <c r="BQ20178" s="31"/>
    </row>
    <row r="20179" spans="66:69" x14ac:dyDescent="0.25">
      <c r="BN20179" s="31"/>
      <c r="BO20179" s="31"/>
      <c r="BP20179" s="31"/>
      <c r="BQ20179" s="31"/>
    </row>
    <row r="20180" spans="66:69" x14ac:dyDescent="0.25">
      <c r="BN20180" s="31"/>
      <c r="BO20180" s="31"/>
      <c r="BP20180" s="31"/>
      <c r="BQ20180" s="31"/>
    </row>
    <row r="20181" spans="66:69" x14ac:dyDescent="0.25">
      <c r="BN20181" s="31"/>
      <c r="BO20181" s="31"/>
      <c r="BP20181" s="31"/>
      <c r="BQ20181" s="31"/>
    </row>
    <row r="20182" spans="66:69" x14ac:dyDescent="0.25">
      <c r="BN20182" s="31"/>
      <c r="BO20182" s="31"/>
      <c r="BP20182" s="31"/>
      <c r="BQ20182" s="31"/>
    </row>
    <row r="20183" spans="66:69" x14ac:dyDescent="0.25">
      <c r="BN20183" s="31"/>
      <c r="BO20183" s="31"/>
      <c r="BP20183" s="31"/>
      <c r="BQ20183" s="31"/>
    </row>
    <row r="20184" spans="66:69" x14ac:dyDescent="0.25">
      <c r="BN20184" s="31"/>
      <c r="BO20184" s="31"/>
      <c r="BP20184" s="31"/>
      <c r="BQ20184" s="31"/>
    </row>
    <row r="20185" spans="66:69" x14ac:dyDescent="0.25">
      <c r="BN20185" s="31"/>
      <c r="BO20185" s="31"/>
      <c r="BP20185" s="31"/>
      <c r="BQ20185" s="31"/>
    </row>
    <row r="20186" spans="66:69" x14ac:dyDescent="0.25">
      <c r="BN20186" s="31"/>
      <c r="BO20186" s="31"/>
      <c r="BP20186" s="31"/>
      <c r="BQ20186" s="31"/>
    </row>
    <row r="20187" spans="66:69" x14ac:dyDescent="0.25">
      <c r="BN20187" s="31"/>
      <c r="BO20187" s="31"/>
      <c r="BP20187" s="31"/>
      <c r="BQ20187" s="31"/>
    </row>
    <row r="20188" spans="66:69" x14ac:dyDescent="0.25">
      <c r="BN20188" s="31"/>
      <c r="BO20188" s="31"/>
      <c r="BP20188" s="31"/>
      <c r="BQ20188" s="31"/>
    </row>
    <row r="20189" spans="66:69" x14ac:dyDescent="0.25">
      <c r="BN20189" s="31"/>
      <c r="BO20189" s="31"/>
      <c r="BP20189" s="31"/>
      <c r="BQ20189" s="31"/>
    </row>
    <row r="20190" spans="66:69" x14ac:dyDescent="0.25">
      <c r="BN20190" s="31"/>
      <c r="BO20190" s="31"/>
      <c r="BP20190" s="31"/>
      <c r="BQ20190" s="31"/>
    </row>
    <row r="20191" spans="66:69" x14ac:dyDescent="0.25">
      <c r="BN20191" s="31"/>
      <c r="BO20191" s="31"/>
      <c r="BP20191" s="31"/>
      <c r="BQ20191" s="31"/>
    </row>
    <row r="20192" spans="66:69" x14ac:dyDescent="0.25">
      <c r="BN20192" s="31"/>
      <c r="BO20192" s="31"/>
      <c r="BP20192" s="31"/>
      <c r="BQ20192" s="31"/>
    </row>
    <row r="20193" spans="66:69" x14ac:dyDescent="0.25">
      <c r="BN20193" s="31"/>
      <c r="BO20193" s="31"/>
      <c r="BP20193" s="31"/>
      <c r="BQ20193" s="31"/>
    </row>
    <row r="20194" spans="66:69" x14ac:dyDescent="0.25">
      <c r="BN20194" s="31"/>
      <c r="BO20194" s="31"/>
      <c r="BP20194" s="31"/>
      <c r="BQ20194" s="31"/>
    </row>
    <row r="20195" spans="66:69" x14ac:dyDescent="0.25">
      <c r="BN20195" s="31"/>
      <c r="BO20195" s="31"/>
      <c r="BP20195" s="31"/>
      <c r="BQ20195" s="31"/>
    </row>
    <row r="20196" spans="66:69" x14ac:dyDescent="0.25">
      <c r="BN20196" s="31"/>
      <c r="BO20196" s="31"/>
      <c r="BP20196" s="31"/>
      <c r="BQ20196" s="31"/>
    </row>
    <row r="20197" spans="66:69" x14ac:dyDescent="0.25">
      <c r="BN20197" s="31"/>
      <c r="BO20197" s="31"/>
      <c r="BP20197" s="31"/>
      <c r="BQ20197" s="31"/>
    </row>
    <row r="20198" spans="66:69" x14ac:dyDescent="0.25">
      <c r="BN20198" s="31"/>
      <c r="BO20198" s="31"/>
      <c r="BP20198" s="31"/>
      <c r="BQ20198" s="31"/>
    </row>
    <row r="20199" spans="66:69" x14ac:dyDescent="0.25">
      <c r="BN20199" s="31"/>
      <c r="BO20199" s="31"/>
      <c r="BP20199" s="31"/>
      <c r="BQ20199" s="31"/>
    </row>
    <row r="20200" spans="66:69" x14ac:dyDescent="0.25">
      <c r="BN20200" s="31"/>
      <c r="BO20200" s="31"/>
      <c r="BP20200" s="31"/>
      <c r="BQ20200" s="31"/>
    </row>
    <row r="20201" spans="66:69" x14ac:dyDescent="0.25">
      <c r="BN20201" s="31"/>
      <c r="BO20201" s="31"/>
      <c r="BP20201" s="31"/>
      <c r="BQ20201" s="31"/>
    </row>
    <row r="20202" spans="66:69" x14ac:dyDescent="0.25">
      <c r="BN20202" s="31"/>
      <c r="BO20202" s="31"/>
      <c r="BP20202" s="31"/>
      <c r="BQ20202" s="31"/>
    </row>
    <row r="20203" spans="66:69" x14ac:dyDescent="0.25">
      <c r="BN20203" s="31"/>
      <c r="BO20203" s="31"/>
      <c r="BP20203" s="31"/>
      <c r="BQ20203" s="31"/>
    </row>
    <row r="20204" spans="66:69" x14ac:dyDescent="0.25">
      <c r="BN20204" s="31"/>
      <c r="BO20204" s="31"/>
      <c r="BP20204" s="31"/>
      <c r="BQ20204" s="31"/>
    </row>
    <row r="20205" spans="66:69" x14ac:dyDescent="0.25">
      <c r="BN20205" s="31"/>
      <c r="BO20205" s="31"/>
      <c r="BP20205" s="31"/>
      <c r="BQ20205" s="31"/>
    </row>
    <row r="20206" spans="66:69" x14ac:dyDescent="0.25">
      <c r="BN20206" s="31"/>
      <c r="BO20206" s="31"/>
      <c r="BP20206" s="31"/>
      <c r="BQ20206" s="31"/>
    </row>
    <row r="20207" spans="66:69" x14ac:dyDescent="0.25">
      <c r="BN20207" s="31"/>
      <c r="BO20207" s="31"/>
      <c r="BP20207" s="31"/>
      <c r="BQ20207" s="31"/>
    </row>
    <row r="20208" spans="66:69" x14ac:dyDescent="0.25">
      <c r="BN20208" s="31"/>
      <c r="BO20208" s="31"/>
      <c r="BP20208" s="31"/>
      <c r="BQ20208" s="31"/>
    </row>
    <row r="20209" spans="66:69" x14ac:dyDescent="0.25">
      <c r="BN20209" s="31"/>
      <c r="BO20209" s="31"/>
      <c r="BP20209" s="31"/>
      <c r="BQ20209" s="31"/>
    </row>
    <row r="20210" spans="66:69" x14ac:dyDescent="0.25">
      <c r="BN20210" s="31"/>
      <c r="BO20210" s="31"/>
      <c r="BP20210" s="31"/>
      <c r="BQ20210" s="31"/>
    </row>
    <row r="20211" spans="66:69" x14ac:dyDescent="0.25">
      <c r="BN20211" s="31"/>
      <c r="BO20211" s="31"/>
      <c r="BP20211" s="31"/>
      <c r="BQ20211" s="31"/>
    </row>
    <row r="20212" spans="66:69" x14ac:dyDescent="0.25">
      <c r="BN20212" s="31"/>
      <c r="BO20212" s="31"/>
      <c r="BP20212" s="31"/>
      <c r="BQ20212" s="31"/>
    </row>
    <row r="20213" spans="66:69" x14ac:dyDescent="0.25">
      <c r="BN20213" s="31"/>
      <c r="BO20213" s="31"/>
      <c r="BP20213" s="31"/>
      <c r="BQ20213" s="31"/>
    </row>
    <row r="20214" spans="66:69" x14ac:dyDescent="0.25">
      <c r="BN20214" s="31"/>
      <c r="BO20214" s="31"/>
      <c r="BP20214" s="31"/>
      <c r="BQ20214" s="31"/>
    </row>
    <row r="20215" spans="66:69" x14ac:dyDescent="0.25">
      <c r="BN20215" s="31"/>
      <c r="BO20215" s="31"/>
      <c r="BP20215" s="31"/>
      <c r="BQ20215" s="31"/>
    </row>
    <row r="20216" spans="66:69" x14ac:dyDescent="0.25">
      <c r="BN20216" s="31"/>
      <c r="BO20216" s="31"/>
      <c r="BP20216" s="31"/>
      <c r="BQ20216" s="31"/>
    </row>
    <row r="20217" spans="66:69" x14ac:dyDescent="0.25">
      <c r="BN20217" s="31"/>
      <c r="BO20217" s="31"/>
      <c r="BP20217" s="31"/>
      <c r="BQ20217" s="31"/>
    </row>
    <row r="20218" spans="66:69" x14ac:dyDescent="0.25">
      <c r="BN20218" s="31"/>
      <c r="BO20218" s="31"/>
      <c r="BP20218" s="31"/>
      <c r="BQ20218" s="31"/>
    </row>
    <row r="20219" spans="66:69" x14ac:dyDescent="0.25">
      <c r="BN20219" s="31"/>
      <c r="BO20219" s="31"/>
      <c r="BP20219" s="31"/>
      <c r="BQ20219" s="31"/>
    </row>
    <row r="20220" spans="66:69" x14ac:dyDescent="0.25">
      <c r="BN20220" s="31"/>
      <c r="BO20220" s="31"/>
      <c r="BP20220" s="31"/>
      <c r="BQ20220" s="31"/>
    </row>
    <row r="20221" spans="66:69" x14ac:dyDescent="0.25">
      <c r="BN20221" s="31"/>
      <c r="BO20221" s="31"/>
      <c r="BP20221" s="31"/>
      <c r="BQ20221" s="31"/>
    </row>
    <row r="20222" spans="66:69" x14ac:dyDescent="0.25">
      <c r="BN20222" s="31"/>
      <c r="BO20222" s="31"/>
      <c r="BP20222" s="31"/>
      <c r="BQ20222" s="31"/>
    </row>
    <row r="20223" spans="66:69" x14ac:dyDescent="0.25">
      <c r="BN20223" s="31"/>
      <c r="BO20223" s="31"/>
      <c r="BP20223" s="31"/>
      <c r="BQ20223" s="31"/>
    </row>
    <row r="20224" spans="66:69" x14ac:dyDescent="0.25">
      <c r="BN20224" s="31"/>
      <c r="BO20224" s="31"/>
      <c r="BP20224" s="31"/>
      <c r="BQ20224" s="31"/>
    </row>
    <row r="20225" spans="66:69" x14ac:dyDescent="0.25">
      <c r="BN20225" s="31"/>
      <c r="BO20225" s="31"/>
      <c r="BP20225" s="31"/>
      <c r="BQ20225" s="31"/>
    </row>
    <row r="20226" spans="66:69" x14ac:dyDescent="0.25">
      <c r="BN20226" s="31"/>
      <c r="BO20226" s="31"/>
      <c r="BP20226" s="31"/>
      <c r="BQ20226" s="31"/>
    </row>
    <row r="20227" spans="66:69" x14ac:dyDescent="0.25">
      <c r="BN20227" s="31"/>
      <c r="BO20227" s="31"/>
      <c r="BP20227" s="31"/>
      <c r="BQ20227" s="31"/>
    </row>
    <row r="20228" spans="66:69" x14ac:dyDescent="0.25">
      <c r="BN20228" s="31"/>
      <c r="BO20228" s="31"/>
      <c r="BP20228" s="31"/>
      <c r="BQ20228" s="31"/>
    </row>
    <row r="20229" spans="66:69" x14ac:dyDescent="0.25">
      <c r="BN20229" s="31"/>
      <c r="BO20229" s="31"/>
      <c r="BP20229" s="31"/>
      <c r="BQ20229" s="31"/>
    </row>
    <row r="20230" spans="66:69" x14ac:dyDescent="0.25">
      <c r="BN20230" s="31"/>
      <c r="BO20230" s="31"/>
      <c r="BP20230" s="31"/>
      <c r="BQ20230" s="31"/>
    </row>
    <row r="20231" spans="66:69" x14ac:dyDescent="0.25">
      <c r="BN20231" s="31"/>
      <c r="BO20231" s="31"/>
      <c r="BP20231" s="31"/>
      <c r="BQ20231" s="31"/>
    </row>
    <row r="20232" spans="66:69" x14ac:dyDescent="0.25">
      <c r="BN20232" s="31"/>
      <c r="BO20232" s="31"/>
      <c r="BP20232" s="31"/>
      <c r="BQ20232" s="31"/>
    </row>
    <row r="20233" spans="66:69" x14ac:dyDescent="0.25">
      <c r="BN20233" s="31"/>
      <c r="BO20233" s="31"/>
      <c r="BP20233" s="31"/>
      <c r="BQ20233" s="31"/>
    </row>
    <row r="20234" spans="66:69" x14ac:dyDescent="0.25">
      <c r="BN20234" s="31"/>
      <c r="BO20234" s="31"/>
      <c r="BP20234" s="31"/>
      <c r="BQ20234" s="31"/>
    </row>
    <row r="20235" spans="66:69" x14ac:dyDescent="0.25">
      <c r="BN20235" s="31"/>
      <c r="BO20235" s="31"/>
      <c r="BP20235" s="31"/>
      <c r="BQ20235" s="31"/>
    </row>
    <row r="20236" spans="66:69" x14ac:dyDescent="0.25">
      <c r="BN20236" s="31"/>
      <c r="BO20236" s="31"/>
      <c r="BP20236" s="31"/>
      <c r="BQ20236" s="31"/>
    </row>
    <row r="20237" spans="66:69" x14ac:dyDescent="0.25">
      <c r="BN20237" s="31"/>
      <c r="BO20237" s="31"/>
      <c r="BP20237" s="31"/>
      <c r="BQ20237" s="31"/>
    </row>
    <row r="20238" spans="66:69" x14ac:dyDescent="0.25">
      <c r="BN20238" s="31"/>
      <c r="BO20238" s="31"/>
      <c r="BP20238" s="31"/>
      <c r="BQ20238" s="31"/>
    </row>
    <row r="20239" spans="66:69" x14ac:dyDescent="0.25">
      <c r="BN20239" s="31"/>
      <c r="BO20239" s="31"/>
      <c r="BP20239" s="31"/>
      <c r="BQ20239" s="31"/>
    </row>
    <row r="20240" spans="66:69" x14ac:dyDescent="0.25">
      <c r="BN20240" s="31"/>
      <c r="BO20240" s="31"/>
      <c r="BP20240" s="31"/>
      <c r="BQ20240" s="31"/>
    </row>
    <row r="20241" spans="66:69" x14ac:dyDescent="0.25">
      <c r="BN20241" s="31"/>
      <c r="BO20241" s="31"/>
      <c r="BP20241" s="31"/>
      <c r="BQ20241" s="31"/>
    </row>
    <row r="20242" spans="66:69" x14ac:dyDescent="0.25">
      <c r="BN20242" s="31"/>
      <c r="BO20242" s="31"/>
      <c r="BP20242" s="31"/>
      <c r="BQ20242" s="31"/>
    </row>
    <row r="20243" spans="66:69" x14ac:dyDescent="0.25">
      <c r="BN20243" s="31"/>
      <c r="BO20243" s="31"/>
      <c r="BP20243" s="31"/>
      <c r="BQ20243" s="31"/>
    </row>
    <row r="20244" spans="66:69" x14ac:dyDescent="0.25">
      <c r="BN20244" s="31"/>
      <c r="BO20244" s="31"/>
      <c r="BP20244" s="31"/>
      <c r="BQ20244" s="31"/>
    </row>
    <row r="20245" spans="66:69" x14ac:dyDescent="0.25">
      <c r="BN20245" s="31"/>
      <c r="BO20245" s="31"/>
      <c r="BP20245" s="31"/>
      <c r="BQ20245" s="31"/>
    </row>
    <row r="20246" spans="66:69" x14ac:dyDescent="0.25">
      <c r="BN20246" s="31"/>
      <c r="BO20246" s="31"/>
      <c r="BP20246" s="31"/>
      <c r="BQ20246" s="31"/>
    </row>
    <row r="20247" spans="66:69" x14ac:dyDescent="0.25">
      <c r="BN20247" s="31"/>
      <c r="BO20247" s="31"/>
      <c r="BP20247" s="31"/>
      <c r="BQ20247" s="31"/>
    </row>
    <row r="20248" spans="66:69" x14ac:dyDescent="0.25">
      <c r="BN20248" s="31"/>
      <c r="BO20248" s="31"/>
      <c r="BP20248" s="31"/>
      <c r="BQ20248" s="31"/>
    </row>
    <row r="20249" spans="66:69" x14ac:dyDescent="0.25">
      <c r="BN20249" s="31"/>
      <c r="BO20249" s="31"/>
      <c r="BP20249" s="31"/>
      <c r="BQ20249" s="31"/>
    </row>
    <row r="20250" spans="66:69" x14ac:dyDescent="0.25">
      <c r="BN20250" s="31"/>
      <c r="BO20250" s="31"/>
      <c r="BP20250" s="31"/>
      <c r="BQ20250" s="31"/>
    </row>
    <row r="20251" spans="66:69" x14ac:dyDescent="0.25">
      <c r="BN20251" s="31"/>
      <c r="BO20251" s="31"/>
      <c r="BP20251" s="31"/>
      <c r="BQ20251" s="31"/>
    </row>
    <row r="20252" spans="66:69" x14ac:dyDescent="0.25">
      <c r="BN20252" s="31"/>
      <c r="BO20252" s="31"/>
      <c r="BP20252" s="31"/>
      <c r="BQ20252" s="31"/>
    </row>
    <row r="20253" spans="66:69" x14ac:dyDescent="0.25">
      <c r="BN20253" s="31"/>
      <c r="BO20253" s="31"/>
      <c r="BP20253" s="31"/>
      <c r="BQ20253" s="31"/>
    </row>
    <row r="20254" spans="66:69" x14ac:dyDescent="0.25">
      <c r="BN20254" s="31"/>
      <c r="BO20254" s="31"/>
      <c r="BP20254" s="31"/>
      <c r="BQ20254" s="31"/>
    </row>
    <row r="20255" spans="66:69" x14ac:dyDescent="0.25">
      <c r="BN20255" s="31"/>
      <c r="BO20255" s="31"/>
      <c r="BP20255" s="31"/>
      <c r="BQ20255" s="31"/>
    </row>
    <row r="20256" spans="66:69" x14ac:dyDescent="0.25">
      <c r="BN20256" s="31"/>
      <c r="BO20256" s="31"/>
      <c r="BP20256" s="31"/>
      <c r="BQ20256" s="31"/>
    </row>
    <row r="20257" spans="66:69" x14ac:dyDescent="0.25">
      <c r="BN20257" s="31"/>
      <c r="BO20257" s="31"/>
      <c r="BP20257" s="31"/>
      <c r="BQ20257" s="31"/>
    </row>
    <row r="20258" spans="66:69" x14ac:dyDescent="0.25">
      <c r="BN20258" s="31"/>
      <c r="BO20258" s="31"/>
      <c r="BP20258" s="31"/>
      <c r="BQ20258" s="31"/>
    </row>
    <row r="20259" spans="66:69" x14ac:dyDescent="0.25">
      <c r="BN20259" s="31"/>
      <c r="BO20259" s="31"/>
      <c r="BP20259" s="31"/>
      <c r="BQ20259" s="31"/>
    </row>
    <row r="20260" spans="66:69" x14ac:dyDescent="0.25">
      <c r="BN20260" s="31"/>
      <c r="BO20260" s="31"/>
      <c r="BP20260" s="31"/>
      <c r="BQ20260" s="31"/>
    </row>
    <row r="20261" spans="66:69" x14ac:dyDescent="0.25">
      <c r="BN20261" s="31"/>
      <c r="BO20261" s="31"/>
      <c r="BP20261" s="31"/>
      <c r="BQ20261" s="31"/>
    </row>
    <row r="20262" spans="66:69" x14ac:dyDescent="0.25">
      <c r="BN20262" s="31"/>
      <c r="BO20262" s="31"/>
      <c r="BP20262" s="31"/>
      <c r="BQ20262" s="31"/>
    </row>
    <row r="20263" spans="66:69" x14ac:dyDescent="0.25">
      <c r="BN20263" s="31"/>
      <c r="BO20263" s="31"/>
      <c r="BP20263" s="31"/>
      <c r="BQ20263" s="31"/>
    </row>
    <row r="20264" spans="66:69" x14ac:dyDescent="0.25">
      <c r="BN20264" s="31"/>
      <c r="BO20264" s="31"/>
      <c r="BP20264" s="31"/>
      <c r="BQ20264" s="31"/>
    </row>
    <row r="20265" spans="66:69" x14ac:dyDescent="0.25">
      <c r="BN20265" s="31"/>
      <c r="BO20265" s="31"/>
      <c r="BP20265" s="31"/>
      <c r="BQ20265" s="31"/>
    </row>
    <row r="20266" spans="66:69" x14ac:dyDescent="0.25">
      <c r="BN20266" s="31"/>
      <c r="BO20266" s="31"/>
      <c r="BP20266" s="31"/>
      <c r="BQ20266" s="31"/>
    </row>
    <row r="20267" spans="66:69" x14ac:dyDescent="0.25">
      <c r="BN20267" s="31"/>
      <c r="BO20267" s="31"/>
      <c r="BP20267" s="31"/>
      <c r="BQ20267" s="31"/>
    </row>
    <row r="20268" spans="66:69" x14ac:dyDescent="0.25">
      <c r="BN20268" s="31"/>
      <c r="BO20268" s="31"/>
      <c r="BP20268" s="31"/>
      <c r="BQ20268" s="31"/>
    </row>
    <row r="20269" spans="66:69" x14ac:dyDescent="0.25">
      <c r="BN20269" s="31"/>
      <c r="BO20269" s="31"/>
      <c r="BP20269" s="31"/>
      <c r="BQ20269" s="31"/>
    </row>
    <row r="20270" spans="66:69" x14ac:dyDescent="0.25">
      <c r="BN20270" s="31"/>
      <c r="BO20270" s="31"/>
      <c r="BP20270" s="31"/>
      <c r="BQ20270" s="31"/>
    </row>
    <row r="20271" spans="66:69" x14ac:dyDescent="0.25">
      <c r="BN20271" s="31"/>
      <c r="BO20271" s="31"/>
      <c r="BP20271" s="31"/>
      <c r="BQ20271" s="31"/>
    </row>
    <row r="20272" spans="66:69" x14ac:dyDescent="0.25">
      <c r="BN20272" s="31"/>
      <c r="BO20272" s="31"/>
      <c r="BP20272" s="31"/>
      <c r="BQ20272" s="31"/>
    </row>
    <row r="20273" spans="66:69" x14ac:dyDescent="0.25">
      <c r="BN20273" s="31"/>
      <c r="BO20273" s="31"/>
      <c r="BP20273" s="31"/>
      <c r="BQ20273" s="31"/>
    </row>
    <row r="20274" spans="66:69" x14ac:dyDescent="0.25">
      <c r="BN20274" s="31"/>
      <c r="BO20274" s="31"/>
      <c r="BP20274" s="31"/>
      <c r="BQ20274" s="31"/>
    </row>
    <row r="20275" spans="66:69" x14ac:dyDescent="0.25">
      <c r="BN20275" s="31"/>
      <c r="BO20275" s="31"/>
      <c r="BP20275" s="31"/>
      <c r="BQ20275" s="31"/>
    </row>
    <row r="20276" spans="66:69" x14ac:dyDescent="0.25">
      <c r="BN20276" s="31"/>
      <c r="BO20276" s="31"/>
      <c r="BP20276" s="31"/>
      <c r="BQ20276" s="31"/>
    </row>
    <row r="20277" spans="66:69" x14ac:dyDescent="0.25">
      <c r="BN20277" s="31"/>
      <c r="BO20277" s="31"/>
      <c r="BP20277" s="31"/>
      <c r="BQ20277" s="31"/>
    </row>
    <row r="20278" spans="66:69" x14ac:dyDescent="0.25">
      <c r="BN20278" s="31"/>
      <c r="BO20278" s="31"/>
      <c r="BP20278" s="31"/>
      <c r="BQ20278" s="31"/>
    </row>
    <row r="20279" spans="66:69" x14ac:dyDescent="0.25">
      <c r="BN20279" s="31"/>
      <c r="BO20279" s="31"/>
      <c r="BP20279" s="31"/>
      <c r="BQ20279" s="31"/>
    </row>
    <row r="20280" spans="66:69" x14ac:dyDescent="0.25">
      <c r="BN20280" s="31"/>
      <c r="BO20280" s="31"/>
      <c r="BP20280" s="31"/>
      <c r="BQ20280" s="31"/>
    </row>
    <row r="20281" spans="66:69" x14ac:dyDescent="0.25">
      <c r="BN20281" s="31"/>
      <c r="BO20281" s="31"/>
      <c r="BP20281" s="31"/>
      <c r="BQ20281" s="31"/>
    </row>
    <row r="20282" spans="66:69" x14ac:dyDescent="0.25">
      <c r="BN20282" s="31"/>
      <c r="BO20282" s="31"/>
      <c r="BP20282" s="31"/>
      <c r="BQ20282" s="31"/>
    </row>
    <row r="20283" spans="66:69" x14ac:dyDescent="0.25">
      <c r="BN20283" s="31"/>
      <c r="BO20283" s="31"/>
      <c r="BP20283" s="31"/>
      <c r="BQ20283" s="31"/>
    </row>
    <row r="20284" spans="66:69" x14ac:dyDescent="0.25">
      <c r="BN20284" s="31"/>
      <c r="BO20284" s="31"/>
      <c r="BP20284" s="31"/>
      <c r="BQ20284" s="31"/>
    </row>
    <row r="20285" spans="66:69" x14ac:dyDescent="0.25">
      <c r="BN20285" s="31"/>
      <c r="BO20285" s="31"/>
      <c r="BP20285" s="31"/>
      <c r="BQ20285" s="31"/>
    </row>
    <row r="20286" spans="66:69" x14ac:dyDescent="0.25">
      <c r="BN20286" s="31"/>
      <c r="BO20286" s="31"/>
      <c r="BP20286" s="31"/>
      <c r="BQ20286" s="31"/>
    </row>
    <row r="20287" spans="66:69" x14ac:dyDescent="0.25">
      <c r="BN20287" s="31"/>
      <c r="BO20287" s="31"/>
      <c r="BP20287" s="31"/>
      <c r="BQ20287" s="31"/>
    </row>
    <row r="20288" spans="66:69" x14ac:dyDescent="0.25">
      <c r="BN20288" s="31"/>
      <c r="BO20288" s="31"/>
      <c r="BP20288" s="31"/>
      <c r="BQ20288" s="31"/>
    </row>
    <row r="20289" spans="66:69" x14ac:dyDescent="0.25">
      <c r="BN20289" s="31"/>
      <c r="BO20289" s="31"/>
      <c r="BP20289" s="31"/>
      <c r="BQ20289" s="31"/>
    </row>
    <row r="20290" spans="66:69" x14ac:dyDescent="0.25">
      <c r="BN20290" s="31"/>
      <c r="BO20290" s="31"/>
      <c r="BP20290" s="31"/>
      <c r="BQ20290" s="31"/>
    </row>
    <row r="20291" spans="66:69" x14ac:dyDescent="0.25">
      <c r="BN20291" s="31"/>
      <c r="BO20291" s="31"/>
      <c r="BP20291" s="31"/>
      <c r="BQ20291" s="31"/>
    </row>
    <row r="20292" spans="66:69" x14ac:dyDescent="0.25">
      <c r="BN20292" s="31"/>
      <c r="BO20292" s="31"/>
      <c r="BP20292" s="31"/>
      <c r="BQ20292" s="31"/>
    </row>
    <row r="20293" spans="66:69" x14ac:dyDescent="0.25">
      <c r="BN20293" s="31"/>
      <c r="BO20293" s="31"/>
      <c r="BP20293" s="31"/>
      <c r="BQ20293" s="31"/>
    </row>
    <row r="20294" spans="66:69" x14ac:dyDescent="0.25">
      <c r="BN20294" s="31"/>
      <c r="BO20294" s="31"/>
      <c r="BP20294" s="31"/>
      <c r="BQ20294" s="31"/>
    </row>
    <row r="20295" spans="66:69" x14ac:dyDescent="0.25">
      <c r="BN20295" s="31"/>
      <c r="BO20295" s="31"/>
      <c r="BP20295" s="31"/>
      <c r="BQ20295" s="31"/>
    </row>
    <row r="20296" spans="66:69" x14ac:dyDescent="0.25">
      <c r="BN20296" s="31"/>
      <c r="BO20296" s="31"/>
      <c r="BP20296" s="31"/>
      <c r="BQ20296" s="31"/>
    </row>
    <row r="20297" spans="66:69" x14ac:dyDescent="0.25">
      <c r="BN20297" s="31"/>
      <c r="BO20297" s="31"/>
      <c r="BP20297" s="31"/>
      <c r="BQ20297" s="31"/>
    </row>
    <row r="20298" spans="66:69" x14ac:dyDescent="0.25">
      <c r="BN20298" s="31"/>
      <c r="BO20298" s="31"/>
      <c r="BP20298" s="31"/>
      <c r="BQ20298" s="31"/>
    </row>
    <row r="20299" spans="66:69" x14ac:dyDescent="0.25">
      <c r="BN20299" s="31"/>
      <c r="BO20299" s="31"/>
      <c r="BP20299" s="31"/>
      <c r="BQ20299" s="31"/>
    </row>
    <row r="20300" spans="66:69" x14ac:dyDescent="0.25">
      <c r="BN20300" s="31"/>
      <c r="BO20300" s="31"/>
      <c r="BP20300" s="31"/>
      <c r="BQ20300" s="31"/>
    </row>
    <row r="20301" spans="66:69" x14ac:dyDescent="0.25">
      <c r="BN20301" s="31"/>
      <c r="BO20301" s="31"/>
      <c r="BP20301" s="31"/>
      <c r="BQ20301" s="31"/>
    </row>
    <row r="20302" spans="66:69" x14ac:dyDescent="0.25">
      <c r="BN20302" s="31"/>
      <c r="BO20302" s="31"/>
      <c r="BP20302" s="31"/>
      <c r="BQ20302" s="31"/>
    </row>
    <row r="20303" spans="66:69" x14ac:dyDescent="0.25">
      <c r="BN20303" s="31"/>
      <c r="BO20303" s="31"/>
      <c r="BP20303" s="31"/>
      <c r="BQ20303" s="31"/>
    </row>
    <row r="20304" spans="66:69" x14ac:dyDescent="0.25">
      <c r="BN20304" s="31"/>
      <c r="BO20304" s="31"/>
      <c r="BP20304" s="31"/>
      <c r="BQ20304" s="31"/>
    </row>
    <row r="20305" spans="66:69" x14ac:dyDescent="0.25">
      <c r="BN20305" s="31"/>
      <c r="BO20305" s="31"/>
      <c r="BP20305" s="31"/>
      <c r="BQ20305" s="31"/>
    </row>
    <row r="20306" spans="66:69" x14ac:dyDescent="0.25">
      <c r="BN20306" s="31"/>
      <c r="BO20306" s="31"/>
      <c r="BP20306" s="31"/>
      <c r="BQ20306" s="31"/>
    </row>
    <row r="20307" spans="66:69" x14ac:dyDescent="0.25">
      <c r="BN20307" s="31"/>
      <c r="BO20307" s="31"/>
      <c r="BP20307" s="31"/>
      <c r="BQ20307" s="31"/>
    </row>
    <row r="20308" spans="66:69" x14ac:dyDescent="0.25">
      <c r="BN20308" s="31"/>
      <c r="BO20308" s="31"/>
      <c r="BP20308" s="31"/>
      <c r="BQ20308" s="31"/>
    </row>
    <row r="20309" spans="66:69" x14ac:dyDescent="0.25">
      <c r="BN20309" s="31"/>
      <c r="BO20309" s="31"/>
      <c r="BP20309" s="31"/>
      <c r="BQ20309" s="31"/>
    </row>
    <row r="20310" spans="66:69" x14ac:dyDescent="0.25">
      <c r="BN20310" s="31"/>
      <c r="BO20310" s="31"/>
      <c r="BP20310" s="31"/>
      <c r="BQ20310" s="31"/>
    </row>
    <row r="20311" spans="66:69" x14ac:dyDescent="0.25">
      <c r="BN20311" s="31"/>
      <c r="BO20311" s="31"/>
      <c r="BP20311" s="31"/>
      <c r="BQ20311" s="31"/>
    </row>
    <row r="20312" spans="66:69" x14ac:dyDescent="0.25">
      <c r="BN20312" s="31"/>
      <c r="BO20312" s="31"/>
      <c r="BP20312" s="31"/>
      <c r="BQ20312" s="31"/>
    </row>
    <row r="20313" spans="66:69" x14ac:dyDescent="0.25">
      <c r="BN20313" s="31"/>
      <c r="BO20313" s="31"/>
      <c r="BP20313" s="31"/>
      <c r="BQ20313" s="31"/>
    </row>
    <row r="20314" spans="66:69" x14ac:dyDescent="0.25">
      <c r="BN20314" s="31"/>
      <c r="BO20314" s="31"/>
      <c r="BP20314" s="31"/>
      <c r="BQ20314" s="31"/>
    </row>
    <row r="20315" spans="66:69" x14ac:dyDescent="0.25">
      <c r="BN20315" s="31"/>
      <c r="BO20315" s="31"/>
      <c r="BP20315" s="31"/>
      <c r="BQ20315" s="31"/>
    </row>
    <row r="20316" spans="66:69" x14ac:dyDescent="0.25">
      <c r="BN20316" s="31"/>
      <c r="BO20316" s="31"/>
      <c r="BP20316" s="31"/>
      <c r="BQ20316" s="31"/>
    </row>
    <row r="20317" spans="66:69" x14ac:dyDescent="0.25">
      <c r="BN20317" s="31"/>
      <c r="BO20317" s="31"/>
      <c r="BP20317" s="31"/>
      <c r="BQ20317" s="31"/>
    </row>
    <row r="20318" spans="66:69" x14ac:dyDescent="0.25">
      <c r="BN20318" s="31"/>
      <c r="BO20318" s="31"/>
      <c r="BP20318" s="31"/>
      <c r="BQ20318" s="31"/>
    </row>
    <row r="20319" spans="66:69" x14ac:dyDescent="0.25">
      <c r="BN20319" s="31"/>
      <c r="BO20319" s="31"/>
      <c r="BP20319" s="31"/>
      <c r="BQ20319" s="31"/>
    </row>
    <row r="20320" spans="66:69" x14ac:dyDescent="0.25">
      <c r="BN20320" s="31"/>
      <c r="BO20320" s="31"/>
      <c r="BP20320" s="31"/>
      <c r="BQ20320" s="31"/>
    </row>
    <row r="20321" spans="66:69" x14ac:dyDescent="0.25">
      <c r="BN20321" s="31"/>
      <c r="BO20321" s="31"/>
      <c r="BP20321" s="31"/>
      <c r="BQ20321" s="31"/>
    </row>
    <row r="20322" spans="66:69" x14ac:dyDescent="0.25">
      <c r="BN20322" s="31"/>
      <c r="BO20322" s="31"/>
      <c r="BP20322" s="31"/>
      <c r="BQ20322" s="31"/>
    </row>
    <row r="20323" spans="66:69" x14ac:dyDescent="0.25">
      <c r="BN20323" s="31"/>
      <c r="BO20323" s="31"/>
      <c r="BP20323" s="31"/>
      <c r="BQ20323" s="31"/>
    </row>
    <row r="20324" spans="66:69" x14ac:dyDescent="0.25">
      <c r="BN20324" s="31"/>
      <c r="BO20324" s="31"/>
      <c r="BP20324" s="31"/>
      <c r="BQ20324" s="31"/>
    </row>
    <row r="20325" spans="66:69" x14ac:dyDescent="0.25">
      <c r="BN20325" s="31"/>
      <c r="BO20325" s="31"/>
      <c r="BP20325" s="31"/>
      <c r="BQ20325" s="31"/>
    </row>
    <row r="20326" spans="66:69" x14ac:dyDescent="0.25">
      <c r="BN20326" s="31"/>
      <c r="BO20326" s="31"/>
      <c r="BP20326" s="31"/>
      <c r="BQ20326" s="31"/>
    </row>
    <row r="20327" spans="66:69" x14ac:dyDescent="0.25">
      <c r="BN20327" s="31"/>
      <c r="BO20327" s="31"/>
      <c r="BP20327" s="31"/>
      <c r="BQ20327" s="31"/>
    </row>
    <row r="20328" spans="66:69" x14ac:dyDescent="0.25">
      <c r="BN20328" s="31"/>
      <c r="BO20328" s="31"/>
      <c r="BP20328" s="31"/>
      <c r="BQ20328" s="31"/>
    </row>
    <row r="20329" spans="66:69" x14ac:dyDescent="0.25">
      <c r="BN20329" s="31"/>
      <c r="BO20329" s="31"/>
      <c r="BP20329" s="31"/>
      <c r="BQ20329" s="31"/>
    </row>
    <row r="20330" spans="66:69" x14ac:dyDescent="0.25">
      <c r="BN20330" s="31"/>
      <c r="BO20330" s="31"/>
      <c r="BP20330" s="31"/>
      <c r="BQ20330" s="31"/>
    </row>
    <row r="20331" spans="66:69" x14ac:dyDescent="0.25">
      <c r="BN20331" s="31"/>
      <c r="BO20331" s="31"/>
      <c r="BP20331" s="31"/>
      <c r="BQ20331" s="31"/>
    </row>
    <row r="20332" spans="66:69" x14ac:dyDescent="0.25">
      <c r="BN20332" s="31"/>
      <c r="BO20332" s="31"/>
      <c r="BP20332" s="31"/>
      <c r="BQ20332" s="31"/>
    </row>
    <row r="20333" spans="66:69" x14ac:dyDescent="0.25">
      <c r="BN20333" s="31"/>
      <c r="BO20333" s="31"/>
      <c r="BP20333" s="31"/>
      <c r="BQ20333" s="31"/>
    </row>
    <row r="20334" spans="66:69" x14ac:dyDescent="0.25">
      <c r="BN20334" s="31"/>
      <c r="BO20334" s="31"/>
      <c r="BP20334" s="31"/>
      <c r="BQ20334" s="31"/>
    </row>
    <row r="20335" spans="66:69" x14ac:dyDescent="0.25">
      <c r="BN20335" s="31"/>
      <c r="BO20335" s="31"/>
      <c r="BP20335" s="31"/>
      <c r="BQ20335" s="31"/>
    </row>
    <row r="20336" spans="66:69" x14ac:dyDescent="0.25">
      <c r="BN20336" s="31"/>
      <c r="BO20336" s="31"/>
      <c r="BP20336" s="31"/>
      <c r="BQ20336" s="31"/>
    </row>
    <row r="20337" spans="66:69" x14ac:dyDescent="0.25">
      <c r="BN20337" s="31"/>
      <c r="BO20337" s="31"/>
      <c r="BP20337" s="31"/>
      <c r="BQ20337" s="31"/>
    </row>
    <row r="20338" spans="66:69" x14ac:dyDescent="0.25">
      <c r="BN20338" s="31"/>
      <c r="BO20338" s="31"/>
      <c r="BP20338" s="31"/>
      <c r="BQ20338" s="31"/>
    </row>
    <row r="20339" spans="66:69" x14ac:dyDescent="0.25">
      <c r="BN20339" s="31"/>
      <c r="BO20339" s="31"/>
      <c r="BP20339" s="31"/>
      <c r="BQ20339" s="31"/>
    </row>
    <row r="20340" spans="66:69" x14ac:dyDescent="0.25">
      <c r="BN20340" s="31"/>
      <c r="BO20340" s="31"/>
      <c r="BP20340" s="31"/>
      <c r="BQ20340" s="31"/>
    </row>
    <row r="20341" spans="66:69" x14ac:dyDescent="0.25">
      <c r="BN20341" s="31"/>
      <c r="BO20341" s="31"/>
      <c r="BP20341" s="31"/>
      <c r="BQ20341" s="31"/>
    </row>
    <row r="20342" spans="66:69" x14ac:dyDescent="0.25">
      <c r="BN20342" s="31"/>
      <c r="BO20342" s="31"/>
      <c r="BP20342" s="31"/>
      <c r="BQ20342" s="31"/>
    </row>
    <row r="20343" spans="66:69" x14ac:dyDescent="0.25">
      <c r="BN20343" s="31"/>
      <c r="BO20343" s="31"/>
      <c r="BP20343" s="31"/>
      <c r="BQ20343" s="31"/>
    </row>
    <row r="20344" spans="66:69" x14ac:dyDescent="0.25">
      <c r="BN20344" s="31"/>
      <c r="BO20344" s="31"/>
      <c r="BP20344" s="31"/>
      <c r="BQ20344" s="31"/>
    </row>
    <row r="20345" spans="66:69" x14ac:dyDescent="0.25">
      <c r="BN20345" s="31"/>
      <c r="BO20345" s="31"/>
      <c r="BP20345" s="31"/>
      <c r="BQ20345" s="31"/>
    </row>
    <row r="20346" spans="66:69" x14ac:dyDescent="0.25">
      <c r="BN20346" s="31"/>
      <c r="BO20346" s="31"/>
      <c r="BP20346" s="31"/>
      <c r="BQ20346" s="31"/>
    </row>
    <row r="20347" spans="66:69" x14ac:dyDescent="0.25">
      <c r="BN20347" s="31"/>
      <c r="BO20347" s="31"/>
      <c r="BP20347" s="31"/>
      <c r="BQ20347" s="31"/>
    </row>
    <row r="20348" spans="66:69" x14ac:dyDescent="0.25">
      <c r="BN20348" s="31"/>
      <c r="BO20348" s="31"/>
      <c r="BP20348" s="31"/>
      <c r="BQ20348" s="31"/>
    </row>
    <row r="20349" spans="66:69" x14ac:dyDescent="0.25">
      <c r="BN20349" s="31"/>
      <c r="BO20349" s="31"/>
      <c r="BP20349" s="31"/>
      <c r="BQ20349" s="31"/>
    </row>
    <row r="20350" spans="66:69" x14ac:dyDescent="0.25">
      <c r="BN20350" s="31"/>
      <c r="BO20350" s="31"/>
      <c r="BP20350" s="31"/>
      <c r="BQ20350" s="31"/>
    </row>
    <row r="20351" spans="66:69" x14ac:dyDescent="0.25">
      <c r="BN20351" s="31"/>
      <c r="BO20351" s="31"/>
      <c r="BP20351" s="31"/>
      <c r="BQ20351" s="31"/>
    </row>
    <row r="20352" spans="66:69" x14ac:dyDescent="0.25">
      <c r="BN20352" s="31"/>
      <c r="BO20352" s="31"/>
      <c r="BP20352" s="31"/>
      <c r="BQ20352" s="31"/>
    </row>
    <row r="20353" spans="66:69" x14ac:dyDescent="0.25">
      <c r="BN20353" s="31"/>
      <c r="BO20353" s="31"/>
      <c r="BP20353" s="31"/>
      <c r="BQ20353" s="31"/>
    </row>
    <row r="20354" spans="66:69" x14ac:dyDescent="0.25">
      <c r="BN20354" s="31"/>
      <c r="BO20354" s="31"/>
      <c r="BP20354" s="31"/>
      <c r="BQ20354" s="31"/>
    </row>
    <row r="20355" spans="66:69" x14ac:dyDescent="0.25">
      <c r="BN20355" s="31"/>
      <c r="BO20355" s="31"/>
      <c r="BP20355" s="31"/>
      <c r="BQ20355" s="31"/>
    </row>
    <row r="20356" spans="66:69" x14ac:dyDescent="0.25">
      <c r="BN20356" s="31"/>
      <c r="BO20356" s="31"/>
      <c r="BP20356" s="31"/>
      <c r="BQ20356" s="31"/>
    </row>
    <row r="20357" spans="66:69" x14ac:dyDescent="0.25">
      <c r="BN20357" s="31"/>
      <c r="BO20357" s="31"/>
      <c r="BP20357" s="31"/>
      <c r="BQ20357" s="31"/>
    </row>
    <row r="20358" spans="66:69" x14ac:dyDescent="0.25">
      <c r="BN20358" s="31"/>
      <c r="BO20358" s="31"/>
      <c r="BP20358" s="31"/>
      <c r="BQ20358" s="31"/>
    </row>
    <row r="20359" spans="66:69" x14ac:dyDescent="0.25">
      <c r="BN20359" s="31"/>
      <c r="BO20359" s="31"/>
      <c r="BP20359" s="31"/>
      <c r="BQ20359" s="31"/>
    </row>
    <row r="20360" spans="66:69" x14ac:dyDescent="0.25">
      <c r="BN20360" s="31"/>
      <c r="BO20360" s="31"/>
      <c r="BP20360" s="31"/>
      <c r="BQ20360" s="31"/>
    </row>
    <row r="20361" spans="66:69" x14ac:dyDescent="0.25">
      <c r="BN20361" s="31"/>
      <c r="BO20361" s="31"/>
      <c r="BP20361" s="31"/>
      <c r="BQ20361" s="31"/>
    </row>
    <row r="20362" spans="66:69" x14ac:dyDescent="0.25">
      <c r="BN20362" s="31"/>
      <c r="BO20362" s="31"/>
      <c r="BP20362" s="31"/>
      <c r="BQ20362" s="31"/>
    </row>
    <row r="20363" spans="66:69" x14ac:dyDescent="0.25">
      <c r="BN20363" s="31"/>
      <c r="BO20363" s="31"/>
      <c r="BP20363" s="31"/>
      <c r="BQ20363" s="31"/>
    </row>
    <row r="20364" spans="66:69" x14ac:dyDescent="0.25">
      <c r="BN20364" s="31"/>
      <c r="BO20364" s="31"/>
      <c r="BP20364" s="31"/>
      <c r="BQ20364" s="31"/>
    </row>
    <row r="20365" spans="66:69" x14ac:dyDescent="0.25">
      <c r="BN20365" s="31"/>
      <c r="BO20365" s="31"/>
      <c r="BP20365" s="31"/>
      <c r="BQ20365" s="31"/>
    </row>
    <row r="20366" spans="66:69" x14ac:dyDescent="0.25">
      <c r="BN20366" s="31"/>
      <c r="BO20366" s="31"/>
      <c r="BP20366" s="31"/>
      <c r="BQ20366" s="31"/>
    </row>
    <row r="20367" spans="66:69" x14ac:dyDescent="0.25">
      <c r="BN20367" s="31"/>
      <c r="BO20367" s="31"/>
      <c r="BP20367" s="31"/>
      <c r="BQ20367" s="31"/>
    </row>
    <row r="20368" spans="66:69" x14ac:dyDescent="0.25">
      <c r="BN20368" s="31"/>
      <c r="BO20368" s="31"/>
      <c r="BP20368" s="31"/>
      <c r="BQ20368" s="31"/>
    </row>
    <row r="20369" spans="66:69" x14ac:dyDescent="0.25">
      <c r="BN20369" s="31"/>
      <c r="BO20369" s="31"/>
      <c r="BP20369" s="31"/>
      <c r="BQ20369" s="31"/>
    </row>
    <row r="20370" spans="66:69" x14ac:dyDescent="0.25">
      <c r="BN20370" s="31"/>
      <c r="BO20370" s="31"/>
      <c r="BP20370" s="31"/>
      <c r="BQ20370" s="31"/>
    </row>
    <row r="20371" spans="66:69" x14ac:dyDescent="0.25">
      <c r="BN20371" s="31"/>
      <c r="BO20371" s="31"/>
      <c r="BP20371" s="31"/>
      <c r="BQ20371" s="31"/>
    </row>
    <row r="20372" spans="66:69" x14ac:dyDescent="0.25">
      <c r="BN20372" s="31"/>
      <c r="BO20372" s="31"/>
      <c r="BP20372" s="31"/>
      <c r="BQ20372" s="31"/>
    </row>
    <row r="20373" spans="66:69" x14ac:dyDescent="0.25">
      <c r="BN20373" s="31"/>
      <c r="BO20373" s="31"/>
      <c r="BP20373" s="31"/>
      <c r="BQ20373" s="31"/>
    </row>
    <row r="20374" spans="66:69" x14ac:dyDescent="0.25">
      <c r="BN20374" s="31"/>
      <c r="BO20374" s="31"/>
      <c r="BP20374" s="31"/>
      <c r="BQ20374" s="31"/>
    </row>
    <row r="20375" spans="66:69" x14ac:dyDescent="0.25">
      <c r="BN20375" s="31"/>
      <c r="BO20375" s="31"/>
      <c r="BP20375" s="31"/>
      <c r="BQ20375" s="31"/>
    </row>
    <row r="20376" spans="66:69" x14ac:dyDescent="0.25">
      <c r="BN20376" s="31"/>
      <c r="BO20376" s="31"/>
      <c r="BP20376" s="31"/>
      <c r="BQ20376" s="31"/>
    </row>
    <row r="20377" spans="66:69" x14ac:dyDescent="0.25">
      <c r="BN20377" s="31"/>
      <c r="BO20377" s="31"/>
      <c r="BP20377" s="31"/>
      <c r="BQ20377" s="31"/>
    </row>
    <row r="20378" spans="66:69" x14ac:dyDescent="0.25">
      <c r="BN20378" s="31"/>
      <c r="BO20378" s="31"/>
      <c r="BP20378" s="31"/>
      <c r="BQ20378" s="31"/>
    </row>
    <row r="20379" spans="66:69" x14ac:dyDescent="0.25">
      <c r="BN20379" s="31"/>
      <c r="BO20379" s="31"/>
      <c r="BP20379" s="31"/>
      <c r="BQ20379" s="31"/>
    </row>
    <row r="20380" spans="66:69" x14ac:dyDescent="0.25">
      <c r="BN20380" s="31"/>
      <c r="BO20380" s="31"/>
      <c r="BP20380" s="31"/>
      <c r="BQ20380" s="31"/>
    </row>
    <row r="20381" spans="66:69" x14ac:dyDescent="0.25">
      <c r="BN20381" s="31"/>
      <c r="BO20381" s="31"/>
      <c r="BP20381" s="31"/>
      <c r="BQ20381" s="31"/>
    </row>
    <row r="20382" spans="66:69" x14ac:dyDescent="0.25">
      <c r="BN20382" s="31"/>
      <c r="BO20382" s="31"/>
      <c r="BP20382" s="31"/>
      <c r="BQ20382" s="31"/>
    </row>
    <row r="20383" spans="66:69" x14ac:dyDescent="0.25">
      <c r="BN20383" s="31"/>
      <c r="BO20383" s="31"/>
      <c r="BP20383" s="31"/>
      <c r="BQ20383" s="31"/>
    </row>
    <row r="20384" spans="66:69" x14ac:dyDescent="0.25">
      <c r="BN20384" s="31"/>
      <c r="BO20384" s="31"/>
      <c r="BP20384" s="31"/>
      <c r="BQ20384" s="31"/>
    </row>
    <row r="20385" spans="66:69" x14ac:dyDescent="0.25">
      <c r="BN20385" s="31"/>
      <c r="BO20385" s="31"/>
      <c r="BP20385" s="31"/>
      <c r="BQ20385" s="31"/>
    </row>
    <row r="20386" spans="66:69" x14ac:dyDescent="0.25">
      <c r="BN20386" s="31"/>
      <c r="BO20386" s="31"/>
      <c r="BP20386" s="31"/>
      <c r="BQ20386" s="31"/>
    </row>
    <row r="20387" spans="66:69" x14ac:dyDescent="0.25">
      <c r="BN20387" s="31"/>
      <c r="BO20387" s="31"/>
      <c r="BP20387" s="31"/>
      <c r="BQ20387" s="31"/>
    </row>
    <row r="20388" spans="66:69" x14ac:dyDescent="0.25">
      <c r="BN20388" s="31"/>
      <c r="BO20388" s="31"/>
      <c r="BP20388" s="31"/>
      <c r="BQ20388" s="31"/>
    </row>
    <row r="20389" spans="66:69" x14ac:dyDescent="0.25">
      <c r="BN20389" s="31"/>
      <c r="BO20389" s="31"/>
      <c r="BP20389" s="31"/>
      <c r="BQ20389" s="31"/>
    </row>
    <row r="20390" spans="66:69" x14ac:dyDescent="0.25">
      <c r="BN20390" s="31"/>
      <c r="BO20390" s="31"/>
      <c r="BP20390" s="31"/>
      <c r="BQ20390" s="31"/>
    </row>
    <row r="20391" spans="66:69" x14ac:dyDescent="0.25">
      <c r="BN20391" s="31"/>
      <c r="BO20391" s="31"/>
      <c r="BP20391" s="31"/>
      <c r="BQ20391" s="31"/>
    </row>
    <row r="20392" spans="66:69" x14ac:dyDescent="0.25">
      <c r="BN20392" s="31"/>
      <c r="BO20392" s="31"/>
      <c r="BP20392" s="31"/>
      <c r="BQ20392" s="31"/>
    </row>
    <row r="20393" spans="66:69" x14ac:dyDescent="0.25">
      <c r="BN20393" s="31"/>
      <c r="BO20393" s="31"/>
      <c r="BP20393" s="31"/>
      <c r="BQ20393" s="31"/>
    </row>
    <row r="20394" spans="66:69" x14ac:dyDescent="0.25">
      <c r="BN20394" s="31"/>
      <c r="BO20394" s="31"/>
      <c r="BP20394" s="31"/>
      <c r="BQ20394" s="31"/>
    </row>
    <row r="20395" spans="66:69" x14ac:dyDescent="0.25">
      <c r="BN20395" s="31"/>
      <c r="BO20395" s="31"/>
      <c r="BP20395" s="31"/>
      <c r="BQ20395" s="31"/>
    </row>
    <row r="20396" spans="66:69" x14ac:dyDescent="0.25">
      <c r="BN20396" s="31"/>
      <c r="BO20396" s="31"/>
      <c r="BP20396" s="31"/>
      <c r="BQ20396" s="31"/>
    </row>
    <row r="20397" spans="66:69" x14ac:dyDescent="0.25">
      <c r="BN20397" s="31"/>
      <c r="BO20397" s="31"/>
      <c r="BP20397" s="31"/>
      <c r="BQ20397" s="31"/>
    </row>
    <row r="20398" spans="66:69" x14ac:dyDescent="0.25">
      <c r="BN20398" s="31"/>
      <c r="BO20398" s="31"/>
      <c r="BP20398" s="31"/>
      <c r="BQ20398" s="31"/>
    </row>
    <row r="20399" spans="66:69" x14ac:dyDescent="0.25">
      <c r="BN20399" s="31"/>
      <c r="BO20399" s="31"/>
      <c r="BP20399" s="31"/>
      <c r="BQ20399" s="31"/>
    </row>
    <row r="20400" spans="66:69" x14ac:dyDescent="0.25">
      <c r="BN20400" s="31"/>
      <c r="BO20400" s="31"/>
      <c r="BP20400" s="31"/>
      <c r="BQ20400" s="31"/>
    </row>
    <row r="20401" spans="66:69" x14ac:dyDescent="0.25">
      <c r="BN20401" s="31"/>
      <c r="BO20401" s="31"/>
      <c r="BP20401" s="31"/>
      <c r="BQ20401" s="31"/>
    </row>
    <row r="20402" spans="66:69" x14ac:dyDescent="0.25">
      <c r="BN20402" s="31"/>
      <c r="BO20402" s="31"/>
      <c r="BP20402" s="31"/>
      <c r="BQ20402" s="31"/>
    </row>
    <row r="20403" spans="66:69" x14ac:dyDescent="0.25">
      <c r="BN20403" s="31"/>
      <c r="BO20403" s="31"/>
      <c r="BP20403" s="31"/>
      <c r="BQ20403" s="31"/>
    </row>
    <row r="20404" spans="66:69" x14ac:dyDescent="0.25">
      <c r="BN20404" s="31"/>
      <c r="BO20404" s="31"/>
      <c r="BP20404" s="31"/>
      <c r="BQ20404" s="31"/>
    </row>
    <row r="20405" spans="66:69" x14ac:dyDescent="0.25">
      <c r="BN20405" s="31"/>
      <c r="BO20405" s="31"/>
      <c r="BP20405" s="31"/>
      <c r="BQ20405" s="31"/>
    </row>
    <row r="20406" spans="66:69" x14ac:dyDescent="0.25">
      <c r="BN20406" s="31"/>
      <c r="BO20406" s="31"/>
      <c r="BP20406" s="31"/>
      <c r="BQ20406" s="31"/>
    </row>
    <row r="20407" spans="66:69" x14ac:dyDescent="0.25">
      <c r="BN20407" s="31"/>
      <c r="BO20407" s="31"/>
      <c r="BP20407" s="31"/>
      <c r="BQ20407" s="31"/>
    </row>
    <row r="20408" spans="66:69" x14ac:dyDescent="0.25">
      <c r="BN20408" s="31"/>
      <c r="BO20408" s="31"/>
      <c r="BP20408" s="31"/>
      <c r="BQ20408" s="31"/>
    </row>
    <row r="20409" spans="66:69" x14ac:dyDescent="0.25">
      <c r="BN20409" s="31"/>
      <c r="BO20409" s="31"/>
      <c r="BP20409" s="31"/>
      <c r="BQ20409" s="31"/>
    </row>
    <row r="20410" spans="66:69" x14ac:dyDescent="0.25">
      <c r="BN20410" s="31"/>
      <c r="BO20410" s="31"/>
      <c r="BP20410" s="31"/>
      <c r="BQ20410" s="31"/>
    </row>
    <row r="20411" spans="66:69" x14ac:dyDescent="0.25">
      <c r="BN20411" s="31"/>
      <c r="BO20411" s="31"/>
      <c r="BP20411" s="31"/>
      <c r="BQ20411" s="31"/>
    </row>
    <row r="20412" spans="66:69" x14ac:dyDescent="0.25">
      <c r="BN20412" s="31"/>
      <c r="BO20412" s="31"/>
      <c r="BP20412" s="31"/>
      <c r="BQ20412" s="31"/>
    </row>
    <row r="20413" spans="66:69" x14ac:dyDescent="0.25">
      <c r="BN20413" s="31"/>
      <c r="BO20413" s="31"/>
      <c r="BP20413" s="31"/>
      <c r="BQ20413" s="31"/>
    </row>
    <row r="20414" spans="66:69" x14ac:dyDescent="0.25">
      <c r="BN20414" s="31"/>
      <c r="BO20414" s="31"/>
      <c r="BP20414" s="31"/>
      <c r="BQ20414" s="31"/>
    </row>
    <row r="20415" spans="66:69" x14ac:dyDescent="0.25">
      <c r="BN20415" s="31"/>
      <c r="BO20415" s="31"/>
      <c r="BP20415" s="31"/>
      <c r="BQ20415" s="31"/>
    </row>
    <row r="20416" spans="66:69" x14ac:dyDescent="0.25">
      <c r="BN20416" s="31"/>
      <c r="BO20416" s="31"/>
      <c r="BP20416" s="31"/>
      <c r="BQ20416" s="31"/>
    </row>
    <row r="20417" spans="66:69" x14ac:dyDescent="0.25">
      <c r="BN20417" s="31"/>
      <c r="BO20417" s="31"/>
      <c r="BP20417" s="31"/>
      <c r="BQ20417" s="31"/>
    </row>
    <row r="20418" spans="66:69" x14ac:dyDescent="0.25">
      <c r="BN20418" s="31"/>
      <c r="BO20418" s="31"/>
      <c r="BP20418" s="31"/>
      <c r="BQ20418" s="31"/>
    </row>
    <row r="20419" spans="66:69" x14ac:dyDescent="0.25">
      <c r="BN20419" s="31"/>
      <c r="BO20419" s="31"/>
      <c r="BP20419" s="31"/>
      <c r="BQ20419" s="31"/>
    </row>
    <row r="20420" spans="66:69" x14ac:dyDescent="0.25">
      <c r="BN20420" s="31"/>
      <c r="BO20420" s="31"/>
      <c r="BP20420" s="31"/>
      <c r="BQ20420" s="31"/>
    </row>
    <row r="20421" spans="66:69" x14ac:dyDescent="0.25">
      <c r="BN20421" s="31"/>
      <c r="BO20421" s="31"/>
      <c r="BP20421" s="31"/>
      <c r="BQ20421" s="31"/>
    </row>
    <row r="20422" spans="66:69" x14ac:dyDescent="0.25">
      <c r="BN20422" s="31"/>
      <c r="BO20422" s="31"/>
      <c r="BP20422" s="31"/>
      <c r="BQ20422" s="31"/>
    </row>
    <row r="20423" spans="66:69" x14ac:dyDescent="0.25">
      <c r="BN20423" s="31"/>
      <c r="BO20423" s="31"/>
      <c r="BP20423" s="31"/>
      <c r="BQ20423" s="31"/>
    </row>
    <row r="20424" spans="66:69" x14ac:dyDescent="0.25">
      <c r="BN20424" s="31"/>
      <c r="BO20424" s="31"/>
      <c r="BP20424" s="31"/>
      <c r="BQ20424" s="31"/>
    </row>
    <row r="20425" spans="66:69" x14ac:dyDescent="0.25">
      <c r="BN20425" s="31"/>
      <c r="BO20425" s="31"/>
      <c r="BP20425" s="31"/>
      <c r="BQ20425" s="31"/>
    </row>
    <row r="20426" spans="66:69" x14ac:dyDescent="0.25">
      <c r="BN20426" s="31"/>
      <c r="BO20426" s="31"/>
      <c r="BP20426" s="31"/>
      <c r="BQ20426" s="31"/>
    </row>
    <row r="20427" spans="66:69" x14ac:dyDescent="0.25">
      <c r="BN20427" s="31"/>
      <c r="BO20427" s="31"/>
      <c r="BP20427" s="31"/>
      <c r="BQ20427" s="31"/>
    </row>
    <row r="20428" spans="66:69" x14ac:dyDescent="0.25">
      <c r="BN20428" s="31"/>
      <c r="BO20428" s="31"/>
      <c r="BP20428" s="31"/>
      <c r="BQ20428" s="31"/>
    </row>
    <row r="20429" spans="66:69" x14ac:dyDescent="0.25">
      <c r="BN20429" s="31"/>
      <c r="BO20429" s="31"/>
      <c r="BP20429" s="31"/>
      <c r="BQ20429" s="31"/>
    </row>
    <row r="20430" spans="66:69" x14ac:dyDescent="0.25">
      <c r="BN20430" s="31"/>
      <c r="BO20430" s="31"/>
      <c r="BP20430" s="31"/>
      <c r="BQ20430" s="31"/>
    </row>
    <row r="20431" spans="66:69" x14ac:dyDescent="0.25">
      <c r="BN20431" s="31"/>
      <c r="BO20431" s="31"/>
      <c r="BP20431" s="31"/>
      <c r="BQ20431" s="31"/>
    </row>
    <row r="20432" spans="66:69" x14ac:dyDescent="0.25">
      <c r="BN20432" s="31"/>
      <c r="BO20432" s="31"/>
      <c r="BP20432" s="31"/>
      <c r="BQ20432" s="31"/>
    </row>
    <row r="20433" spans="66:69" x14ac:dyDescent="0.25">
      <c r="BN20433" s="31"/>
      <c r="BO20433" s="31"/>
      <c r="BP20433" s="31"/>
      <c r="BQ20433" s="31"/>
    </row>
    <row r="20434" spans="66:69" x14ac:dyDescent="0.25">
      <c r="BN20434" s="31"/>
      <c r="BO20434" s="31"/>
      <c r="BP20434" s="31"/>
      <c r="BQ20434" s="31"/>
    </row>
    <row r="20435" spans="66:69" x14ac:dyDescent="0.25">
      <c r="BN20435" s="31"/>
      <c r="BO20435" s="31"/>
      <c r="BP20435" s="31"/>
      <c r="BQ20435" s="31"/>
    </row>
    <row r="20436" spans="66:69" x14ac:dyDescent="0.25">
      <c r="BN20436" s="31"/>
      <c r="BO20436" s="31"/>
      <c r="BP20436" s="31"/>
      <c r="BQ20436" s="31"/>
    </row>
    <row r="20437" spans="66:69" x14ac:dyDescent="0.25">
      <c r="BN20437" s="31"/>
      <c r="BO20437" s="31"/>
      <c r="BP20437" s="31"/>
      <c r="BQ20437" s="31"/>
    </row>
    <row r="20438" spans="66:69" x14ac:dyDescent="0.25">
      <c r="BN20438" s="31"/>
      <c r="BO20438" s="31"/>
      <c r="BP20438" s="31"/>
      <c r="BQ20438" s="31"/>
    </row>
    <row r="20439" spans="66:69" x14ac:dyDescent="0.25">
      <c r="BN20439" s="31"/>
      <c r="BO20439" s="31"/>
      <c r="BP20439" s="31"/>
      <c r="BQ20439" s="31"/>
    </row>
    <row r="20440" spans="66:69" x14ac:dyDescent="0.25">
      <c r="BN20440" s="31"/>
      <c r="BO20440" s="31"/>
      <c r="BP20440" s="31"/>
      <c r="BQ20440" s="31"/>
    </row>
    <row r="20441" spans="66:69" x14ac:dyDescent="0.25">
      <c r="BN20441" s="31"/>
      <c r="BO20441" s="31"/>
      <c r="BP20441" s="31"/>
      <c r="BQ20441" s="31"/>
    </row>
    <row r="20442" spans="66:69" x14ac:dyDescent="0.25">
      <c r="BN20442" s="31"/>
      <c r="BO20442" s="31"/>
      <c r="BP20442" s="31"/>
      <c r="BQ20442" s="31"/>
    </row>
    <row r="20443" spans="66:69" x14ac:dyDescent="0.25">
      <c r="BN20443" s="31"/>
      <c r="BO20443" s="31"/>
      <c r="BP20443" s="31"/>
      <c r="BQ20443" s="31"/>
    </row>
    <row r="20444" spans="66:69" x14ac:dyDescent="0.25">
      <c r="BN20444" s="31"/>
      <c r="BO20444" s="31"/>
      <c r="BP20444" s="31"/>
      <c r="BQ20444" s="31"/>
    </row>
    <row r="20445" spans="66:69" x14ac:dyDescent="0.25">
      <c r="BN20445" s="31"/>
      <c r="BO20445" s="31"/>
      <c r="BP20445" s="31"/>
      <c r="BQ20445" s="31"/>
    </row>
    <row r="20446" spans="66:69" x14ac:dyDescent="0.25">
      <c r="BN20446" s="31"/>
      <c r="BO20446" s="31"/>
      <c r="BP20446" s="31"/>
      <c r="BQ20446" s="31"/>
    </row>
    <row r="20447" spans="66:69" x14ac:dyDescent="0.25">
      <c r="BN20447" s="31"/>
      <c r="BO20447" s="31"/>
      <c r="BP20447" s="31"/>
      <c r="BQ20447" s="31"/>
    </row>
    <row r="20448" spans="66:69" x14ac:dyDescent="0.25">
      <c r="BN20448" s="31"/>
      <c r="BO20448" s="31"/>
      <c r="BP20448" s="31"/>
      <c r="BQ20448" s="31"/>
    </row>
    <row r="20449" spans="66:69" x14ac:dyDescent="0.25">
      <c r="BN20449" s="31"/>
      <c r="BO20449" s="31"/>
      <c r="BP20449" s="31"/>
      <c r="BQ20449" s="31"/>
    </row>
    <row r="20450" spans="66:69" x14ac:dyDescent="0.25">
      <c r="BN20450" s="31"/>
      <c r="BO20450" s="31"/>
      <c r="BP20450" s="31"/>
      <c r="BQ20450" s="31"/>
    </row>
    <row r="20451" spans="66:69" x14ac:dyDescent="0.25">
      <c r="BN20451" s="31"/>
      <c r="BO20451" s="31"/>
      <c r="BP20451" s="31"/>
      <c r="BQ20451" s="31"/>
    </row>
    <row r="20452" spans="66:69" x14ac:dyDescent="0.25">
      <c r="BN20452" s="31"/>
      <c r="BO20452" s="31"/>
      <c r="BP20452" s="31"/>
      <c r="BQ20452" s="31"/>
    </row>
    <row r="20453" spans="66:69" x14ac:dyDescent="0.25">
      <c r="BN20453" s="31"/>
      <c r="BO20453" s="31"/>
      <c r="BP20453" s="31"/>
      <c r="BQ20453" s="31"/>
    </row>
    <row r="20454" spans="66:69" x14ac:dyDescent="0.25">
      <c r="BN20454" s="31"/>
      <c r="BO20454" s="31"/>
      <c r="BP20454" s="31"/>
      <c r="BQ20454" s="31"/>
    </row>
    <row r="20455" spans="66:69" x14ac:dyDescent="0.25">
      <c r="BN20455" s="31"/>
      <c r="BO20455" s="31"/>
      <c r="BP20455" s="31"/>
      <c r="BQ20455" s="31"/>
    </row>
    <row r="20456" spans="66:69" x14ac:dyDescent="0.25">
      <c r="BN20456" s="31"/>
      <c r="BO20456" s="31"/>
      <c r="BP20456" s="31"/>
      <c r="BQ20456" s="31"/>
    </row>
    <row r="20457" spans="66:69" x14ac:dyDescent="0.25">
      <c r="BN20457" s="31"/>
      <c r="BO20457" s="31"/>
      <c r="BP20457" s="31"/>
      <c r="BQ20457" s="31"/>
    </row>
    <row r="20458" spans="66:69" x14ac:dyDescent="0.25">
      <c r="BN20458" s="31"/>
      <c r="BO20458" s="31"/>
      <c r="BP20458" s="31"/>
      <c r="BQ20458" s="31"/>
    </row>
    <row r="20459" spans="66:69" x14ac:dyDescent="0.25">
      <c r="BN20459" s="31"/>
      <c r="BO20459" s="31"/>
      <c r="BP20459" s="31"/>
      <c r="BQ20459" s="31"/>
    </row>
    <row r="20460" spans="66:69" x14ac:dyDescent="0.25">
      <c r="BN20460" s="31"/>
      <c r="BO20460" s="31"/>
      <c r="BP20460" s="31"/>
      <c r="BQ20460" s="31"/>
    </row>
    <row r="20461" spans="66:69" x14ac:dyDescent="0.25">
      <c r="BN20461" s="31"/>
      <c r="BO20461" s="31"/>
      <c r="BP20461" s="31"/>
      <c r="BQ20461" s="31"/>
    </row>
    <row r="20462" spans="66:69" x14ac:dyDescent="0.25">
      <c r="BN20462" s="31"/>
      <c r="BO20462" s="31"/>
      <c r="BP20462" s="31"/>
      <c r="BQ20462" s="31"/>
    </row>
    <row r="20463" spans="66:69" x14ac:dyDescent="0.25">
      <c r="BN20463" s="31"/>
      <c r="BO20463" s="31"/>
      <c r="BP20463" s="31"/>
      <c r="BQ20463" s="31"/>
    </row>
    <row r="20464" spans="66:69" x14ac:dyDescent="0.25">
      <c r="BN20464" s="31"/>
      <c r="BO20464" s="31"/>
      <c r="BP20464" s="31"/>
      <c r="BQ20464" s="31"/>
    </row>
    <row r="20465" spans="66:69" x14ac:dyDescent="0.25">
      <c r="BN20465" s="31"/>
      <c r="BO20465" s="31"/>
      <c r="BP20465" s="31"/>
      <c r="BQ20465" s="31"/>
    </row>
    <row r="20466" spans="66:69" x14ac:dyDescent="0.25">
      <c r="BN20466" s="31"/>
      <c r="BO20466" s="31"/>
      <c r="BP20466" s="31"/>
      <c r="BQ20466" s="31"/>
    </row>
    <row r="20467" spans="66:69" x14ac:dyDescent="0.25">
      <c r="BN20467" s="31"/>
      <c r="BO20467" s="31"/>
      <c r="BP20467" s="31"/>
      <c r="BQ20467" s="31"/>
    </row>
    <row r="20468" spans="66:69" x14ac:dyDescent="0.25">
      <c r="BN20468" s="31"/>
      <c r="BO20468" s="31"/>
      <c r="BP20468" s="31"/>
      <c r="BQ20468" s="31"/>
    </row>
    <row r="20469" spans="66:69" x14ac:dyDescent="0.25">
      <c r="BN20469" s="31"/>
      <c r="BO20469" s="31"/>
      <c r="BP20469" s="31"/>
      <c r="BQ20469" s="31"/>
    </row>
    <row r="20470" spans="66:69" x14ac:dyDescent="0.25">
      <c r="BN20470" s="31"/>
      <c r="BO20470" s="31"/>
      <c r="BP20470" s="31"/>
      <c r="BQ20470" s="31"/>
    </row>
    <row r="20471" spans="66:69" x14ac:dyDescent="0.25">
      <c r="BN20471" s="31"/>
      <c r="BO20471" s="31"/>
      <c r="BP20471" s="31"/>
      <c r="BQ20471" s="31"/>
    </row>
    <row r="20472" spans="66:69" x14ac:dyDescent="0.25">
      <c r="BN20472" s="31"/>
      <c r="BO20472" s="31"/>
      <c r="BP20472" s="31"/>
      <c r="BQ20472" s="31"/>
    </row>
    <row r="20473" spans="66:69" x14ac:dyDescent="0.25">
      <c r="BN20473" s="31"/>
      <c r="BO20473" s="31"/>
      <c r="BP20473" s="31"/>
      <c r="BQ20473" s="31"/>
    </row>
    <row r="20474" spans="66:69" x14ac:dyDescent="0.25">
      <c r="BN20474" s="31"/>
      <c r="BO20474" s="31"/>
      <c r="BP20474" s="31"/>
      <c r="BQ20474" s="31"/>
    </row>
    <row r="20475" spans="66:69" x14ac:dyDescent="0.25">
      <c r="BN20475" s="31"/>
      <c r="BO20475" s="31"/>
      <c r="BP20475" s="31"/>
      <c r="BQ20475" s="31"/>
    </row>
    <row r="20476" spans="66:69" x14ac:dyDescent="0.25">
      <c r="BN20476" s="31"/>
      <c r="BO20476" s="31"/>
      <c r="BP20476" s="31"/>
      <c r="BQ20476" s="31"/>
    </row>
    <row r="20477" spans="66:69" x14ac:dyDescent="0.25">
      <c r="BN20477" s="31"/>
      <c r="BO20477" s="31"/>
      <c r="BP20477" s="31"/>
      <c r="BQ20477" s="31"/>
    </row>
    <row r="20478" spans="66:69" x14ac:dyDescent="0.25">
      <c r="BN20478" s="31"/>
      <c r="BO20478" s="31"/>
      <c r="BP20478" s="31"/>
      <c r="BQ20478" s="31"/>
    </row>
    <row r="20479" spans="66:69" x14ac:dyDescent="0.25">
      <c r="BN20479" s="31"/>
      <c r="BO20479" s="31"/>
      <c r="BP20479" s="31"/>
      <c r="BQ20479" s="31"/>
    </row>
    <row r="20480" spans="66:69" x14ac:dyDescent="0.25">
      <c r="BN20480" s="31"/>
      <c r="BO20480" s="31"/>
      <c r="BP20480" s="31"/>
      <c r="BQ20480" s="31"/>
    </row>
    <row r="20481" spans="66:69" x14ac:dyDescent="0.25">
      <c r="BN20481" s="31"/>
      <c r="BO20481" s="31"/>
      <c r="BP20481" s="31"/>
      <c r="BQ20481" s="31"/>
    </row>
    <row r="20482" spans="66:69" x14ac:dyDescent="0.25">
      <c r="BN20482" s="31"/>
      <c r="BO20482" s="31"/>
      <c r="BP20482" s="31"/>
      <c r="BQ20482" s="31"/>
    </row>
    <row r="20483" spans="66:69" x14ac:dyDescent="0.25">
      <c r="BN20483" s="31"/>
      <c r="BO20483" s="31"/>
      <c r="BP20483" s="31"/>
      <c r="BQ20483" s="31"/>
    </row>
    <row r="20484" spans="66:69" x14ac:dyDescent="0.25">
      <c r="BN20484" s="31"/>
      <c r="BO20484" s="31"/>
      <c r="BP20484" s="31"/>
      <c r="BQ20484" s="31"/>
    </row>
    <row r="20485" spans="66:69" x14ac:dyDescent="0.25">
      <c r="BN20485" s="31"/>
      <c r="BO20485" s="31"/>
      <c r="BP20485" s="31"/>
      <c r="BQ20485" s="31"/>
    </row>
    <row r="20486" spans="66:69" x14ac:dyDescent="0.25">
      <c r="BN20486" s="31"/>
      <c r="BO20486" s="31"/>
      <c r="BP20486" s="31"/>
      <c r="BQ20486" s="31"/>
    </row>
    <row r="20487" spans="66:69" x14ac:dyDescent="0.25">
      <c r="BN20487" s="31"/>
      <c r="BO20487" s="31"/>
      <c r="BP20487" s="31"/>
      <c r="BQ20487" s="31"/>
    </row>
    <row r="20488" spans="66:69" x14ac:dyDescent="0.25">
      <c r="BN20488" s="31"/>
      <c r="BO20488" s="31"/>
      <c r="BP20488" s="31"/>
      <c r="BQ20488" s="31"/>
    </row>
    <row r="20489" spans="66:69" x14ac:dyDescent="0.25">
      <c r="BN20489" s="31"/>
      <c r="BO20489" s="31"/>
      <c r="BP20489" s="31"/>
      <c r="BQ20489" s="31"/>
    </row>
    <row r="20490" spans="66:69" x14ac:dyDescent="0.25">
      <c r="BN20490" s="31"/>
      <c r="BO20490" s="31"/>
      <c r="BP20490" s="31"/>
      <c r="BQ20490" s="31"/>
    </row>
    <row r="20491" spans="66:69" x14ac:dyDescent="0.25">
      <c r="BN20491" s="31"/>
      <c r="BO20491" s="31"/>
      <c r="BP20491" s="31"/>
      <c r="BQ20491" s="31"/>
    </row>
    <row r="20492" spans="66:69" x14ac:dyDescent="0.25">
      <c r="BN20492" s="31"/>
      <c r="BO20492" s="31"/>
      <c r="BP20492" s="31"/>
      <c r="BQ20492" s="31"/>
    </row>
    <row r="20493" spans="66:69" x14ac:dyDescent="0.25">
      <c r="BN20493" s="31"/>
      <c r="BO20493" s="31"/>
      <c r="BP20493" s="31"/>
      <c r="BQ20493" s="31"/>
    </row>
    <row r="20494" spans="66:69" x14ac:dyDescent="0.25">
      <c r="BN20494" s="31"/>
      <c r="BO20494" s="31"/>
      <c r="BP20494" s="31"/>
      <c r="BQ20494" s="31"/>
    </row>
    <row r="20495" spans="66:69" x14ac:dyDescent="0.25">
      <c r="BN20495" s="31"/>
      <c r="BO20495" s="31"/>
      <c r="BP20495" s="31"/>
      <c r="BQ20495" s="31"/>
    </row>
    <row r="20496" spans="66:69" x14ac:dyDescent="0.25">
      <c r="BN20496" s="31"/>
      <c r="BO20496" s="31"/>
      <c r="BP20496" s="31"/>
      <c r="BQ20496" s="31"/>
    </row>
    <row r="20497" spans="66:69" x14ac:dyDescent="0.25">
      <c r="BN20497" s="31"/>
      <c r="BO20497" s="31"/>
      <c r="BP20497" s="31"/>
      <c r="BQ20497" s="31"/>
    </row>
    <row r="20498" spans="66:69" x14ac:dyDescent="0.25">
      <c r="BN20498" s="31"/>
      <c r="BO20498" s="31"/>
      <c r="BP20498" s="31"/>
      <c r="BQ20498" s="31"/>
    </row>
    <row r="20499" spans="66:69" x14ac:dyDescent="0.25">
      <c r="BN20499" s="31"/>
      <c r="BO20499" s="31"/>
      <c r="BP20499" s="31"/>
      <c r="BQ20499" s="31"/>
    </row>
    <row r="20500" spans="66:69" x14ac:dyDescent="0.25">
      <c r="BN20500" s="31"/>
      <c r="BO20500" s="31"/>
      <c r="BP20500" s="31"/>
      <c r="BQ20500" s="31"/>
    </row>
    <row r="20501" spans="66:69" x14ac:dyDescent="0.25">
      <c r="BN20501" s="31"/>
      <c r="BO20501" s="31"/>
      <c r="BP20501" s="31"/>
      <c r="BQ20501" s="31"/>
    </row>
    <row r="20502" spans="66:69" x14ac:dyDescent="0.25">
      <c r="BN20502" s="31"/>
      <c r="BO20502" s="31"/>
      <c r="BP20502" s="31"/>
      <c r="BQ20502" s="31"/>
    </row>
    <row r="20503" spans="66:69" x14ac:dyDescent="0.25">
      <c r="BN20503" s="31"/>
      <c r="BO20503" s="31"/>
      <c r="BP20503" s="31"/>
      <c r="BQ20503" s="31"/>
    </row>
    <row r="20504" spans="66:69" x14ac:dyDescent="0.25">
      <c r="BN20504" s="31"/>
      <c r="BO20504" s="31"/>
      <c r="BP20504" s="31"/>
      <c r="BQ20504" s="31"/>
    </row>
    <row r="20505" spans="66:69" x14ac:dyDescent="0.25">
      <c r="BN20505" s="31"/>
      <c r="BO20505" s="31"/>
      <c r="BP20505" s="31"/>
      <c r="BQ20505" s="31"/>
    </row>
    <row r="20506" spans="66:69" x14ac:dyDescent="0.25">
      <c r="BN20506" s="31"/>
      <c r="BO20506" s="31"/>
      <c r="BP20506" s="31"/>
      <c r="BQ20506" s="31"/>
    </row>
    <row r="20507" spans="66:69" x14ac:dyDescent="0.25">
      <c r="BN20507" s="31"/>
      <c r="BO20507" s="31"/>
      <c r="BP20507" s="31"/>
      <c r="BQ20507" s="31"/>
    </row>
    <row r="20508" spans="66:69" x14ac:dyDescent="0.25">
      <c r="BN20508" s="31"/>
      <c r="BO20508" s="31"/>
      <c r="BP20508" s="31"/>
      <c r="BQ20508" s="31"/>
    </row>
    <row r="20509" spans="66:69" x14ac:dyDescent="0.25">
      <c r="BN20509" s="31"/>
      <c r="BO20509" s="31"/>
      <c r="BP20509" s="31"/>
      <c r="BQ20509" s="31"/>
    </row>
    <row r="20510" spans="66:69" x14ac:dyDescent="0.25">
      <c r="BN20510" s="31"/>
      <c r="BO20510" s="31"/>
      <c r="BP20510" s="31"/>
      <c r="BQ20510" s="31"/>
    </row>
    <row r="20511" spans="66:69" x14ac:dyDescent="0.25">
      <c r="BN20511" s="31"/>
      <c r="BO20511" s="31"/>
      <c r="BP20511" s="31"/>
      <c r="BQ20511" s="31"/>
    </row>
    <row r="20512" spans="66:69" x14ac:dyDescent="0.25">
      <c r="BN20512" s="31"/>
      <c r="BO20512" s="31"/>
      <c r="BP20512" s="31"/>
      <c r="BQ20512" s="31"/>
    </row>
    <row r="20513" spans="66:69" x14ac:dyDescent="0.25">
      <c r="BN20513" s="31"/>
      <c r="BO20513" s="31"/>
      <c r="BP20513" s="31"/>
      <c r="BQ20513" s="31"/>
    </row>
    <row r="20514" spans="66:69" x14ac:dyDescent="0.25">
      <c r="BN20514" s="31"/>
      <c r="BO20514" s="31"/>
      <c r="BP20514" s="31"/>
      <c r="BQ20514" s="31"/>
    </row>
    <row r="20515" spans="66:69" x14ac:dyDescent="0.25">
      <c r="BN20515" s="31"/>
      <c r="BO20515" s="31"/>
      <c r="BP20515" s="31"/>
      <c r="BQ20515" s="31"/>
    </row>
    <row r="20516" spans="66:69" x14ac:dyDescent="0.25">
      <c r="BN20516" s="31"/>
      <c r="BO20516" s="31"/>
      <c r="BP20516" s="31"/>
      <c r="BQ20516" s="31"/>
    </row>
    <row r="20517" spans="66:69" x14ac:dyDescent="0.25">
      <c r="BN20517" s="31"/>
      <c r="BO20517" s="31"/>
      <c r="BP20517" s="31"/>
      <c r="BQ20517" s="31"/>
    </row>
    <row r="20518" spans="66:69" x14ac:dyDescent="0.25">
      <c r="BN20518" s="31"/>
      <c r="BO20518" s="31"/>
      <c r="BP20518" s="31"/>
      <c r="BQ20518" s="31"/>
    </row>
    <row r="20519" spans="66:69" x14ac:dyDescent="0.25">
      <c r="BN20519" s="31"/>
      <c r="BO20519" s="31"/>
      <c r="BP20519" s="31"/>
      <c r="BQ20519" s="31"/>
    </row>
    <row r="20520" spans="66:69" x14ac:dyDescent="0.25">
      <c r="BN20520" s="31"/>
      <c r="BO20520" s="31"/>
      <c r="BP20520" s="31"/>
      <c r="BQ20520" s="31"/>
    </row>
    <row r="20521" spans="66:69" x14ac:dyDescent="0.25">
      <c r="BN20521" s="31"/>
      <c r="BO20521" s="31"/>
      <c r="BP20521" s="31"/>
      <c r="BQ20521" s="31"/>
    </row>
    <row r="20522" spans="66:69" x14ac:dyDescent="0.25">
      <c r="BN20522" s="31"/>
      <c r="BO20522" s="31"/>
      <c r="BP20522" s="31"/>
      <c r="BQ20522" s="31"/>
    </row>
    <row r="20523" spans="66:69" x14ac:dyDescent="0.25">
      <c r="BN20523" s="31"/>
      <c r="BO20523" s="31"/>
      <c r="BP20523" s="31"/>
      <c r="BQ20523" s="31"/>
    </row>
    <row r="20524" spans="66:69" x14ac:dyDescent="0.25">
      <c r="BN20524" s="31"/>
      <c r="BO20524" s="31"/>
      <c r="BP20524" s="31"/>
      <c r="BQ20524" s="31"/>
    </row>
    <row r="20525" spans="66:69" x14ac:dyDescent="0.25">
      <c r="BN20525" s="31"/>
      <c r="BO20525" s="31"/>
      <c r="BP20525" s="31"/>
      <c r="BQ20525" s="31"/>
    </row>
    <row r="20526" spans="66:69" x14ac:dyDescent="0.25">
      <c r="BN20526" s="31"/>
      <c r="BO20526" s="31"/>
      <c r="BP20526" s="31"/>
      <c r="BQ20526" s="31"/>
    </row>
    <row r="20527" spans="66:69" x14ac:dyDescent="0.25">
      <c r="BN20527" s="31"/>
      <c r="BO20527" s="31"/>
      <c r="BP20527" s="31"/>
      <c r="BQ20527" s="31"/>
    </row>
    <row r="20528" spans="66:69" x14ac:dyDescent="0.25">
      <c r="BN20528" s="31"/>
      <c r="BO20528" s="31"/>
      <c r="BP20528" s="31"/>
      <c r="BQ20528" s="31"/>
    </row>
    <row r="20529" spans="66:69" x14ac:dyDescent="0.25">
      <c r="BN20529" s="31"/>
      <c r="BO20529" s="31"/>
      <c r="BP20529" s="31"/>
      <c r="BQ20529" s="31"/>
    </row>
    <row r="20530" spans="66:69" x14ac:dyDescent="0.25">
      <c r="BN20530" s="31"/>
      <c r="BO20530" s="31"/>
      <c r="BP20530" s="31"/>
      <c r="BQ20530" s="31"/>
    </row>
    <row r="20531" spans="66:69" x14ac:dyDescent="0.25">
      <c r="BN20531" s="31"/>
      <c r="BO20531" s="31"/>
      <c r="BP20531" s="31"/>
      <c r="BQ20531" s="31"/>
    </row>
    <row r="20532" spans="66:69" x14ac:dyDescent="0.25">
      <c r="BN20532" s="31"/>
      <c r="BO20532" s="31"/>
      <c r="BP20532" s="31"/>
      <c r="BQ20532" s="31"/>
    </row>
    <row r="20533" spans="66:69" x14ac:dyDescent="0.25">
      <c r="BN20533" s="31"/>
      <c r="BO20533" s="31"/>
      <c r="BP20533" s="31"/>
      <c r="BQ20533" s="31"/>
    </row>
    <row r="20534" spans="66:69" x14ac:dyDescent="0.25">
      <c r="BN20534" s="31"/>
      <c r="BO20534" s="31"/>
      <c r="BP20534" s="31"/>
      <c r="BQ20534" s="31"/>
    </row>
    <row r="20535" spans="66:69" x14ac:dyDescent="0.25">
      <c r="BN20535" s="31"/>
      <c r="BO20535" s="31"/>
      <c r="BP20535" s="31"/>
      <c r="BQ20535" s="31"/>
    </row>
    <row r="20536" spans="66:69" x14ac:dyDescent="0.25">
      <c r="BN20536" s="31"/>
      <c r="BO20536" s="31"/>
      <c r="BP20536" s="31"/>
      <c r="BQ20536" s="31"/>
    </row>
    <row r="20537" spans="66:69" x14ac:dyDescent="0.25">
      <c r="BN20537" s="31"/>
      <c r="BO20537" s="31"/>
      <c r="BP20537" s="31"/>
      <c r="BQ20537" s="31"/>
    </row>
    <row r="20538" spans="66:69" x14ac:dyDescent="0.25">
      <c r="BN20538" s="31"/>
      <c r="BO20538" s="31"/>
      <c r="BP20538" s="31"/>
      <c r="BQ20538" s="31"/>
    </row>
    <row r="20539" spans="66:69" x14ac:dyDescent="0.25">
      <c r="BN20539" s="31"/>
      <c r="BO20539" s="31"/>
      <c r="BP20539" s="31"/>
      <c r="BQ20539" s="31"/>
    </row>
    <row r="20540" spans="66:69" x14ac:dyDescent="0.25">
      <c r="BN20540" s="31"/>
      <c r="BO20540" s="31"/>
      <c r="BP20540" s="31"/>
      <c r="BQ20540" s="31"/>
    </row>
    <row r="20541" spans="66:69" x14ac:dyDescent="0.25">
      <c r="BN20541" s="31"/>
      <c r="BO20541" s="31"/>
      <c r="BP20541" s="31"/>
      <c r="BQ20541" s="31"/>
    </row>
    <row r="20542" spans="66:69" x14ac:dyDescent="0.25">
      <c r="BN20542" s="31"/>
      <c r="BO20542" s="31"/>
      <c r="BP20542" s="31"/>
      <c r="BQ20542" s="31"/>
    </row>
    <row r="20543" spans="66:69" x14ac:dyDescent="0.25">
      <c r="BN20543" s="31"/>
      <c r="BO20543" s="31"/>
      <c r="BP20543" s="31"/>
      <c r="BQ20543" s="31"/>
    </row>
    <row r="20544" spans="66:69" x14ac:dyDescent="0.25">
      <c r="BN20544" s="31"/>
      <c r="BO20544" s="31"/>
      <c r="BP20544" s="31"/>
      <c r="BQ20544" s="31"/>
    </row>
    <row r="20545" spans="66:69" x14ac:dyDescent="0.25">
      <c r="BN20545" s="31"/>
      <c r="BO20545" s="31"/>
      <c r="BP20545" s="31"/>
      <c r="BQ20545" s="31"/>
    </row>
    <row r="20546" spans="66:69" x14ac:dyDescent="0.25">
      <c r="BN20546" s="31"/>
      <c r="BO20546" s="31"/>
      <c r="BP20546" s="31"/>
      <c r="BQ20546" s="31"/>
    </row>
    <row r="20547" spans="66:69" x14ac:dyDescent="0.25">
      <c r="BN20547" s="31"/>
      <c r="BO20547" s="31"/>
      <c r="BP20547" s="31"/>
      <c r="BQ20547" s="31"/>
    </row>
    <row r="20548" spans="66:69" x14ac:dyDescent="0.25">
      <c r="BN20548" s="31"/>
      <c r="BO20548" s="31"/>
      <c r="BP20548" s="31"/>
      <c r="BQ20548" s="31"/>
    </row>
    <row r="20549" spans="66:69" x14ac:dyDescent="0.25">
      <c r="BN20549" s="31"/>
      <c r="BO20549" s="31"/>
      <c r="BP20549" s="31"/>
      <c r="BQ20549" s="31"/>
    </row>
    <row r="20550" spans="66:69" x14ac:dyDescent="0.25">
      <c r="BN20550" s="31"/>
      <c r="BO20550" s="31"/>
      <c r="BP20550" s="31"/>
      <c r="BQ20550" s="31"/>
    </row>
    <row r="20551" spans="66:69" x14ac:dyDescent="0.25">
      <c r="BN20551" s="31"/>
      <c r="BO20551" s="31"/>
      <c r="BP20551" s="31"/>
      <c r="BQ20551" s="31"/>
    </row>
    <row r="20552" spans="66:69" x14ac:dyDescent="0.25">
      <c r="BN20552" s="31"/>
      <c r="BO20552" s="31"/>
      <c r="BP20552" s="31"/>
      <c r="BQ20552" s="31"/>
    </row>
    <row r="20553" spans="66:69" x14ac:dyDescent="0.25">
      <c r="BN20553" s="31"/>
      <c r="BO20553" s="31"/>
      <c r="BP20553" s="31"/>
      <c r="BQ20553" s="31"/>
    </row>
    <row r="20554" spans="66:69" x14ac:dyDescent="0.25">
      <c r="BN20554" s="31"/>
      <c r="BO20554" s="31"/>
      <c r="BP20554" s="31"/>
      <c r="BQ20554" s="31"/>
    </row>
    <row r="20555" spans="66:69" x14ac:dyDescent="0.25">
      <c r="BN20555" s="31"/>
      <c r="BO20555" s="31"/>
      <c r="BP20555" s="31"/>
      <c r="BQ20555" s="31"/>
    </row>
    <row r="20556" spans="66:69" x14ac:dyDescent="0.25">
      <c r="BN20556" s="31"/>
      <c r="BO20556" s="31"/>
      <c r="BP20556" s="31"/>
      <c r="BQ20556" s="31"/>
    </row>
    <row r="20557" spans="66:69" x14ac:dyDescent="0.25">
      <c r="BN20557" s="31"/>
      <c r="BO20557" s="31"/>
      <c r="BP20557" s="31"/>
      <c r="BQ20557" s="31"/>
    </row>
    <row r="20558" spans="66:69" x14ac:dyDescent="0.25">
      <c r="BN20558" s="31"/>
      <c r="BO20558" s="31"/>
      <c r="BP20558" s="31"/>
      <c r="BQ20558" s="31"/>
    </row>
    <row r="20559" spans="66:69" x14ac:dyDescent="0.25">
      <c r="BN20559" s="31"/>
      <c r="BO20559" s="31"/>
      <c r="BP20559" s="31"/>
      <c r="BQ20559" s="31"/>
    </row>
    <row r="20560" spans="66:69" x14ac:dyDescent="0.25">
      <c r="BN20560" s="31"/>
      <c r="BO20560" s="31"/>
      <c r="BP20560" s="31"/>
      <c r="BQ20560" s="31"/>
    </row>
    <row r="20561" spans="66:69" x14ac:dyDescent="0.25">
      <c r="BN20561" s="31"/>
      <c r="BO20561" s="31"/>
      <c r="BP20561" s="31"/>
      <c r="BQ20561" s="31"/>
    </row>
    <row r="20562" spans="66:69" x14ac:dyDescent="0.25">
      <c r="BN20562" s="31"/>
      <c r="BO20562" s="31"/>
      <c r="BP20562" s="31"/>
      <c r="BQ20562" s="31"/>
    </row>
    <row r="20563" spans="66:69" x14ac:dyDescent="0.25">
      <c r="BN20563" s="31"/>
      <c r="BO20563" s="31"/>
      <c r="BP20563" s="31"/>
      <c r="BQ20563" s="31"/>
    </row>
    <row r="20564" spans="66:69" x14ac:dyDescent="0.25">
      <c r="BN20564" s="31"/>
      <c r="BO20564" s="31"/>
      <c r="BP20564" s="31"/>
      <c r="BQ20564" s="31"/>
    </row>
    <row r="20565" spans="66:69" x14ac:dyDescent="0.25">
      <c r="BN20565" s="31"/>
      <c r="BO20565" s="31"/>
      <c r="BP20565" s="31"/>
      <c r="BQ20565" s="31"/>
    </row>
    <row r="20566" spans="66:69" x14ac:dyDescent="0.25">
      <c r="BN20566" s="31"/>
      <c r="BO20566" s="31"/>
      <c r="BP20566" s="31"/>
      <c r="BQ20566" s="31"/>
    </row>
    <row r="20567" spans="66:69" x14ac:dyDescent="0.25">
      <c r="BN20567" s="31"/>
      <c r="BO20567" s="31"/>
      <c r="BP20567" s="31"/>
      <c r="BQ20567" s="31"/>
    </row>
    <row r="20568" spans="66:69" x14ac:dyDescent="0.25">
      <c r="BN20568" s="31"/>
      <c r="BO20568" s="31"/>
      <c r="BP20568" s="31"/>
      <c r="BQ20568" s="31"/>
    </row>
    <row r="20569" spans="66:69" x14ac:dyDescent="0.25">
      <c r="BN20569" s="31"/>
      <c r="BO20569" s="31"/>
      <c r="BP20569" s="31"/>
      <c r="BQ20569" s="31"/>
    </row>
    <row r="20570" spans="66:69" x14ac:dyDescent="0.25">
      <c r="BN20570" s="31"/>
      <c r="BO20570" s="31"/>
      <c r="BP20570" s="31"/>
      <c r="BQ20570" s="31"/>
    </row>
    <row r="20571" spans="66:69" x14ac:dyDescent="0.25">
      <c r="BN20571" s="31"/>
      <c r="BO20571" s="31"/>
      <c r="BP20571" s="31"/>
      <c r="BQ20571" s="31"/>
    </row>
    <row r="20572" spans="66:69" x14ac:dyDescent="0.25">
      <c r="BN20572" s="31"/>
      <c r="BO20572" s="31"/>
      <c r="BP20572" s="31"/>
      <c r="BQ20572" s="31"/>
    </row>
    <row r="20573" spans="66:69" x14ac:dyDescent="0.25">
      <c r="BN20573" s="31"/>
      <c r="BO20573" s="31"/>
      <c r="BP20573" s="31"/>
      <c r="BQ20573" s="31"/>
    </row>
    <row r="20574" spans="66:69" x14ac:dyDescent="0.25">
      <c r="BN20574" s="31"/>
      <c r="BO20574" s="31"/>
      <c r="BP20574" s="31"/>
      <c r="BQ20574" s="31"/>
    </row>
    <row r="20575" spans="66:69" x14ac:dyDescent="0.25">
      <c r="BN20575" s="31"/>
      <c r="BO20575" s="31"/>
      <c r="BP20575" s="31"/>
      <c r="BQ20575" s="31"/>
    </row>
    <row r="20576" spans="66:69" x14ac:dyDescent="0.25">
      <c r="BN20576" s="31"/>
      <c r="BO20576" s="31"/>
      <c r="BP20576" s="31"/>
      <c r="BQ20576" s="31"/>
    </row>
    <row r="20577" spans="66:69" x14ac:dyDescent="0.25">
      <c r="BN20577" s="31"/>
      <c r="BO20577" s="31"/>
      <c r="BP20577" s="31"/>
      <c r="BQ20577" s="31"/>
    </row>
    <row r="20578" spans="66:69" x14ac:dyDescent="0.25">
      <c r="BN20578" s="31"/>
      <c r="BO20578" s="31"/>
      <c r="BP20578" s="31"/>
      <c r="BQ20578" s="31"/>
    </row>
    <row r="20579" spans="66:69" x14ac:dyDescent="0.25">
      <c r="BN20579" s="31"/>
      <c r="BO20579" s="31"/>
      <c r="BP20579" s="31"/>
      <c r="BQ20579" s="31"/>
    </row>
    <row r="20580" spans="66:69" x14ac:dyDescent="0.25">
      <c r="BN20580" s="31"/>
      <c r="BO20580" s="31"/>
      <c r="BP20580" s="31"/>
      <c r="BQ20580" s="31"/>
    </row>
    <row r="20581" spans="66:69" x14ac:dyDescent="0.25">
      <c r="BN20581" s="31"/>
      <c r="BO20581" s="31"/>
      <c r="BP20581" s="31"/>
      <c r="BQ20581" s="31"/>
    </row>
    <row r="20582" spans="66:69" x14ac:dyDescent="0.25">
      <c r="BN20582" s="31"/>
      <c r="BO20582" s="31"/>
      <c r="BP20582" s="31"/>
      <c r="BQ20582" s="31"/>
    </row>
    <row r="20583" spans="66:69" x14ac:dyDescent="0.25">
      <c r="BN20583" s="31"/>
      <c r="BO20583" s="31"/>
      <c r="BP20583" s="31"/>
      <c r="BQ20583" s="31"/>
    </row>
    <row r="20584" spans="66:69" x14ac:dyDescent="0.25">
      <c r="BN20584" s="31"/>
      <c r="BO20584" s="31"/>
      <c r="BP20584" s="31"/>
      <c r="BQ20584" s="31"/>
    </row>
    <row r="20585" spans="66:69" x14ac:dyDescent="0.25">
      <c r="BN20585" s="31"/>
      <c r="BO20585" s="31"/>
      <c r="BP20585" s="31"/>
      <c r="BQ20585" s="31"/>
    </row>
    <row r="20586" spans="66:69" x14ac:dyDescent="0.25">
      <c r="BN20586" s="31"/>
      <c r="BO20586" s="31"/>
      <c r="BP20586" s="31"/>
      <c r="BQ20586" s="31"/>
    </row>
    <row r="20587" spans="66:69" x14ac:dyDescent="0.25">
      <c r="BN20587" s="31"/>
      <c r="BO20587" s="31"/>
      <c r="BP20587" s="31"/>
      <c r="BQ20587" s="31"/>
    </row>
    <row r="20588" spans="66:69" x14ac:dyDescent="0.25">
      <c r="BN20588" s="31"/>
      <c r="BO20588" s="31"/>
      <c r="BP20588" s="31"/>
      <c r="BQ20588" s="31"/>
    </row>
    <row r="20589" spans="66:69" x14ac:dyDescent="0.25">
      <c r="BN20589" s="31"/>
      <c r="BO20589" s="31"/>
      <c r="BP20589" s="31"/>
      <c r="BQ20589" s="31"/>
    </row>
    <row r="20590" spans="66:69" x14ac:dyDescent="0.25">
      <c r="BN20590" s="31"/>
      <c r="BO20590" s="31"/>
      <c r="BP20590" s="31"/>
      <c r="BQ20590" s="31"/>
    </row>
    <row r="20591" spans="66:69" x14ac:dyDescent="0.25">
      <c r="BN20591" s="31"/>
      <c r="BO20591" s="31"/>
      <c r="BP20591" s="31"/>
      <c r="BQ20591" s="31"/>
    </row>
    <row r="20592" spans="66:69" x14ac:dyDescent="0.25">
      <c r="BN20592" s="31"/>
      <c r="BO20592" s="31"/>
      <c r="BP20592" s="31"/>
      <c r="BQ20592" s="31"/>
    </row>
    <row r="20593" spans="66:69" x14ac:dyDescent="0.25">
      <c r="BN20593" s="31"/>
      <c r="BO20593" s="31"/>
      <c r="BP20593" s="31"/>
      <c r="BQ20593" s="31"/>
    </row>
    <row r="20594" spans="66:69" x14ac:dyDescent="0.25">
      <c r="BN20594" s="31"/>
      <c r="BO20594" s="31"/>
      <c r="BP20594" s="31"/>
      <c r="BQ20594" s="31"/>
    </row>
    <row r="20595" spans="66:69" x14ac:dyDescent="0.25">
      <c r="BN20595" s="31"/>
      <c r="BO20595" s="31"/>
      <c r="BP20595" s="31"/>
      <c r="BQ20595" s="31"/>
    </row>
    <row r="20596" spans="66:69" x14ac:dyDescent="0.25">
      <c r="BN20596" s="31"/>
      <c r="BO20596" s="31"/>
      <c r="BP20596" s="31"/>
      <c r="BQ20596" s="31"/>
    </row>
    <row r="20597" spans="66:69" x14ac:dyDescent="0.25">
      <c r="BN20597" s="31"/>
      <c r="BO20597" s="31"/>
      <c r="BP20597" s="31"/>
      <c r="BQ20597" s="31"/>
    </row>
    <row r="20598" spans="66:69" x14ac:dyDescent="0.25">
      <c r="BN20598" s="31"/>
      <c r="BO20598" s="31"/>
      <c r="BP20598" s="31"/>
      <c r="BQ20598" s="31"/>
    </row>
    <row r="20599" spans="66:69" x14ac:dyDescent="0.25">
      <c r="BN20599" s="31"/>
      <c r="BO20599" s="31"/>
      <c r="BP20599" s="31"/>
      <c r="BQ20599" s="31"/>
    </row>
    <row r="20600" spans="66:69" x14ac:dyDescent="0.25">
      <c r="BN20600" s="31"/>
      <c r="BO20600" s="31"/>
      <c r="BP20600" s="31"/>
      <c r="BQ20600" s="31"/>
    </row>
    <row r="20601" spans="66:69" x14ac:dyDescent="0.25">
      <c r="BN20601" s="31"/>
      <c r="BO20601" s="31"/>
      <c r="BP20601" s="31"/>
      <c r="BQ20601" s="31"/>
    </row>
    <row r="20602" spans="66:69" x14ac:dyDescent="0.25">
      <c r="BN20602" s="31"/>
      <c r="BO20602" s="31"/>
      <c r="BP20602" s="31"/>
      <c r="BQ20602" s="31"/>
    </row>
    <row r="20603" spans="66:69" x14ac:dyDescent="0.25">
      <c r="BN20603" s="31"/>
      <c r="BO20603" s="31"/>
      <c r="BP20603" s="31"/>
      <c r="BQ20603" s="31"/>
    </row>
    <row r="20604" spans="66:69" x14ac:dyDescent="0.25">
      <c r="BN20604" s="31"/>
      <c r="BO20604" s="31"/>
      <c r="BP20604" s="31"/>
      <c r="BQ20604" s="31"/>
    </row>
    <row r="20605" spans="66:69" x14ac:dyDescent="0.25">
      <c r="BN20605" s="31"/>
      <c r="BO20605" s="31"/>
      <c r="BP20605" s="31"/>
      <c r="BQ20605" s="31"/>
    </row>
    <row r="20606" spans="66:69" x14ac:dyDescent="0.25">
      <c r="BN20606" s="31"/>
      <c r="BO20606" s="31"/>
      <c r="BP20606" s="31"/>
      <c r="BQ20606" s="31"/>
    </row>
    <row r="20607" spans="66:69" x14ac:dyDescent="0.25">
      <c r="BN20607" s="31"/>
      <c r="BO20607" s="31"/>
      <c r="BP20607" s="31"/>
      <c r="BQ20607" s="31"/>
    </row>
    <row r="20608" spans="66:69" x14ac:dyDescent="0.25">
      <c r="BN20608" s="31"/>
      <c r="BO20608" s="31"/>
      <c r="BP20608" s="31"/>
      <c r="BQ20608" s="31"/>
    </row>
    <row r="20609" spans="66:69" x14ac:dyDescent="0.25">
      <c r="BN20609" s="31"/>
      <c r="BO20609" s="31"/>
      <c r="BP20609" s="31"/>
      <c r="BQ20609" s="31"/>
    </row>
    <row r="20610" spans="66:69" x14ac:dyDescent="0.25">
      <c r="BN20610" s="31"/>
      <c r="BO20610" s="31"/>
      <c r="BP20610" s="31"/>
      <c r="BQ20610" s="31"/>
    </row>
    <row r="20611" spans="66:69" x14ac:dyDescent="0.25">
      <c r="BN20611" s="31"/>
      <c r="BO20611" s="31"/>
      <c r="BP20611" s="31"/>
      <c r="BQ20611" s="31"/>
    </row>
    <row r="20612" spans="66:69" x14ac:dyDescent="0.25">
      <c r="BN20612" s="31"/>
      <c r="BO20612" s="31"/>
      <c r="BP20612" s="31"/>
      <c r="BQ20612" s="31"/>
    </row>
    <row r="20613" spans="66:69" x14ac:dyDescent="0.25">
      <c r="BN20613" s="31"/>
      <c r="BO20613" s="31"/>
      <c r="BP20613" s="31"/>
      <c r="BQ20613" s="31"/>
    </row>
    <row r="20614" spans="66:69" x14ac:dyDescent="0.25">
      <c r="BN20614" s="31"/>
      <c r="BO20614" s="31"/>
      <c r="BP20614" s="31"/>
      <c r="BQ20614" s="31"/>
    </row>
    <row r="20615" spans="66:69" x14ac:dyDescent="0.25">
      <c r="BN20615" s="31"/>
      <c r="BO20615" s="31"/>
      <c r="BP20615" s="31"/>
      <c r="BQ20615" s="31"/>
    </row>
    <row r="20616" spans="66:69" x14ac:dyDescent="0.25">
      <c r="BN20616" s="31"/>
      <c r="BO20616" s="31"/>
      <c r="BP20616" s="31"/>
      <c r="BQ20616" s="31"/>
    </row>
    <row r="20617" spans="66:69" x14ac:dyDescent="0.25">
      <c r="BN20617" s="31"/>
      <c r="BO20617" s="31"/>
      <c r="BP20617" s="31"/>
      <c r="BQ20617" s="31"/>
    </row>
    <row r="20618" spans="66:69" x14ac:dyDescent="0.25">
      <c r="BN20618" s="31"/>
      <c r="BO20618" s="31"/>
      <c r="BP20618" s="31"/>
      <c r="BQ20618" s="31"/>
    </row>
    <row r="20619" spans="66:69" x14ac:dyDescent="0.25">
      <c r="BN20619" s="31"/>
      <c r="BO20619" s="31"/>
      <c r="BP20619" s="31"/>
      <c r="BQ20619" s="31"/>
    </row>
    <row r="20620" spans="66:69" x14ac:dyDescent="0.25">
      <c r="BN20620" s="31"/>
      <c r="BO20620" s="31"/>
      <c r="BP20620" s="31"/>
      <c r="BQ20620" s="31"/>
    </row>
    <row r="20621" spans="66:69" x14ac:dyDescent="0.25">
      <c r="BN20621" s="31"/>
      <c r="BO20621" s="31"/>
      <c r="BP20621" s="31"/>
      <c r="BQ20621" s="31"/>
    </row>
    <row r="20622" spans="66:69" x14ac:dyDescent="0.25">
      <c r="BN20622" s="31"/>
      <c r="BO20622" s="31"/>
      <c r="BP20622" s="31"/>
      <c r="BQ20622" s="31"/>
    </row>
    <row r="20623" spans="66:69" x14ac:dyDescent="0.25">
      <c r="BN20623" s="31"/>
      <c r="BO20623" s="31"/>
      <c r="BP20623" s="31"/>
      <c r="BQ20623" s="31"/>
    </row>
    <row r="20624" spans="66:69" x14ac:dyDescent="0.25">
      <c r="BN20624" s="31"/>
      <c r="BO20624" s="31"/>
      <c r="BP20624" s="31"/>
      <c r="BQ20624" s="31"/>
    </row>
    <row r="20625" spans="66:69" x14ac:dyDescent="0.25">
      <c r="BN20625" s="31"/>
      <c r="BO20625" s="31"/>
      <c r="BP20625" s="31"/>
      <c r="BQ20625" s="31"/>
    </row>
    <row r="20626" spans="66:69" x14ac:dyDescent="0.25">
      <c r="BN20626" s="31"/>
      <c r="BO20626" s="31"/>
      <c r="BP20626" s="31"/>
      <c r="BQ20626" s="31"/>
    </row>
    <row r="20627" spans="66:69" x14ac:dyDescent="0.25">
      <c r="BN20627" s="31"/>
      <c r="BO20627" s="31"/>
      <c r="BP20627" s="31"/>
      <c r="BQ20627" s="31"/>
    </row>
    <row r="20628" spans="66:69" x14ac:dyDescent="0.25">
      <c r="BN20628" s="31"/>
      <c r="BO20628" s="31"/>
      <c r="BP20628" s="31"/>
      <c r="BQ20628" s="31"/>
    </row>
    <row r="20629" spans="66:69" x14ac:dyDescent="0.25">
      <c r="BN20629" s="31"/>
      <c r="BO20629" s="31"/>
      <c r="BP20629" s="31"/>
      <c r="BQ20629" s="31"/>
    </row>
    <row r="20630" spans="66:69" x14ac:dyDescent="0.25">
      <c r="BN20630" s="31"/>
      <c r="BO20630" s="31"/>
      <c r="BP20630" s="31"/>
      <c r="BQ20630" s="31"/>
    </row>
    <row r="20631" spans="66:69" x14ac:dyDescent="0.25">
      <c r="BN20631" s="31"/>
      <c r="BO20631" s="31"/>
      <c r="BP20631" s="31"/>
      <c r="BQ20631" s="31"/>
    </row>
    <row r="20632" spans="66:69" x14ac:dyDescent="0.25">
      <c r="BN20632" s="31"/>
      <c r="BO20632" s="31"/>
      <c r="BP20632" s="31"/>
      <c r="BQ20632" s="31"/>
    </row>
    <row r="20633" spans="66:69" x14ac:dyDescent="0.25">
      <c r="BN20633" s="31"/>
      <c r="BO20633" s="31"/>
      <c r="BP20633" s="31"/>
      <c r="BQ20633" s="31"/>
    </row>
    <row r="20634" spans="66:69" x14ac:dyDescent="0.25">
      <c r="BN20634" s="31"/>
      <c r="BO20634" s="31"/>
      <c r="BP20634" s="31"/>
      <c r="BQ20634" s="31"/>
    </row>
    <row r="20635" spans="66:69" x14ac:dyDescent="0.25">
      <c r="BN20635" s="31"/>
      <c r="BO20635" s="31"/>
      <c r="BP20635" s="31"/>
      <c r="BQ20635" s="31"/>
    </row>
    <row r="20636" spans="66:69" x14ac:dyDescent="0.25">
      <c r="BN20636" s="31"/>
      <c r="BO20636" s="31"/>
      <c r="BP20636" s="31"/>
      <c r="BQ20636" s="31"/>
    </row>
    <row r="20637" spans="66:69" x14ac:dyDescent="0.25">
      <c r="BN20637" s="31"/>
      <c r="BO20637" s="31"/>
      <c r="BP20637" s="31"/>
      <c r="BQ20637" s="31"/>
    </row>
    <row r="20638" spans="66:69" x14ac:dyDescent="0.25">
      <c r="BN20638" s="31"/>
      <c r="BO20638" s="31"/>
      <c r="BP20638" s="31"/>
      <c r="BQ20638" s="31"/>
    </row>
    <row r="20639" spans="66:69" x14ac:dyDescent="0.25">
      <c r="BN20639" s="31"/>
      <c r="BO20639" s="31"/>
      <c r="BP20639" s="31"/>
      <c r="BQ20639" s="31"/>
    </row>
    <row r="20640" spans="66:69" x14ac:dyDescent="0.25">
      <c r="BN20640" s="31"/>
      <c r="BO20640" s="31"/>
      <c r="BP20640" s="31"/>
      <c r="BQ20640" s="31"/>
    </row>
    <row r="20641" spans="66:69" x14ac:dyDescent="0.25">
      <c r="BN20641" s="31"/>
      <c r="BO20641" s="31"/>
      <c r="BP20641" s="31"/>
      <c r="BQ20641" s="31"/>
    </row>
    <row r="20642" spans="66:69" x14ac:dyDescent="0.25">
      <c r="BN20642" s="31"/>
      <c r="BO20642" s="31"/>
      <c r="BP20642" s="31"/>
      <c r="BQ20642" s="31"/>
    </row>
    <row r="20643" spans="66:69" x14ac:dyDescent="0.25">
      <c r="BN20643" s="31"/>
      <c r="BO20643" s="31"/>
      <c r="BP20643" s="31"/>
      <c r="BQ20643" s="31"/>
    </row>
    <row r="20644" spans="66:69" x14ac:dyDescent="0.25">
      <c r="BN20644" s="31"/>
      <c r="BO20644" s="31"/>
      <c r="BP20644" s="31"/>
      <c r="BQ20644" s="31"/>
    </row>
    <row r="20645" spans="66:69" x14ac:dyDescent="0.25">
      <c r="BN20645" s="31"/>
      <c r="BO20645" s="31"/>
      <c r="BP20645" s="31"/>
      <c r="BQ20645" s="31"/>
    </row>
    <row r="20646" spans="66:69" x14ac:dyDescent="0.25">
      <c r="BN20646" s="31"/>
      <c r="BO20646" s="31"/>
      <c r="BP20646" s="31"/>
      <c r="BQ20646" s="31"/>
    </row>
    <row r="20647" spans="66:69" x14ac:dyDescent="0.25">
      <c r="BN20647" s="31"/>
      <c r="BO20647" s="31"/>
      <c r="BP20647" s="31"/>
      <c r="BQ20647" s="31"/>
    </row>
    <row r="20648" spans="66:69" x14ac:dyDescent="0.25">
      <c r="BN20648" s="31"/>
      <c r="BO20648" s="31"/>
      <c r="BP20648" s="31"/>
      <c r="BQ20648" s="31"/>
    </row>
    <row r="20649" spans="66:69" x14ac:dyDescent="0.25">
      <c r="BN20649" s="31"/>
      <c r="BO20649" s="31"/>
      <c r="BP20649" s="31"/>
      <c r="BQ20649" s="31"/>
    </row>
    <row r="20650" spans="66:69" x14ac:dyDescent="0.25">
      <c r="BN20650" s="31"/>
      <c r="BO20650" s="31"/>
      <c r="BP20650" s="31"/>
      <c r="BQ20650" s="31"/>
    </row>
    <row r="20651" spans="66:69" x14ac:dyDescent="0.25">
      <c r="BN20651" s="31"/>
      <c r="BO20651" s="31"/>
      <c r="BP20651" s="31"/>
      <c r="BQ20651" s="31"/>
    </row>
    <row r="20652" spans="66:69" x14ac:dyDescent="0.25">
      <c r="BN20652" s="31"/>
      <c r="BO20652" s="31"/>
      <c r="BP20652" s="31"/>
      <c r="BQ20652" s="31"/>
    </row>
    <row r="20653" spans="66:69" x14ac:dyDescent="0.25">
      <c r="BN20653" s="31"/>
      <c r="BO20653" s="31"/>
      <c r="BP20653" s="31"/>
      <c r="BQ20653" s="31"/>
    </row>
    <row r="20654" spans="66:69" x14ac:dyDescent="0.25">
      <c r="BN20654" s="31"/>
      <c r="BO20654" s="31"/>
      <c r="BP20654" s="31"/>
      <c r="BQ20654" s="31"/>
    </row>
    <row r="20655" spans="66:69" x14ac:dyDescent="0.25">
      <c r="BN20655" s="31"/>
      <c r="BO20655" s="31"/>
      <c r="BP20655" s="31"/>
      <c r="BQ20655" s="31"/>
    </row>
    <row r="20656" spans="66:69" x14ac:dyDescent="0.25">
      <c r="BN20656" s="31"/>
      <c r="BO20656" s="31"/>
      <c r="BP20656" s="31"/>
      <c r="BQ20656" s="31"/>
    </row>
    <row r="20657" spans="66:69" x14ac:dyDescent="0.25">
      <c r="BN20657" s="31"/>
      <c r="BO20657" s="31"/>
      <c r="BP20657" s="31"/>
      <c r="BQ20657" s="31"/>
    </row>
    <row r="20658" spans="66:69" x14ac:dyDescent="0.25">
      <c r="BN20658" s="31"/>
      <c r="BO20658" s="31"/>
      <c r="BP20658" s="31"/>
      <c r="BQ20658" s="31"/>
    </row>
    <row r="20659" spans="66:69" x14ac:dyDescent="0.25">
      <c r="BN20659" s="31"/>
      <c r="BO20659" s="31"/>
      <c r="BP20659" s="31"/>
      <c r="BQ20659" s="31"/>
    </row>
    <row r="20660" spans="66:69" x14ac:dyDescent="0.25">
      <c r="BN20660" s="31"/>
      <c r="BO20660" s="31"/>
      <c r="BP20660" s="31"/>
      <c r="BQ20660" s="31"/>
    </row>
    <row r="20661" spans="66:69" x14ac:dyDescent="0.25">
      <c r="BN20661" s="31"/>
      <c r="BO20661" s="31"/>
      <c r="BP20661" s="31"/>
      <c r="BQ20661" s="31"/>
    </row>
    <row r="20662" spans="66:69" x14ac:dyDescent="0.25">
      <c r="BN20662" s="31"/>
      <c r="BO20662" s="31"/>
      <c r="BP20662" s="31"/>
      <c r="BQ20662" s="31"/>
    </row>
    <row r="20663" spans="66:69" x14ac:dyDescent="0.25">
      <c r="BN20663" s="31"/>
      <c r="BO20663" s="31"/>
      <c r="BP20663" s="31"/>
      <c r="BQ20663" s="31"/>
    </row>
    <row r="20664" spans="66:69" x14ac:dyDescent="0.25">
      <c r="BN20664" s="31"/>
      <c r="BO20664" s="31"/>
      <c r="BP20664" s="31"/>
      <c r="BQ20664" s="31"/>
    </row>
    <row r="20665" spans="66:69" x14ac:dyDescent="0.25">
      <c r="BN20665" s="31"/>
      <c r="BO20665" s="31"/>
      <c r="BP20665" s="31"/>
      <c r="BQ20665" s="31"/>
    </row>
    <row r="20666" spans="66:69" x14ac:dyDescent="0.25">
      <c r="BN20666" s="31"/>
      <c r="BO20666" s="31"/>
      <c r="BP20666" s="31"/>
      <c r="BQ20666" s="31"/>
    </row>
    <row r="20667" spans="66:69" x14ac:dyDescent="0.25">
      <c r="BN20667" s="31"/>
      <c r="BO20667" s="31"/>
      <c r="BP20667" s="31"/>
      <c r="BQ20667" s="31"/>
    </row>
    <row r="20668" spans="66:69" x14ac:dyDescent="0.25">
      <c r="BN20668" s="31"/>
      <c r="BO20668" s="31"/>
      <c r="BP20668" s="31"/>
      <c r="BQ20668" s="31"/>
    </row>
    <row r="20669" spans="66:69" x14ac:dyDescent="0.25">
      <c r="BN20669" s="31"/>
      <c r="BO20669" s="31"/>
      <c r="BP20669" s="31"/>
      <c r="BQ20669" s="31"/>
    </row>
    <row r="20670" spans="66:69" x14ac:dyDescent="0.25">
      <c r="BN20670" s="31"/>
      <c r="BO20670" s="31"/>
      <c r="BP20670" s="31"/>
      <c r="BQ20670" s="31"/>
    </row>
    <row r="20671" spans="66:69" x14ac:dyDescent="0.25">
      <c r="BN20671" s="31"/>
      <c r="BO20671" s="31"/>
      <c r="BP20671" s="31"/>
      <c r="BQ20671" s="31"/>
    </row>
    <row r="20672" spans="66:69" x14ac:dyDescent="0.25">
      <c r="BN20672" s="31"/>
      <c r="BO20672" s="31"/>
      <c r="BP20672" s="31"/>
      <c r="BQ20672" s="31"/>
    </row>
    <row r="20673" spans="66:69" x14ac:dyDescent="0.25">
      <c r="BN20673" s="31"/>
      <c r="BO20673" s="31"/>
      <c r="BP20673" s="31"/>
      <c r="BQ20673" s="31"/>
    </row>
    <row r="20674" spans="66:69" x14ac:dyDescent="0.25">
      <c r="BN20674" s="31"/>
      <c r="BO20674" s="31"/>
      <c r="BP20674" s="31"/>
      <c r="BQ20674" s="31"/>
    </row>
    <row r="20675" spans="66:69" x14ac:dyDescent="0.25">
      <c r="BN20675" s="31"/>
      <c r="BO20675" s="31"/>
      <c r="BP20675" s="31"/>
      <c r="BQ20675" s="31"/>
    </row>
    <row r="20676" spans="66:69" x14ac:dyDescent="0.25">
      <c r="BN20676" s="31"/>
      <c r="BO20676" s="31"/>
      <c r="BP20676" s="31"/>
      <c r="BQ20676" s="31"/>
    </row>
    <row r="20677" spans="66:69" x14ac:dyDescent="0.25">
      <c r="BN20677" s="31"/>
      <c r="BO20677" s="31"/>
      <c r="BP20677" s="31"/>
      <c r="BQ20677" s="31"/>
    </row>
    <row r="20678" spans="66:69" x14ac:dyDescent="0.25">
      <c r="BN20678" s="31"/>
      <c r="BO20678" s="31"/>
      <c r="BP20678" s="31"/>
      <c r="BQ20678" s="31"/>
    </row>
    <row r="20679" spans="66:69" x14ac:dyDescent="0.25">
      <c r="BN20679" s="31"/>
      <c r="BO20679" s="31"/>
      <c r="BP20679" s="31"/>
      <c r="BQ20679" s="31"/>
    </row>
    <row r="20680" spans="66:69" x14ac:dyDescent="0.25">
      <c r="BN20680" s="31"/>
      <c r="BO20680" s="31"/>
      <c r="BP20680" s="31"/>
      <c r="BQ20680" s="31"/>
    </row>
    <row r="20681" spans="66:69" x14ac:dyDescent="0.25">
      <c r="BN20681" s="31"/>
      <c r="BO20681" s="31"/>
      <c r="BP20681" s="31"/>
      <c r="BQ20681" s="31"/>
    </row>
    <row r="20682" spans="66:69" x14ac:dyDescent="0.25">
      <c r="BN20682" s="31"/>
      <c r="BO20682" s="31"/>
      <c r="BP20682" s="31"/>
      <c r="BQ20682" s="31"/>
    </row>
    <row r="20683" spans="66:69" x14ac:dyDescent="0.25">
      <c r="BN20683" s="31"/>
      <c r="BO20683" s="31"/>
      <c r="BP20683" s="31"/>
      <c r="BQ20683" s="31"/>
    </row>
    <row r="20684" spans="66:69" x14ac:dyDescent="0.25">
      <c r="BN20684" s="31"/>
      <c r="BO20684" s="31"/>
      <c r="BP20684" s="31"/>
      <c r="BQ20684" s="31"/>
    </row>
    <row r="20685" spans="66:69" x14ac:dyDescent="0.25">
      <c r="BN20685" s="31"/>
      <c r="BO20685" s="31"/>
      <c r="BP20685" s="31"/>
      <c r="BQ20685" s="31"/>
    </row>
    <row r="20686" spans="66:69" x14ac:dyDescent="0.25">
      <c r="BN20686" s="31"/>
      <c r="BO20686" s="31"/>
      <c r="BP20686" s="31"/>
      <c r="BQ20686" s="31"/>
    </row>
    <row r="20687" spans="66:69" x14ac:dyDescent="0.25">
      <c r="BN20687" s="31"/>
      <c r="BO20687" s="31"/>
      <c r="BP20687" s="31"/>
      <c r="BQ20687" s="31"/>
    </row>
    <row r="20688" spans="66:69" x14ac:dyDescent="0.25">
      <c r="BN20688" s="31"/>
      <c r="BO20688" s="31"/>
      <c r="BP20688" s="31"/>
      <c r="BQ20688" s="31"/>
    </row>
    <row r="20689" spans="66:69" x14ac:dyDescent="0.25">
      <c r="BN20689" s="31"/>
      <c r="BO20689" s="31"/>
      <c r="BP20689" s="31"/>
      <c r="BQ20689" s="31"/>
    </row>
    <row r="20690" spans="66:69" x14ac:dyDescent="0.25">
      <c r="BN20690" s="31"/>
      <c r="BO20690" s="31"/>
      <c r="BP20690" s="31"/>
      <c r="BQ20690" s="31"/>
    </row>
    <row r="20691" spans="66:69" x14ac:dyDescent="0.25">
      <c r="BN20691" s="31"/>
      <c r="BO20691" s="31"/>
      <c r="BP20691" s="31"/>
      <c r="BQ20691" s="31"/>
    </row>
    <row r="20692" spans="66:69" x14ac:dyDescent="0.25">
      <c r="BN20692" s="31"/>
      <c r="BO20692" s="31"/>
      <c r="BP20692" s="31"/>
      <c r="BQ20692" s="31"/>
    </row>
    <row r="20693" spans="66:69" x14ac:dyDescent="0.25">
      <c r="BN20693" s="31"/>
      <c r="BO20693" s="31"/>
      <c r="BP20693" s="31"/>
      <c r="BQ20693" s="31"/>
    </row>
    <row r="20694" spans="66:69" x14ac:dyDescent="0.25">
      <c r="BN20694" s="31"/>
      <c r="BO20694" s="31"/>
      <c r="BP20694" s="31"/>
      <c r="BQ20694" s="31"/>
    </row>
    <row r="20695" spans="66:69" x14ac:dyDescent="0.25">
      <c r="BN20695" s="31"/>
      <c r="BO20695" s="31"/>
      <c r="BP20695" s="31"/>
      <c r="BQ20695" s="31"/>
    </row>
    <row r="20696" spans="66:69" x14ac:dyDescent="0.25">
      <c r="BN20696" s="31"/>
      <c r="BO20696" s="31"/>
      <c r="BP20696" s="31"/>
      <c r="BQ20696" s="31"/>
    </row>
    <row r="20697" spans="66:69" x14ac:dyDescent="0.25">
      <c r="BN20697" s="31"/>
      <c r="BO20697" s="31"/>
      <c r="BP20697" s="31"/>
      <c r="BQ20697" s="31"/>
    </row>
    <row r="20698" spans="66:69" x14ac:dyDescent="0.25">
      <c r="BN20698" s="31"/>
      <c r="BO20698" s="31"/>
      <c r="BP20698" s="31"/>
      <c r="BQ20698" s="31"/>
    </row>
    <row r="20699" spans="66:69" x14ac:dyDescent="0.25">
      <c r="BN20699" s="31"/>
      <c r="BO20699" s="31"/>
      <c r="BP20699" s="31"/>
      <c r="BQ20699" s="31"/>
    </row>
    <row r="20700" spans="66:69" x14ac:dyDescent="0.25">
      <c r="BN20700" s="31"/>
      <c r="BO20700" s="31"/>
      <c r="BP20700" s="31"/>
      <c r="BQ20700" s="31"/>
    </row>
    <row r="20701" spans="66:69" x14ac:dyDescent="0.25">
      <c r="BN20701" s="31"/>
      <c r="BO20701" s="31"/>
      <c r="BP20701" s="31"/>
      <c r="BQ20701" s="31"/>
    </row>
    <row r="20702" spans="66:69" x14ac:dyDescent="0.25">
      <c r="BN20702" s="31"/>
      <c r="BO20702" s="31"/>
      <c r="BP20702" s="31"/>
      <c r="BQ20702" s="31"/>
    </row>
    <row r="20703" spans="66:69" x14ac:dyDescent="0.25">
      <c r="BN20703" s="31"/>
      <c r="BO20703" s="31"/>
      <c r="BP20703" s="31"/>
      <c r="BQ20703" s="31"/>
    </row>
    <row r="20704" spans="66:69" x14ac:dyDescent="0.25">
      <c r="BN20704" s="31"/>
      <c r="BO20704" s="31"/>
      <c r="BP20704" s="31"/>
      <c r="BQ20704" s="31"/>
    </row>
    <row r="20705" spans="66:69" x14ac:dyDescent="0.25">
      <c r="BN20705" s="31"/>
      <c r="BO20705" s="31"/>
      <c r="BP20705" s="31"/>
      <c r="BQ20705" s="31"/>
    </row>
    <row r="20706" spans="66:69" x14ac:dyDescent="0.25">
      <c r="BN20706" s="31"/>
      <c r="BO20706" s="31"/>
      <c r="BP20706" s="31"/>
      <c r="BQ20706" s="31"/>
    </row>
    <row r="20707" spans="66:69" x14ac:dyDescent="0.25">
      <c r="BN20707" s="31"/>
      <c r="BO20707" s="31"/>
      <c r="BP20707" s="31"/>
      <c r="BQ20707" s="31"/>
    </row>
    <row r="20708" spans="66:69" x14ac:dyDescent="0.25">
      <c r="BN20708" s="31"/>
      <c r="BO20708" s="31"/>
      <c r="BP20708" s="31"/>
      <c r="BQ20708" s="31"/>
    </row>
    <row r="20709" spans="66:69" x14ac:dyDescent="0.25">
      <c r="BN20709" s="31"/>
      <c r="BO20709" s="31"/>
      <c r="BP20709" s="31"/>
      <c r="BQ20709" s="31"/>
    </row>
    <row r="20710" spans="66:69" x14ac:dyDescent="0.25">
      <c r="BN20710" s="31"/>
      <c r="BO20710" s="31"/>
      <c r="BP20710" s="31"/>
      <c r="BQ20710" s="31"/>
    </row>
    <row r="20711" spans="66:69" x14ac:dyDescent="0.25">
      <c r="BN20711" s="31"/>
      <c r="BO20711" s="31"/>
      <c r="BP20711" s="31"/>
      <c r="BQ20711" s="31"/>
    </row>
    <row r="20712" spans="66:69" x14ac:dyDescent="0.25">
      <c r="BN20712" s="31"/>
      <c r="BO20712" s="31"/>
      <c r="BP20712" s="31"/>
      <c r="BQ20712" s="31"/>
    </row>
    <row r="20713" spans="66:69" x14ac:dyDescent="0.25">
      <c r="BN20713" s="31"/>
      <c r="BO20713" s="31"/>
      <c r="BP20713" s="31"/>
      <c r="BQ20713" s="31"/>
    </row>
    <row r="20714" spans="66:69" x14ac:dyDescent="0.25">
      <c r="BN20714" s="31"/>
      <c r="BO20714" s="31"/>
      <c r="BP20714" s="31"/>
      <c r="BQ20714" s="31"/>
    </row>
    <row r="20715" spans="66:69" x14ac:dyDescent="0.25">
      <c r="BN20715" s="31"/>
      <c r="BO20715" s="31"/>
      <c r="BP20715" s="31"/>
      <c r="BQ20715" s="31"/>
    </row>
    <row r="20716" spans="66:69" x14ac:dyDescent="0.25">
      <c r="BN20716" s="31"/>
      <c r="BO20716" s="31"/>
      <c r="BP20716" s="31"/>
      <c r="BQ20716" s="31"/>
    </row>
    <row r="20717" spans="66:69" x14ac:dyDescent="0.25">
      <c r="BN20717" s="31"/>
      <c r="BO20717" s="31"/>
      <c r="BP20717" s="31"/>
      <c r="BQ20717" s="31"/>
    </row>
    <row r="20718" spans="66:69" x14ac:dyDescent="0.25">
      <c r="BN20718" s="31"/>
      <c r="BO20718" s="31"/>
      <c r="BP20718" s="31"/>
      <c r="BQ20718" s="31"/>
    </row>
    <row r="20719" spans="66:69" x14ac:dyDescent="0.25">
      <c r="BN20719" s="31"/>
      <c r="BO20719" s="31"/>
      <c r="BP20719" s="31"/>
      <c r="BQ20719" s="31"/>
    </row>
    <row r="20720" spans="66:69" x14ac:dyDescent="0.25">
      <c r="BN20720" s="31"/>
      <c r="BO20720" s="31"/>
      <c r="BP20720" s="31"/>
      <c r="BQ20720" s="31"/>
    </row>
    <row r="20721" spans="66:69" x14ac:dyDescent="0.25">
      <c r="BN20721" s="31"/>
      <c r="BO20721" s="31"/>
      <c r="BP20721" s="31"/>
      <c r="BQ20721" s="31"/>
    </row>
    <row r="20722" spans="66:69" x14ac:dyDescent="0.25">
      <c r="BN20722" s="31"/>
      <c r="BO20722" s="31"/>
      <c r="BP20722" s="31"/>
      <c r="BQ20722" s="31"/>
    </row>
    <row r="20723" spans="66:69" x14ac:dyDescent="0.25">
      <c r="BN20723" s="31"/>
      <c r="BO20723" s="31"/>
      <c r="BP20723" s="31"/>
      <c r="BQ20723" s="31"/>
    </row>
    <row r="20724" spans="66:69" x14ac:dyDescent="0.25">
      <c r="BN20724" s="31"/>
      <c r="BO20724" s="31"/>
      <c r="BP20724" s="31"/>
      <c r="BQ20724" s="31"/>
    </row>
    <row r="20725" spans="66:69" x14ac:dyDescent="0.25">
      <c r="BN20725" s="31"/>
      <c r="BO20725" s="31"/>
      <c r="BP20725" s="31"/>
      <c r="BQ20725" s="31"/>
    </row>
    <row r="20726" spans="66:69" x14ac:dyDescent="0.25">
      <c r="BN20726" s="31"/>
      <c r="BO20726" s="31"/>
      <c r="BP20726" s="31"/>
      <c r="BQ20726" s="31"/>
    </row>
    <row r="20727" spans="66:69" x14ac:dyDescent="0.25">
      <c r="BN20727" s="31"/>
      <c r="BO20727" s="31"/>
      <c r="BP20727" s="31"/>
      <c r="BQ20727" s="31"/>
    </row>
    <row r="20728" spans="66:69" x14ac:dyDescent="0.25">
      <c r="BN20728" s="31"/>
      <c r="BO20728" s="31"/>
      <c r="BP20728" s="31"/>
      <c r="BQ20728" s="31"/>
    </row>
    <row r="20729" spans="66:69" x14ac:dyDescent="0.25">
      <c r="BN20729" s="31"/>
      <c r="BO20729" s="31"/>
      <c r="BP20729" s="31"/>
      <c r="BQ20729" s="31"/>
    </row>
    <row r="20730" spans="66:69" x14ac:dyDescent="0.25">
      <c r="BN20730" s="31"/>
      <c r="BO20730" s="31"/>
      <c r="BP20730" s="31"/>
      <c r="BQ20730" s="31"/>
    </row>
    <row r="20731" spans="66:69" x14ac:dyDescent="0.25">
      <c r="BN20731" s="31"/>
      <c r="BO20731" s="31"/>
      <c r="BP20731" s="31"/>
      <c r="BQ20731" s="31"/>
    </row>
    <row r="20732" spans="66:69" x14ac:dyDescent="0.25">
      <c r="BN20732" s="31"/>
      <c r="BO20732" s="31"/>
      <c r="BP20732" s="31"/>
      <c r="BQ20732" s="31"/>
    </row>
    <row r="20733" spans="66:69" x14ac:dyDescent="0.25">
      <c r="BN20733" s="31"/>
      <c r="BO20733" s="31"/>
      <c r="BP20733" s="31"/>
      <c r="BQ20733" s="31"/>
    </row>
    <row r="20734" spans="66:69" x14ac:dyDescent="0.25">
      <c r="BN20734" s="31"/>
      <c r="BO20734" s="31"/>
      <c r="BP20734" s="31"/>
      <c r="BQ20734" s="31"/>
    </row>
    <row r="20735" spans="66:69" x14ac:dyDescent="0.25">
      <c r="BN20735" s="31"/>
      <c r="BO20735" s="31"/>
      <c r="BP20735" s="31"/>
      <c r="BQ20735" s="31"/>
    </row>
    <row r="20736" spans="66:69" x14ac:dyDescent="0.25">
      <c r="BN20736" s="31"/>
      <c r="BO20736" s="31"/>
      <c r="BP20736" s="31"/>
      <c r="BQ20736" s="31"/>
    </row>
    <row r="20737" spans="66:69" x14ac:dyDescent="0.25">
      <c r="BN20737" s="31"/>
      <c r="BO20737" s="31"/>
      <c r="BP20737" s="31"/>
      <c r="BQ20737" s="31"/>
    </row>
    <row r="20738" spans="66:69" x14ac:dyDescent="0.25">
      <c r="BN20738" s="31"/>
      <c r="BO20738" s="31"/>
      <c r="BP20738" s="31"/>
      <c r="BQ20738" s="31"/>
    </row>
    <row r="20739" spans="66:69" x14ac:dyDescent="0.25">
      <c r="BN20739" s="31"/>
      <c r="BO20739" s="31"/>
      <c r="BP20739" s="31"/>
      <c r="BQ20739" s="31"/>
    </row>
    <row r="20740" spans="66:69" x14ac:dyDescent="0.25">
      <c r="BN20740" s="31"/>
      <c r="BO20740" s="31"/>
      <c r="BP20740" s="31"/>
      <c r="BQ20740" s="31"/>
    </row>
    <row r="20741" spans="66:69" x14ac:dyDescent="0.25">
      <c r="BN20741" s="31"/>
      <c r="BO20741" s="31"/>
      <c r="BP20741" s="31"/>
      <c r="BQ20741" s="31"/>
    </row>
    <row r="20742" spans="66:69" x14ac:dyDescent="0.25">
      <c r="BN20742" s="31"/>
      <c r="BO20742" s="31"/>
      <c r="BP20742" s="31"/>
      <c r="BQ20742" s="31"/>
    </row>
    <row r="20743" spans="66:69" x14ac:dyDescent="0.25">
      <c r="BN20743" s="31"/>
      <c r="BO20743" s="31"/>
      <c r="BP20743" s="31"/>
      <c r="BQ20743" s="31"/>
    </row>
    <row r="20744" spans="66:69" x14ac:dyDescent="0.25">
      <c r="BN20744" s="31"/>
      <c r="BO20744" s="31"/>
      <c r="BP20744" s="31"/>
      <c r="BQ20744" s="31"/>
    </row>
    <row r="20745" spans="66:69" x14ac:dyDescent="0.25">
      <c r="BN20745" s="31"/>
      <c r="BO20745" s="31"/>
      <c r="BP20745" s="31"/>
      <c r="BQ20745" s="31"/>
    </row>
    <row r="20746" spans="66:69" x14ac:dyDescent="0.25">
      <c r="BN20746" s="31"/>
      <c r="BO20746" s="31"/>
      <c r="BP20746" s="31"/>
      <c r="BQ20746" s="31"/>
    </row>
    <row r="20747" spans="66:69" x14ac:dyDescent="0.25">
      <c r="BN20747" s="31"/>
      <c r="BO20747" s="31"/>
      <c r="BP20747" s="31"/>
      <c r="BQ20747" s="31"/>
    </row>
    <row r="20748" spans="66:69" x14ac:dyDescent="0.25">
      <c r="BN20748" s="31"/>
      <c r="BO20748" s="31"/>
      <c r="BP20748" s="31"/>
      <c r="BQ20748" s="31"/>
    </row>
    <row r="20749" spans="66:69" x14ac:dyDescent="0.25">
      <c r="BN20749" s="31"/>
      <c r="BO20749" s="31"/>
      <c r="BP20749" s="31"/>
      <c r="BQ20749" s="31"/>
    </row>
    <row r="20750" spans="66:69" x14ac:dyDescent="0.25">
      <c r="BN20750" s="31"/>
      <c r="BO20750" s="31"/>
      <c r="BP20750" s="31"/>
      <c r="BQ20750" s="31"/>
    </row>
    <row r="20751" spans="66:69" x14ac:dyDescent="0.25">
      <c r="BN20751" s="31"/>
      <c r="BO20751" s="31"/>
      <c r="BP20751" s="31"/>
      <c r="BQ20751" s="31"/>
    </row>
    <row r="20752" spans="66:69" x14ac:dyDescent="0.25">
      <c r="BN20752" s="31"/>
      <c r="BO20752" s="31"/>
      <c r="BP20752" s="31"/>
      <c r="BQ20752" s="31"/>
    </row>
    <row r="20753" spans="66:69" x14ac:dyDescent="0.25">
      <c r="BN20753" s="31"/>
      <c r="BO20753" s="31"/>
      <c r="BP20753" s="31"/>
      <c r="BQ20753" s="31"/>
    </row>
    <row r="20754" spans="66:69" x14ac:dyDescent="0.25">
      <c r="BN20754" s="31"/>
      <c r="BO20754" s="31"/>
      <c r="BP20754" s="31"/>
      <c r="BQ20754" s="31"/>
    </row>
    <row r="20755" spans="66:69" x14ac:dyDescent="0.25">
      <c r="BN20755" s="31"/>
      <c r="BO20755" s="31"/>
      <c r="BP20755" s="31"/>
      <c r="BQ20755" s="31"/>
    </row>
    <row r="20756" spans="66:69" x14ac:dyDescent="0.25">
      <c r="BN20756" s="31"/>
      <c r="BO20756" s="31"/>
      <c r="BP20756" s="31"/>
      <c r="BQ20756" s="31"/>
    </row>
    <row r="20757" spans="66:69" x14ac:dyDescent="0.25">
      <c r="BN20757" s="31"/>
      <c r="BO20757" s="31"/>
      <c r="BP20757" s="31"/>
      <c r="BQ20757" s="31"/>
    </row>
    <row r="20758" spans="66:69" x14ac:dyDescent="0.25">
      <c r="BN20758" s="31"/>
      <c r="BO20758" s="31"/>
      <c r="BP20758" s="31"/>
      <c r="BQ20758" s="31"/>
    </row>
    <row r="20759" spans="66:69" x14ac:dyDescent="0.25">
      <c r="BN20759" s="31"/>
      <c r="BO20759" s="31"/>
      <c r="BP20759" s="31"/>
      <c r="BQ20759" s="31"/>
    </row>
    <row r="20760" spans="66:69" x14ac:dyDescent="0.25">
      <c r="BN20760" s="31"/>
      <c r="BO20760" s="31"/>
      <c r="BP20760" s="31"/>
      <c r="BQ20760" s="31"/>
    </row>
    <row r="20761" spans="66:69" x14ac:dyDescent="0.25">
      <c r="BN20761" s="31"/>
      <c r="BO20761" s="31"/>
      <c r="BP20761" s="31"/>
      <c r="BQ20761" s="31"/>
    </row>
    <row r="20762" spans="66:69" x14ac:dyDescent="0.25">
      <c r="BN20762" s="31"/>
      <c r="BO20762" s="31"/>
      <c r="BP20762" s="31"/>
      <c r="BQ20762" s="31"/>
    </row>
    <row r="20763" spans="66:69" x14ac:dyDescent="0.25">
      <c r="BN20763" s="31"/>
      <c r="BO20763" s="31"/>
      <c r="BP20763" s="31"/>
      <c r="BQ20763" s="31"/>
    </row>
    <row r="20764" spans="66:69" x14ac:dyDescent="0.25">
      <c r="BN20764" s="31"/>
      <c r="BO20764" s="31"/>
      <c r="BP20764" s="31"/>
      <c r="BQ20764" s="31"/>
    </row>
    <row r="20765" spans="66:69" x14ac:dyDescent="0.25">
      <c r="BN20765" s="31"/>
      <c r="BO20765" s="31"/>
      <c r="BP20765" s="31"/>
      <c r="BQ20765" s="31"/>
    </row>
    <row r="20766" spans="66:69" x14ac:dyDescent="0.25">
      <c r="BN20766" s="31"/>
      <c r="BO20766" s="31"/>
      <c r="BP20766" s="31"/>
      <c r="BQ20766" s="31"/>
    </row>
    <row r="20767" spans="66:69" x14ac:dyDescent="0.25">
      <c r="BN20767" s="31"/>
      <c r="BO20767" s="31"/>
      <c r="BP20767" s="31"/>
      <c r="BQ20767" s="31"/>
    </row>
    <row r="20768" spans="66:69" x14ac:dyDescent="0.25">
      <c r="BN20768" s="31"/>
      <c r="BO20768" s="31"/>
      <c r="BP20768" s="31"/>
      <c r="BQ20768" s="31"/>
    </row>
    <row r="20769" spans="66:69" x14ac:dyDescent="0.25">
      <c r="BN20769" s="31"/>
      <c r="BO20769" s="31"/>
      <c r="BP20769" s="31"/>
      <c r="BQ20769" s="31"/>
    </row>
    <row r="20770" spans="66:69" x14ac:dyDescent="0.25">
      <c r="BN20770" s="31"/>
      <c r="BO20770" s="31"/>
      <c r="BP20770" s="31"/>
      <c r="BQ20770" s="31"/>
    </row>
    <row r="20771" spans="66:69" x14ac:dyDescent="0.25">
      <c r="BN20771" s="31"/>
      <c r="BO20771" s="31"/>
      <c r="BP20771" s="31"/>
      <c r="BQ20771" s="31"/>
    </row>
    <row r="20772" spans="66:69" x14ac:dyDescent="0.25">
      <c r="BN20772" s="31"/>
      <c r="BO20772" s="31"/>
      <c r="BP20772" s="31"/>
      <c r="BQ20772" s="31"/>
    </row>
    <row r="20773" spans="66:69" x14ac:dyDescent="0.25">
      <c r="BN20773" s="31"/>
      <c r="BO20773" s="31"/>
      <c r="BP20773" s="31"/>
      <c r="BQ20773" s="31"/>
    </row>
    <row r="20774" spans="66:69" x14ac:dyDescent="0.25">
      <c r="BN20774" s="31"/>
      <c r="BO20774" s="31"/>
      <c r="BP20774" s="31"/>
      <c r="BQ20774" s="31"/>
    </row>
    <row r="20775" spans="66:69" x14ac:dyDescent="0.25">
      <c r="BN20775" s="31"/>
      <c r="BO20775" s="31"/>
      <c r="BP20775" s="31"/>
      <c r="BQ20775" s="31"/>
    </row>
    <row r="20776" spans="66:69" x14ac:dyDescent="0.25">
      <c r="BN20776" s="31"/>
      <c r="BO20776" s="31"/>
      <c r="BP20776" s="31"/>
      <c r="BQ20776" s="31"/>
    </row>
    <row r="20777" spans="66:69" x14ac:dyDescent="0.25">
      <c r="BN20777" s="31"/>
      <c r="BO20777" s="31"/>
      <c r="BP20777" s="31"/>
      <c r="BQ20777" s="31"/>
    </row>
    <row r="20778" spans="66:69" x14ac:dyDescent="0.25">
      <c r="BN20778" s="31"/>
      <c r="BO20778" s="31"/>
      <c r="BP20778" s="31"/>
      <c r="BQ20778" s="31"/>
    </row>
    <row r="20779" spans="66:69" x14ac:dyDescent="0.25">
      <c r="BN20779" s="31"/>
      <c r="BO20779" s="31"/>
      <c r="BP20779" s="31"/>
      <c r="BQ20779" s="31"/>
    </row>
    <row r="20780" spans="66:69" x14ac:dyDescent="0.25">
      <c r="BN20780" s="31"/>
      <c r="BO20780" s="31"/>
      <c r="BP20780" s="31"/>
      <c r="BQ20780" s="31"/>
    </row>
    <row r="20781" spans="66:69" x14ac:dyDescent="0.25">
      <c r="BN20781" s="31"/>
      <c r="BO20781" s="31"/>
      <c r="BP20781" s="31"/>
      <c r="BQ20781" s="31"/>
    </row>
    <row r="20782" spans="66:69" x14ac:dyDescent="0.25">
      <c r="BN20782" s="31"/>
      <c r="BO20782" s="31"/>
      <c r="BP20782" s="31"/>
      <c r="BQ20782" s="31"/>
    </row>
    <row r="20783" spans="66:69" x14ac:dyDescent="0.25">
      <c r="BN20783" s="31"/>
      <c r="BO20783" s="31"/>
      <c r="BP20783" s="31"/>
      <c r="BQ20783" s="31"/>
    </row>
    <row r="20784" spans="66:69" x14ac:dyDescent="0.25">
      <c r="BN20784" s="31"/>
      <c r="BO20784" s="31"/>
      <c r="BP20784" s="31"/>
      <c r="BQ20784" s="31"/>
    </row>
    <row r="20785" spans="66:69" x14ac:dyDescent="0.25">
      <c r="BN20785" s="31"/>
      <c r="BO20785" s="31"/>
      <c r="BP20785" s="31"/>
      <c r="BQ20785" s="31"/>
    </row>
    <row r="20786" spans="66:69" x14ac:dyDescent="0.25">
      <c r="BN20786" s="31"/>
      <c r="BO20786" s="31"/>
      <c r="BP20786" s="31"/>
      <c r="BQ20786" s="31"/>
    </row>
    <row r="20787" spans="66:69" x14ac:dyDescent="0.25">
      <c r="BN20787" s="31"/>
      <c r="BO20787" s="31"/>
      <c r="BP20787" s="31"/>
      <c r="BQ20787" s="31"/>
    </row>
    <row r="20788" spans="66:69" x14ac:dyDescent="0.25">
      <c r="BN20788" s="31"/>
      <c r="BO20788" s="31"/>
      <c r="BP20788" s="31"/>
      <c r="BQ20788" s="31"/>
    </row>
    <row r="20789" spans="66:69" x14ac:dyDescent="0.25">
      <c r="BN20789" s="31"/>
      <c r="BO20789" s="31"/>
      <c r="BP20789" s="31"/>
      <c r="BQ20789" s="31"/>
    </row>
    <row r="20790" spans="66:69" x14ac:dyDescent="0.25">
      <c r="BN20790" s="31"/>
      <c r="BO20790" s="31"/>
      <c r="BP20790" s="31"/>
      <c r="BQ20790" s="31"/>
    </row>
    <row r="20791" spans="66:69" x14ac:dyDescent="0.25">
      <c r="BN20791" s="31"/>
      <c r="BO20791" s="31"/>
      <c r="BP20791" s="31"/>
      <c r="BQ20791" s="31"/>
    </row>
    <row r="20792" spans="66:69" x14ac:dyDescent="0.25">
      <c r="BN20792" s="31"/>
      <c r="BO20792" s="31"/>
      <c r="BP20792" s="31"/>
      <c r="BQ20792" s="31"/>
    </row>
    <row r="20793" spans="66:69" x14ac:dyDescent="0.25">
      <c r="BN20793" s="31"/>
      <c r="BO20793" s="31"/>
      <c r="BP20793" s="31"/>
      <c r="BQ20793" s="31"/>
    </row>
    <row r="20794" spans="66:69" x14ac:dyDescent="0.25">
      <c r="BN20794" s="31"/>
      <c r="BO20794" s="31"/>
      <c r="BP20794" s="31"/>
      <c r="BQ20794" s="31"/>
    </row>
    <row r="20795" spans="66:69" x14ac:dyDescent="0.25">
      <c r="BN20795" s="31"/>
      <c r="BO20795" s="31"/>
      <c r="BP20795" s="31"/>
      <c r="BQ20795" s="31"/>
    </row>
    <row r="20796" spans="66:69" x14ac:dyDescent="0.25">
      <c r="BN20796" s="31"/>
      <c r="BO20796" s="31"/>
      <c r="BP20796" s="31"/>
      <c r="BQ20796" s="31"/>
    </row>
    <row r="20797" spans="66:69" x14ac:dyDescent="0.25">
      <c r="BN20797" s="31"/>
      <c r="BO20797" s="31"/>
      <c r="BP20797" s="31"/>
      <c r="BQ20797" s="31"/>
    </row>
    <row r="20798" spans="66:69" x14ac:dyDescent="0.25">
      <c r="BN20798" s="31"/>
      <c r="BO20798" s="31"/>
      <c r="BP20798" s="31"/>
      <c r="BQ20798" s="31"/>
    </row>
    <row r="20799" spans="66:69" x14ac:dyDescent="0.25">
      <c r="BN20799" s="31"/>
      <c r="BO20799" s="31"/>
      <c r="BP20799" s="31"/>
      <c r="BQ20799" s="31"/>
    </row>
    <row r="20800" spans="66:69" x14ac:dyDescent="0.25">
      <c r="BN20800" s="31"/>
      <c r="BO20800" s="31"/>
      <c r="BP20800" s="31"/>
      <c r="BQ20800" s="31"/>
    </row>
    <row r="20801" spans="66:69" x14ac:dyDescent="0.25">
      <c r="BN20801" s="31"/>
      <c r="BO20801" s="31"/>
      <c r="BP20801" s="31"/>
      <c r="BQ20801" s="31"/>
    </row>
    <row r="20802" spans="66:69" x14ac:dyDescent="0.25">
      <c r="BN20802" s="31"/>
      <c r="BO20802" s="31"/>
      <c r="BP20802" s="31"/>
      <c r="BQ20802" s="31"/>
    </row>
    <row r="20803" spans="66:69" x14ac:dyDescent="0.25">
      <c r="BN20803" s="31"/>
      <c r="BO20803" s="31"/>
      <c r="BP20803" s="31"/>
      <c r="BQ20803" s="31"/>
    </row>
    <row r="20804" spans="66:69" x14ac:dyDescent="0.25">
      <c r="BN20804" s="31"/>
      <c r="BO20804" s="31"/>
      <c r="BP20804" s="31"/>
      <c r="BQ20804" s="31"/>
    </row>
    <row r="20805" spans="66:69" x14ac:dyDescent="0.25">
      <c r="BN20805" s="31"/>
      <c r="BO20805" s="31"/>
      <c r="BP20805" s="31"/>
      <c r="BQ20805" s="31"/>
    </row>
    <row r="20806" spans="66:69" x14ac:dyDescent="0.25">
      <c r="BN20806" s="31"/>
      <c r="BO20806" s="31"/>
      <c r="BP20806" s="31"/>
      <c r="BQ20806" s="31"/>
    </row>
    <row r="20807" spans="66:69" x14ac:dyDescent="0.25">
      <c r="BN20807" s="31"/>
      <c r="BO20807" s="31"/>
      <c r="BP20807" s="31"/>
      <c r="BQ20807" s="31"/>
    </row>
    <row r="20808" spans="66:69" x14ac:dyDescent="0.25">
      <c r="BN20808" s="31"/>
      <c r="BO20808" s="31"/>
      <c r="BP20808" s="31"/>
      <c r="BQ20808" s="31"/>
    </row>
    <row r="20809" spans="66:69" x14ac:dyDescent="0.25">
      <c r="BN20809" s="31"/>
      <c r="BO20809" s="31"/>
      <c r="BP20809" s="31"/>
      <c r="BQ20809" s="31"/>
    </row>
    <row r="20810" spans="66:69" x14ac:dyDescent="0.25">
      <c r="BN20810" s="31"/>
      <c r="BO20810" s="31"/>
      <c r="BP20810" s="31"/>
      <c r="BQ20810" s="31"/>
    </row>
    <row r="20811" spans="66:69" x14ac:dyDescent="0.25">
      <c r="BN20811" s="31"/>
      <c r="BO20811" s="31"/>
      <c r="BP20811" s="31"/>
      <c r="BQ20811" s="31"/>
    </row>
    <row r="20812" spans="66:69" x14ac:dyDescent="0.25">
      <c r="BN20812" s="31"/>
      <c r="BO20812" s="31"/>
      <c r="BP20812" s="31"/>
      <c r="BQ20812" s="31"/>
    </row>
    <row r="20813" spans="66:69" x14ac:dyDescent="0.25">
      <c r="BN20813" s="31"/>
      <c r="BO20813" s="31"/>
      <c r="BP20813" s="31"/>
      <c r="BQ20813" s="31"/>
    </row>
    <row r="20814" spans="66:69" x14ac:dyDescent="0.25">
      <c r="BN20814" s="31"/>
      <c r="BO20814" s="31"/>
      <c r="BP20814" s="31"/>
      <c r="BQ20814" s="31"/>
    </row>
    <row r="20815" spans="66:69" x14ac:dyDescent="0.25">
      <c r="BN20815" s="31"/>
      <c r="BO20815" s="31"/>
      <c r="BP20815" s="31"/>
      <c r="BQ20815" s="31"/>
    </row>
    <row r="20816" spans="66:69" x14ac:dyDescent="0.25">
      <c r="BN20816" s="31"/>
      <c r="BO20816" s="31"/>
      <c r="BP20816" s="31"/>
      <c r="BQ20816" s="31"/>
    </row>
    <row r="20817" spans="66:69" x14ac:dyDescent="0.25">
      <c r="BN20817" s="31"/>
      <c r="BO20817" s="31"/>
      <c r="BP20817" s="31"/>
      <c r="BQ20817" s="31"/>
    </row>
    <row r="20818" spans="66:69" x14ac:dyDescent="0.25">
      <c r="BN20818" s="31"/>
      <c r="BO20818" s="31"/>
      <c r="BP20818" s="31"/>
      <c r="BQ20818" s="31"/>
    </row>
    <row r="20819" spans="66:69" x14ac:dyDescent="0.25">
      <c r="BN20819" s="31"/>
      <c r="BO20819" s="31"/>
      <c r="BP20819" s="31"/>
      <c r="BQ20819" s="31"/>
    </row>
    <row r="20820" spans="66:69" x14ac:dyDescent="0.25">
      <c r="BN20820" s="31"/>
      <c r="BO20820" s="31"/>
      <c r="BP20820" s="31"/>
      <c r="BQ20820" s="31"/>
    </row>
    <row r="20821" spans="66:69" x14ac:dyDescent="0.25">
      <c r="BN20821" s="31"/>
      <c r="BO20821" s="31"/>
      <c r="BP20821" s="31"/>
      <c r="BQ20821" s="31"/>
    </row>
    <row r="20822" spans="66:69" x14ac:dyDescent="0.25">
      <c r="BN20822" s="31"/>
      <c r="BO20822" s="31"/>
      <c r="BP20822" s="31"/>
      <c r="BQ20822" s="31"/>
    </row>
    <row r="20823" spans="66:69" x14ac:dyDescent="0.25">
      <c r="BN20823" s="31"/>
      <c r="BO20823" s="31"/>
      <c r="BP20823" s="31"/>
      <c r="BQ20823" s="31"/>
    </row>
    <row r="20824" spans="66:69" x14ac:dyDescent="0.25">
      <c r="BN20824" s="31"/>
      <c r="BO20824" s="31"/>
      <c r="BP20824" s="31"/>
      <c r="BQ20824" s="31"/>
    </row>
    <row r="20825" spans="66:69" x14ac:dyDescent="0.25">
      <c r="BN20825" s="31"/>
      <c r="BO20825" s="31"/>
      <c r="BP20825" s="31"/>
      <c r="BQ20825" s="31"/>
    </row>
    <row r="20826" spans="66:69" x14ac:dyDescent="0.25">
      <c r="BN20826" s="31"/>
      <c r="BO20826" s="31"/>
      <c r="BP20826" s="31"/>
      <c r="BQ20826" s="31"/>
    </row>
    <row r="20827" spans="66:69" x14ac:dyDescent="0.25">
      <c r="BN20827" s="31"/>
      <c r="BO20827" s="31"/>
      <c r="BP20827" s="31"/>
      <c r="BQ20827" s="31"/>
    </row>
    <row r="20828" spans="66:69" x14ac:dyDescent="0.25">
      <c r="BN20828" s="31"/>
      <c r="BO20828" s="31"/>
      <c r="BP20828" s="31"/>
      <c r="BQ20828" s="31"/>
    </row>
    <row r="20829" spans="66:69" x14ac:dyDescent="0.25">
      <c r="BN20829" s="31"/>
      <c r="BO20829" s="31"/>
      <c r="BP20829" s="31"/>
      <c r="BQ20829" s="31"/>
    </row>
    <row r="20830" spans="66:69" x14ac:dyDescent="0.25">
      <c r="BN20830" s="31"/>
      <c r="BO20830" s="31"/>
      <c r="BP20830" s="31"/>
      <c r="BQ20830" s="31"/>
    </row>
    <row r="20831" spans="66:69" x14ac:dyDescent="0.25">
      <c r="BN20831" s="31"/>
      <c r="BO20831" s="31"/>
      <c r="BP20831" s="31"/>
      <c r="BQ20831" s="31"/>
    </row>
    <row r="20832" spans="66:69" x14ac:dyDescent="0.25">
      <c r="BN20832" s="31"/>
      <c r="BO20832" s="31"/>
      <c r="BP20832" s="31"/>
      <c r="BQ20832" s="31"/>
    </row>
    <row r="20833" spans="66:69" x14ac:dyDescent="0.25">
      <c r="BN20833" s="31"/>
      <c r="BO20833" s="31"/>
      <c r="BP20833" s="31"/>
      <c r="BQ20833" s="31"/>
    </row>
    <row r="20834" spans="66:69" x14ac:dyDescent="0.25">
      <c r="BN20834" s="31"/>
      <c r="BO20834" s="31"/>
      <c r="BP20834" s="31"/>
      <c r="BQ20834" s="31"/>
    </row>
    <row r="20835" spans="66:69" x14ac:dyDescent="0.25">
      <c r="BN20835" s="31"/>
      <c r="BO20835" s="31"/>
      <c r="BP20835" s="31"/>
      <c r="BQ20835" s="31"/>
    </row>
    <row r="20836" spans="66:69" x14ac:dyDescent="0.25">
      <c r="BN20836" s="31"/>
      <c r="BO20836" s="31"/>
      <c r="BP20836" s="31"/>
      <c r="BQ20836" s="31"/>
    </row>
    <row r="20837" spans="66:69" x14ac:dyDescent="0.25">
      <c r="BN20837" s="31"/>
      <c r="BO20837" s="31"/>
      <c r="BP20837" s="31"/>
      <c r="BQ20837" s="31"/>
    </row>
    <row r="20838" spans="66:69" x14ac:dyDescent="0.25">
      <c r="BN20838" s="31"/>
      <c r="BO20838" s="31"/>
      <c r="BP20838" s="31"/>
      <c r="BQ20838" s="31"/>
    </row>
    <row r="20839" spans="66:69" x14ac:dyDescent="0.25">
      <c r="BN20839" s="31"/>
      <c r="BO20839" s="31"/>
      <c r="BP20839" s="31"/>
      <c r="BQ20839" s="31"/>
    </row>
    <row r="20840" spans="66:69" x14ac:dyDescent="0.25">
      <c r="BN20840" s="31"/>
      <c r="BO20840" s="31"/>
      <c r="BP20840" s="31"/>
      <c r="BQ20840" s="31"/>
    </row>
    <row r="20841" spans="66:69" x14ac:dyDescent="0.25">
      <c r="BN20841" s="31"/>
      <c r="BO20841" s="31"/>
      <c r="BP20841" s="31"/>
      <c r="BQ20841" s="31"/>
    </row>
    <row r="20842" spans="66:69" x14ac:dyDescent="0.25">
      <c r="BN20842" s="31"/>
      <c r="BO20842" s="31"/>
      <c r="BP20842" s="31"/>
      <c r="BQ20842" s="31"/>
    </row>
    <row r="20843" spans="66:69" x14ac:dyDescent="0.25">
      <c r="BN20843" s="31"/>
      <c r="BO20843" s="31"/>
      <c r="BP20843" s="31"/>
      <c r="BQ20843" s="31"/>
    </row>
    <row r="20844" spans="66:69" x14ac:dyDescent="0.25">
      <c r="BN20844" s="31"/>
      <c r="BO20844" s="31"/>
      <c r="BP20844" s="31"/>
      <c r="BQ20844" s="31"/>
    </row>
    <row r="20845" spans="66:69" x14ac:dyDescent="0.25">
      <c r="BN20845" s="31"/>
      <c r="BO20845" s="31"/>
      <c r="BP20845" s="31"/>
      <c r="BQ20845" s="31"/>
    </row>
    <row r="20846" spans="66:69" x14ac:dyDescent="0.25">
      <c r="BN20846" s="31"/>
      <c r="BO20846" s="31"/>
      <c r="BP20846" s="31"/>
      <c r="BQ20846" s="31"/>
    </row>
    <row r="20847" spans="66:69" x14ac:dyDescent="0.25">
      <c r="BN20847" s="31"/>
      <c r="BO20847" s="31"/>
      <c r="BP20847" s="31"/>
      <c r="BQ20847" s="31"/>
    </row>
    <row r="20848" spans="66:69" x14ac:dyDescent="0.25">
      <c r="BN20848" s="31"/>
      <c r="BO20848" s="31"/>
      <c r="BP20848" s="31"/>
      <c r="BQ20848" s="31"/>
    </row>
    <row r="20849" spans="66:69" x14ac:dyDescent="0.25">
      <c r="BN20849" s="31"/>
      <c r="BO20849" s="31"/>
      <c r="BP20849" s="31"/>
      <c r="BQ20849" s="31"/>
    </row>
    <row r="20850" spans="66:69" x14ac:dyDescent="0.25">
      <c r="BN20850" s="31"/>
      <c r="BO20850" s="31"/>
      <c r="BP20850" s="31"/>
      <c r="BQ20850" s="31"/>
    </row>
    <row r="20851" spans="66:69" x14ac:dyDescent="0.25">
      <c r="BN20851" s="31"/>
      <c r="BO20851" s="31"/>
      <c r="BP20851" s="31"/>
      <c r="BQ20851" s="31"/>
    </row>
    <row r="20852" spans="66:69" x14ac:dyDescent="0.25">
      <c r="BN20852" s="31"/>
      <c r="BO20852" s="31"/>
      <c r="BP20852" s="31"/>
      <c r="BQ20852" s="31"/>
    </row>
    <row r="20853" spans="66:69" x14ac:dyDescent="0.25">
      <c r="BN20853" s="31"/>
      <c r="BO20853" s="31"/>
      <c r="BP20853" s="31"/>
      <c r="BQ20853" s="31"/>
    </row>
    <row r="20854" spans="66:69" x14ac:dyDescent="0.25">
      <c r="BN20854" s="31"/>
      <c r="BO20854" s="31"/>
      <c r="BP20854" s="31"/>
      <c r="BQ20854" s="31"/>
    </row>
    <row r="20855" spans="66:69" x14ac:dyDescent="0.25">
      <c r="BN20855" s="31"/>
      <c r="BO20855" s="31"/>
      <c r="BP20855" s="31"/>
      <c r="BQ20855" s="31"/>
    </row>
    <row r="20856" spans="66:69" x14ac:dyDescent="0.25">
      <c r="BN20856" s="31"/>
      <c r="BO20856" s="31"/>
      <c r="BP20856" s="31"/>
      <c r="BQ20856" s="31"/>
    </row>
    <row r="20857" spans="66:69" x14ac:dyDescent="0.25">
      <c r="BN20857" s="31"/>
      <c r="BO20857" s="31"/>
      <c r="BP20857" s="31"/>
      <c r="BQ20857" s="31"/>
    </row>
    <row r="20858" spans="66:69" x14ac:dyDescent="0.25">
      <c r="BN20858" s="31"/>
      <c r="BO20858" s="31"/>
      <c r="BP20858" s="31"/>
      <c r="BQ20858" s="31"/>
    </row>
    <row r="20859" spans="66:69" x14ac:dyDescent="0.25">
      <c r="BN20859" s="31"/>
      <c r="BO20859" s="31"/>
      <c r="BP20859" s="31"/>
      <c r="BQ20859" s="31"/>
    </row>
    <row r="20860" spans="66:69" x14ac:dyDescent="0.25">
      <c r="BN20860" s="31"/>
      <c r="BO20860" s="31"/>
      <c r="BP20860" s="31"/>
      <c r="BQ20860" s="31"/>
    </row>
    <row r="20861" spans="66:69" x14ac:dyDescent="0.25">
      <c r="BN20861" s="31"/>
      <c r="BO20861" s="31"/>
      <c r="BP20861" s="31"/>
      <c r="BQ20861" s="31"/>
    </row>
    <row r="20862" spans="66:69" x14ac:dyDescent="0.25">
      <c r="BN20862" s="31"/>
      <c r="BO20862" s="31"/>
      <c r="BP20862" s="31"/>
      <c r="BQ20862" s="31"/>
    </row>
    <row r="20863" spans="66:69" x14ac:dyDescent="0.25">
      <c r="BN20863" s="31"/>
      <c r="BO20863" s="31"/>
      <c r="BP20863" s="31"/>
      <c r="BQ20863" s="31"/>
    </row>
    <row r="20864" spans="66:69" x14ac:dyDescent="0.25">
      <c r="BN20864" s="31"/>
      <c r="BO20864" s="31"/>
      <c r="BP20864" s="31"/>
      <c r="BQ20864" s="31"/>
    </row>
    <row r="20865" spans="66:69" x14ac:dyDescent="0.25">
      <c r="BN20865" s="31"/>
      <c r="BO20865" s="31"/>
      <c r="BP20865" s="31"/>
      <c r="BQ20865" s="31"/>
    </row>
    <row r="20866" spans="66:69" x14ac:dyDescent="0.25">
      <c r="BN20866" s="31"/>
      <c r="BO20866" s="31"/>
      <c r="BP20866" s="31"/>
      <c r="BQ20866" s="31"/>
    </row>
    <row r="20867" spans="66:69" x14ac:dyDescent="0.25">
      <c r="BN20867" s="31"/>
      <c r="BO20867" s="31"/>
      <c r="BP20867" s="31"/>
      <c r="BQ20867" s="31"/>
    </row>
    <row r="20868" spans="66:69" x14ac:dyDescent="0.25">
      <c r="BN20868" s="31"/>
      <c r="BO20868" s="31"/>
      <c r="BP20868" s="31"/>
      <c r="BQ20868" s="31"/>
    </row>
    <row r="20869" spans="66:69" x14ac:dyDescent="0.25">
      <c r="BN20869" s="31"/>
      <c r="BO20869" s="31"/>
      <c r="BP20869" s="31"/>
      <c r="BQ20869" s="31"/>
    </row>
    <row r="20870" spans="66:69" x14ac:dyDescent="0.25">
      <c r="BN20870" s="31"/>
      <c r="BO20870" s="31"/>
      <c r="BP20870" s="31"/>
      <c r="BQ20870" s="31"/>
    </row>
    <row r="20871" spans="66:69" x14ac:dyDescent="0.25">
      <c r="BN20871" s="31"/>
      <c r="BO20871" s="31"/>
      <c r="BP20871" s="31"/>
      <c r="BQ20871" s="31"/>
    </row>
    <row r="20872" spans="66:69" x14ac:dyDescent="0.25">
      <c r="BN20872" s="31"/>
      <c r="BO20872" s="31"/>
      <c r="BP20872" s="31"/>
      <c r="BQ20872" s="31"/>
    </row>
    <row r="20873" spans="66:69" x14ac:dyDescent="0.25">
      <c r="BN20873" s="31"/>
      <c r="BO20873" s="31"/>
      <c r="BP20873" s="31"/>
      <c r="BQ20873" s="31"/>
    </row>
    <row r="20874" spans="66:69" x14ac:dyDescent="0.25">
      <c r="BN20874" s="31"/>
      <c r="BO20874" s="31"/>
      <c r="BP20874" s="31"/>
      <c r="BQ20874" s="31"/>
    </row>
    <row r="20875" spans="66:69" x14ac:dyDescent="0.25">
      <c r="BN20875" s="31"/>
      <c r="BO20875" s="31"/>
      <c r="BP20875" s="31"/>
      <c r="BQ20875" s="31"/>
    </row>
    <row r="20876" spans="66:69" x14ac:dyDescent="0.25">
      <c r="BN20876" s="31"/>
      <c r="BO20876" s="31"/>
      <c r="BP20876" s="31"/>
      <c r="BQ20876" s="31"/>
    </row>
    <row r="20877" spans="66:69" x14ac:dyDescent="0.25">
      <c r="BN20877" s="31"/>
      <c r="BO20877" s="31"/>
      <c r="BP20877" s="31"/>
      <c r="BQ20877" s="31"/>
    </row>
    <row r="20878" spans="66:69" x14ac:dyDescent="0.25">
      <c r="BN20878" s="31"/>
      <c r="BO20878" s="31"/>
      <c r="BP20878" s="31"/>
      <c r="BQ20878" s="31"/>
    </row>
    <row r="20879" spans="66:69" x14ac:dyDescent="0.25">
      <c r="BN20879" s="31"/>
      <c r="BO20879" s="31"/>
      <c r="BP20879" s="31"/>
      <c r="BQ20879" s="31"/>
    </row>
    <row r="20880" spans="66:69" x14ac:dyDescent="0.25">
      <c r="BN20880" s="31"/>
      <c r="BO20880" s="31"/>
      <c r="BP20880" s="31"/>
      <c r="BQ20880" s="31"/>
    </row>
    <row r="20881" spans="66:69" x14ac:dyDescent="0.25">
      <c r="BN20881" s="31"/>
      <c r="BO20881" s="31"/>
      <c r="BP20881" s="31"/>
      <c r="BQ20881" s="31"/>
    </row>
    <row r="20882" spans="66:69" x14ac:dyDescent="0.25">
      <c r="BN20882" s="31"/>
      <c r="BO20882" s="31"/>
      <c r="BP20882" s="31"/>
      <c r="BQ20882" s="31"/>
    </row>
    <row r="20883" spans="66:69" x14ac:dyDescent="0.25">
      <c r="BN20883" s="31"/>
      <c r="BO20883" s="31"/>
      <c r="BP20883" s="31"/>
      <c r="BQ20883" s="31"/>
    </row>
    <row r="20884" spans="66:69" x14ac:dyDescent="0.25">
      <c r="BN20884" s="31"/>
      <c r="BO20884" s="31"/>
      <c r="BP20884" s="31"/>
      <c r="BQ20884" s="31"/>
    </row>
    <row r="20885" spans="66:69" x14ac:dyDescent="0.25">
      <c r="BN20885" s="31"/>
      <c r="BO20885" s="31"/>
      <c r="BP20885" s="31"/>
      <c r="BQ20885" s="31"/>
    </row>
    <row r="20886" spans="66:69" x14ac:dyDescent="0.25">
      <c r="BN20886" s="31"/>
      <c r="BO20886" s="31"/>
      <c r="BP20886" s="31"/>
      <c r="BQ20886" s="31"/>
    </row>
    <row r="20887" spans="66:69" x14ac:dyDescent="0.25">
      <c r="BN20887" s="31"/>
      <c r="BO20887" s="31"/>
      <c r="BP20887" s="31"/>
      <c r="BQ20887" s="31"/>
    </row>
    <row r="20888" spans="66:69" x14ac:dyDescent="0.25">
      <c r="BN20888" s="31"/>
      <c r="BO20888" s="31"/>
      <c r="BP20888" s="31"/>
      <c r="BQ20888" s="31"/>
    </row>
    <row r="20889" spans="66:69" x14ac:dyDescent="0.25">
      <c r="BN20889" s="31"/>
      <c r="BO20889" s="31"/>
      <c r="BP20889" s="31"/>
      <c r="BQ20889" s="31"/>
    </row>
    <row r="20890" spans="66:69" x14ac:dyDescent="0.25">
      <c r="BN20890" s="31"/>
      <c r="BO20890" s="31"/>
      <c r="BP20890" s="31"/>
      <c r="BQ20890" s="31"/>
    </row>
    <row r="20891" spans="66:69" x14ac:dyDescent="0.25">
      <c r="BN20891" s="31"/>
      <c r="BO20891" s="31"/>
      <c r="BP20891" s="31"/>
      <c r="BQ20891" s="31"/>
    </row>
    <row r="20892" spans="66:69" x14ac:dyDescent="0.25">
      <c r="BN20892" s="31"/>
      <c r="BO20892" s="31"/>
      <c r="BP20892" s="31"/>
      <c r="BQ20892" s="31"/>
    </row>
    <row r="20893" spans="66:69" x14ac:dyDescent="0.25">
      <c r="BN20893" s="31"/>
      <c r="BO20893" s="31"/>
      <c r="BP20893" s="31"/>
      <c r="BQ20893" s="31"/>
    </row>
    <row r="20894" spans="66:69" x14ac:dyDescent="0.25">
      <c r="BN20894" s="31"/>
      <c r="BO20894" s="31"/>
      <c r="BP20894" s="31"/>
      <c r="BQ20894" s="31"/>
    </row>
    <row r="20895" spans="66:69" x14ac:dyDescent="0.25">
      <c r="BN20895" s="31"/>
      <c r="BO20895" s="31"/>
      <c r="BP20895" s="31"/>
      <c r="BQ20895" s="31"/>
    </row>
    <row r="20896" spans="66:69" x14ac:dyDescent="0.25">
      <c r="BN20896" s="31"/>
      <c r="BO20896" s="31"/>
      <c r="BP20896" s="31"/>
      <c r="BQ20896" s="31"/>
    </row>
    <row r="20897" spans="66:69" x14ac:dyDescent="0.25">
      <c r="BN20897" s="31"/>
      <c r="BO20897" s="31"/>
      <c r="BP20897" s="31"/>
      <c r="BQ20897" s="31"/>
    </row>
    <row r="20898" spans="66:69" x14ac:dyDescent="0.25">
      <c r="BN20898" s="31"/>
      <c r="BO20898" s="31"/>
      <c r="BP20898" s="31"/>
      <c r="BQ20898" s="31"/>
    </row>
    <row r="20899" spans="66:69" x14ac:dyDescent="0.25">
      <c r="BN20899" s="31"/>
      <c r="BO20899" s="31"/>
      <c r="BP20899" s="31"/>
      <c r="BQ20899" s="31"/>
    </row>
    <row r="20900" spans="66:69" x14ac:dyDescent="0.25">
      <c r="BN20900" s="31"/>
      <c r="BO20900" s="31"/>
      <c r="BP20900" s="31"/>
      <c r="BQ20900" s="31"/>
    </row>
    <row r="20901" spans="66:69" x14ac:dyDescent="0.25">
      <c r="BN20901" s="31"/>
      <c r="BO20901" s="31"/>
      <c r="BP20901" s="31"/>
      <c r="BQ20901" s="31"/>
    </row>
    <row r="20902" spans="66:69" x14ac:dyDescent="0.25">
      <c r="BN20902" s="31"/>
      <c r="BO20902" s="31"/>
      <c r="BP20902" s="31"/>
      <c r="BQ20902" s="31"/>
    </row>
    <row r="20903" spans="66:69" x14ac:dyDescent="0.25">
      <c r="BN20903" s="31"/>
      <c r="BO20903" s="31"/>
      <c r="BP20903" s="31"/>
      <c r="BQ20903" s="31"/>
    </row>
    <row r="20904" spans="66:69" x14ac:dyDescent="0.25">
      <c r="BN20904" s="31"/>
      <c r="BO20904" s="31"/>
      <c r="BP20904" s="31"/>
      <c r="BQ20904" s="31"/>
    </row>
    <row r="20905" spans="66:69" x14ac:dyDescent="0.25">
      <c r="BN20905" s="31"/>
      <c r="BO20905" s="31"/>
      <c r="BP20905" s="31"/>
      <c r="BQ20905" s="31"/>
    </row>
    <row r="20906" spans="66:69" x14ac:dyDescent="0.25">
      <c r="BN20906" s="31"/>
      <c r="BO20906" s="31"/>
      <c r="BP20906" s="31"/>
      <c r="BQ20906" s="31"/>
    </row>
    <row r="20907" spans="66:69" x14ac:dyDescent="0.25">
      <c r="BN20907" s="31"/>
      <c r="BO20907" s="31"/>
      <c r="BP20907" s="31"/>
      <c r="BQ20907" s="31"/>
    </row>
    <row r="20908" spans="66:69" x14ac:dyDescent="0.25">
      <c r="BN20908" s="31"/>
      <c r="BO20908" s="31"/>
      <c r="BP20908" s="31"/>
      <c r="BQ20908" s="31"/>
    </row>
    <row r="20909" spans="66:69" x14ac:dyDescent="0.25">
      <c r="BN20909" s="31"/>
      <c r="BO20909" s="31"/>
      <c r="BP20909" s="31"/>
      <c r="BQ20909" s="31"/>
    </row>
    <row r="20910" spans="66:69" x14ac:dyDescent="0.25">
      <c r="BN20910" s="31"/>
      <c r="BO20910" s="31"/>
      <c r="BP20910" s="31"/>
      <c r="BQ20910" s="31"/>
    </row>
    <row r="20911" spans="66:69" x14ac:dyDescent="0.25">
      <c r="BN20911" s="31"/>
      <c r="BO20911" s="31"/>
      <c r="BP20911" s="31"/>
      <c r="BQ20911" s="31"/>
    </row>
    <row r="20912" spans="66:69" x14ac:dyDescent="0.25">
      <c r="BN20912" s="31"/>
      <c r="BO20912" s="31"/>
      <c r="BP20912" s="31"/>
      <c r="BQ20912" s="31"/>
    </row>
    <row r="20913" spans="66:69" x14ac:dyDescent="0.25">
      <c r="BN20913" s="31"/>
      <c r="BO20913" s="31"/>
      <c r="BP20913" s="31"/>
      <c r="BQ20913" s="31"/>
    </row>
    <row r="20914" spans="66:69" x14ac:dyDescent="0.25">
      <c r="BN20914" s="31"/>
      <c r="BO20914" s="31"/>
      <c r="BP20914" s="31"/>
      <c r="BQ20914" s="31"/>
    </row>
    <row r="20915" spans="66:69" x14ac:dyDescent="0.25">
      <c r="BN20915" s="31"/>
      <c r="BO20915" s="31"/>
      <c r="BP20915" s="31"/>
      <c r="BQ20915" s="31"/>
    </row>
    <row r="20916" spans="66:69" x14ac:dyDescent="0.25">
      <c r="BN20916" s="31"/>
      <c r="BO20916" s="31"/>
      <c r="BP20916" s="31"/>
      <c r="BQ20916" s="31"/>
    </row>
    <row r="20917" spans="66:69" x14ac:dyDescent="0.25">
      <c r="BN20917" s="31"/>
      <c r="BO20917" s="31"/>
      <c r="BP20917" s="31"/>
      <c r="BQ20917" s="31"/>
    </row>
    <row r="20918" spans="66:69" x14ac:dyDescent="0.25">
      <c r="BN20918" s="31"/>
      <c r="BO20918" s="31"/>
      <c r="BP20918" s="31"/>
      <c r="BQ20918" s="31"/>
    </row>
    <row r="20919" spans="66:69" x14ac:dyDescent="0.25">
      <c r="BN20919" s="31"/>
      <c r="BO20919" s="31"/>
      <c r="BP20919" s="31"/>
      <c r="BQ20919" s="31"/>
    </row>
    <row r="20920" spans="66:69" x14ac:dyDescent="0.25">
      <c r="BN20920" s="31"/>
      <c r="BO20920" s="31"/>
      <c r="BP20920" s="31"/>
      <c r="BQ20920" s="31"/>
    </row>
    <row r="20921" spans="66:69" x14ac:dyDescent="0.25">
      <c r="BN20921" s="31"/>
      <c r="BO20921" s="31"/>
      <c r="BP20921" s="31"/>
      <c r="BQ20921" s="31"/>
    </row>
    <row r="20922" spans="66:69" x14ac:dyDescent="0.25">
      <c r="BN20922" s="31"/>
      <c r="BO20922" s="31"/>
      <c r="BP20922" s="31"/>
      <c r="BQ20922" s="31"/>
    </row>
    <row r="20923" spans="66:69" x14ac:dyDescent="0.25">
      <c r="BN20923" s="31"/>
      <c r="BO20923" s="31"/>
      <c r="BP20923" s="31"/>
      <c r="BQ20923" s="31"/>
    </row>
    <row r="20924" spans="66:69" x14ac:dyDescent="0.25">
      <c r="BN20924" s="31"/>
      <c r="BO20924" s="31"/>
      <c r="BP20924" s="31"/>
      <c r="BQ20924" s="31"/>
    </row>
    <row r="20925" spans="66:69" x14ac:dyDescent="0.25">
      <c r="BN20925" s="31"/>
      <c r="BO20925" s="31"/>
      <c r="BP20925" s="31"/>
      <c r="BQ20925" s="31"/>
    </row>
    <row r="20926" spans="66:69" x14ac:dyDescent="0.25">
      <c r="BN20926" s="31"/>
      <c r="BO20926" s="31"/>
      <c r="BP20926" s="31"/>
      <c r="BQ20926" s="31"/>
    </row>
    <row r="20927" spans="66:69" x14ac:dyDescent="0.25">
      <c r="BN20927" s="31"/>
      <c r="BO20927" s="31"/>
      <c r="BP20927" s="31"/>
      <c r="BQ20927" s="31"/>
    </row>
    <row r="20928" spans="66:69" x14ac:dyDescent="0.25">
      <c r="BN20928" s="31"/>
      <c r="BO20928" s="31"/>
      <c r="BP20928" s="31"/>
      <c r="BQ20928" s="31"/>
    </row>
    <row r="20929" spans="66:69" x14ac:dyDescent="0.25">
      <c r="BN20929" s="31"/>
      <c r="BO20929" s="31"/>
      <c r="BP20929" s="31"/>
      <c r="BQ20929" s="31"/>
    </row>
    <row r="20930" spans="66:69" x14ac:dyDescent="0.25">
      <c r="BN20930" s="31"/>
      <c r="BO20930" s="31"/>
      <c r="BP20930" s="31"/>
      <c r="BQ20930" s="31"/>
    </row>
    <row r="20931" spans="66:69" x14ac:dyDescent="0.25">
      <c r="BN20931" s="31"/>
      <c r="BO20931" s="31"/>
      <c r="BP20931" s="31"/>
      <c r="BQ20931" s="31"/>
    </row>
    <row r="20932" spans="66:69" x14ac:dyDescent="0.25">
      <c r="BN20932" s="31"/>
      <c r="BO20932" s="31"/>
      <c r="BP20932" s="31"/>
      <c r="BQ20932" s="31"/>
    </row>
    <row r="20933" spans="66:69" x14ac:dyDescent="0.25">
      <c r="BN20933" s="31"/>
      <c r="BO20933" s="31"/>
      <c r="BP20933" s="31"/>
      <c r="BQ20933" s="31"/>
    </row>
    <row r="20934" spans="66:69" x14ac:dyDescent="0.25">
      <c r="BN20934" s="31"/>
      <c r="BO20934" s="31"/>
      <c r="BP20934" s="31"/>
      <c r="BQ20934" s="31"/>
    </row>
    <row r="20935" spans="66:69" x14ac:dyDescent="0.25">
      <c r="BN20935" s="31"/>
      <c r="BO20935" s="31"/>
      <c r="BP20935" s="31"/>
      <c r="BQ20935" s="31"/>
    </row>
    <row r="20936" spans="66:69" x14ac:dyDescent="0.25">
      <c r="BN20936" s="31"/>
      <c r="BO20936" s="31"/>
      <c r="BP20936" s="31"/>
      <c r="BQ20936" s="31"/>
    </row>
    <row r="20937" spans="66:69" x14ac:dyDescent="0.25">
      <c r="BN20937" s="31"/>
      <c r="BO20937" s="31"/>
      <c r="BP20937" s="31"/>
      <c r="BQ20937" s="31"/>
    </row>
    <row r="20938" spans="66:69" x14ac:dyDescent="0.25">
      <c r="BN20938" s="31"/>
      <c r="BO20938" s="31"/>
      <c r="BP20938" s="31"/>
      <c r="BQ20938" s="31"/>
    </row>
    <row r="20939" spans="66:69" x14ac:dyDescent="0.25">
      <c r="BN20939" s="31"/>
      <c r="BO20939" s="31"/>
      <c r="BP20939" s="31"/>
      <c r="BQ20939" s="31"/>
    </row>
    <row r="20940" spans="66:69" x14ac:dyDescent="0.25">
      <c r="BN20940" s="31"/>
      <c r="BO20940" s="31"/>
      <c r="BP20940" s="31"/>
      <c r="BQ20940" s="31"/>
    </row>
    <row r="20941" spans="66:69" x14ac:dyDescent="0.25">
      <c r="BN20941" s="31"/>
      <c r="BO20941" s="31"/>
      <c r="BP20941" s="31"/>
      <c r="BQ20941" s="31"/>
    </row>
    <row r="20942" spans="66:69" x14ac:dyDescent="0.25">
      <c r="BN20942" s="31"/>
      <c r="BO20942" s="31"/>
      <c r="BP20942" s="31"/>
      <c r="BQ20942" s="31"/>
    </row>
    <row r="20943" spans="66:69" x14ac:dyDescent="0.25">
      <c r="BN20943" s="31"/>
      <c r="BO20943" s="31"/>
      <c r="BP20943" s="31"/>
      <c r="BQ20943" s="31"/>
    </row>
    <row r="20944" spans="66:69" x14ac:dyDescent="0.25">
      <c r="BN20944" s="31"/>
      <c r="BO20944" s="31"/>
      <c r="BP20944" s="31"/>
      <c r="BQ20944" s="31"/>
    </row>
    <row r="20945" spans="66:69" x14ac:dyDescent="0.25">
      <c r="BN20945" s="31"/>
      <c r="BO20945" s="31"/>
      <c r="BP20945" s="31"/>
      <c r="BQ20945" s="31"/>
    </row>
    <row r="20946" spans="66:69" x14ac:dyDescent="0.25">
      <c r="BN20946" s="31"/>
      <c r="BO20946" s="31"/>
      <c r="BP20946" s="31"/>
      <c r="BQ20946" s="31"/>
    </row>
    <row r="20947" spans="66:69" x14ac:dyDescent="0.25">
      <c r="BN20947" s="31"/>
      <c r="BO20947" s="31"/>
      <c r="BP20947" s="31"/>
      <c r="BQ20947" s="31"/>
    </row>
    <row r="20948" spans="66:69" x14ac:dyDescent="0.25">
      <c r="BN20948" s="31"/>
      <c r="BO20948" s="31"/>
      <c r="BP20948" s="31"/>
      <c r="BQ20948" s="31"/>
    </row>
    <row r="20949" spans="66:69" x14ac:dyDescent="0.25">
      <c r="BN20949" s="31"/>
      <c r="BO20949" s="31"/>
      <c r="BP20949" s="31"/>
      <c r="BQ20949" s="31"/>
    </row>
    <row r="20950" spans="66:69" x14ac:dyDescent="0.25">
      <c r="BN20950" s="31"/>
      <c r="BO20950" s="31"/>
      <c r="BP20950" s="31"/>
      <c r="BQ20950" s="31"/>
    </row>
    <row r="20951" spans="66:69" x14ac:dyDescent="0.25">
      <c r="BN20951" s="31"/>
      <c r="BO20951" s="31"/>
      <c r="BP20951" s="31"/>
      <c r="BQ20951" s="31"/>
    </row>
    <row r="20952" spans="66:69" x14ac:dyDescent="0.25">
      <c r="BN20952" s="31"/>
      <c r="BO20952" s="31"/>
      <c r="BP20952" s="31"/>
      <c r="BQ20952" s="31"/>
    </row>
    <row r="20953" spans="66:69" x14ac:dyDescent="0.25">
      <c r="BN20953" s="31"/>
      <c r="BO20953" s="31"/>
      <c r="BP20953" s="31"/>
      <c r="BQ20953" s="31"/>
    </row>
    <row r="20954" spans="66:69" x14ac:dyDescent="0.25">
      <c r="BN20954" s="31"/>
      <c r="BO20954" s="31"/>
      <c r="BP20954" s="31"/>
      <c r="BQ20954" s="31"/>
    </row>
    <row r="20955" spans="66:69" x14ac:dyDescent="0.25">
      <c r="BN20955" s="31"/>
      <c r="BO20955" s="31"/>
      <c r="BP20955" s="31"/>
      <c r="BQ20955" s="31"/>
    </row>
    <row r="20956" spans="66:69" x14ac:dyDescent="0.25">
      <c r="BN20956" s="31"/>
      <c r="BO20956" s="31"/>
      <c r="BP20956" s="31"/>
      <c r="BQ20956" s="31"/>
    </row>
    <row r="20957" spans="66:69" x14ac:dyDescent="0.25">
      <c r="BN20957" s="31"/>
      <c r="BO20957" s="31"/>
      <c r="BP20957" s="31"/>
      <c r="BQ20957" s="31"/>
    </row>
    <row r="20958" spans="66:69" x14ac:dyDescent="0.25">
      <c r="BN20958" s="31"/>
      <c r="BO20958" s="31"/>
      <c r="BP20958" s="31"/>
      <c r="BQ20958" s="31"/>
    </row>
    <row r="20959" spans="66:69" x14ac:dyDescent="0.25">
      <c r="BN20959" s="31"/>
      <c r="BO20959" s="31"/>
      <c r="BP20959" s="31"/>
      <c r="BQ20959" s="31"/>
    </row>
    <row r="20960" spans="66:69" x14ac:dyDescent="0.25">
      <c r="BN20960" s="31"/>
      <c r="BO20960" s="31"/>
      <c r="BP20960" s="31"/>
      <c r="BQ20960" s="31"/>
    </row>
    <row r="20961" spans="66:69" x14ac:dyDescent="0.25">
      <c r="BN20961" s="31"/>
      <c r="BO20961" s="31"/>
      <c r="BP20961" s="31"/>
      <c r="BQ20961" s="31"/>
    </row>
    <row r="20962" spans="66:69" x14ac:dyDescent="0.25">
      <c r="BN20962" s="31"/>
      <c r="BO20962" s="31"/>
      <c r="BP20962" s="31"/>
      <c r="BQ20962" s="31"/>
    </row>
    <row r="20963" spans="66:69" x14ac:dyDescent="0.25">
      <c r="BN20963" s="31"/>
      <c r="BO20963" s="31"/>
      <c r="BP20963" s="31"/>
      <c r="BQ20963" s="31"/>
    </row>
    <row r="20964" spans="66:69" x14ac:dyDescent="0.25">
      <c r="BN20964" s="31"/>
      <c r="BO20964" s="31"/>
      <c r="BP20964" s="31"/>
      <c r="BQ20964" s="31"/>
    </row>
    <row r="20965" spans="66:69" x14ac:dyDescent="0.25">
      <c r="BN20965" s="31"/>
      <c r="BO20965" s="31"/>
      <c r="BP20965" s="31"/>
      <c r="BQ20965" s="31"/>
    </row>
    <row r="20966" spans="66:69" x14ac:dyDescent="0.25">
      <c r="BN20966" s="31"/>
      <c r="BO20966" s="31"/>
      <c r="BP20966" s="31"/>
      <c r="BQ20966" s="31"/>
    </row>
    <row r="20967" spans="66:69" x14ac:dyDescent="0.25">
      <c r="BN20967" s="31"/>
      <c r="BO20967" s="31"/>
      <c r="BP20967" s="31"/>
      <c r="BQ20967" s="31"/>
    </row>
    <row r="20968" spans="66:69" x14ac:dyDescent="0.25">
      <c r="BN20968" s="31"/>
      <c r="BO20968" s="31"/>
      <c r="BP20968" s="31"/>
      <c r="BQ20968" s="31"/>
    </row>
    <row r="20969" spans="66:69" x14ac:dyDescent="0.25">
      <c r="BN20969" s="31"/>
      <c r="BO20969" s="31"/>
      <c r="BP20969" s="31"/>
      <c r="BQ20969" s="31"/>
    </row>
    <row r="20970" spans="66:69" x14ac:dyDescent="0.25">
      <c r="BN20970" s="31"/>
      <c r="BO20970" s="31"/>
      <c r="BP20970" s="31"/>
      <c r="BQ20970" s="31"/>
    </row>
    <row r="20971" spans="66:69" x14ac:dyDescent="0.25">
      <c r="BN20971" s="31"/>
      <c r="BO20971" s="31"/>
      <c r="BP20971" s="31"/>
      <c r="BQ20971" s="31"/>
    </row>
    <row r="20972" spans="66:69" x14ac:dyDescent="0.25">
      <c r="BN20972" s="31"/>
      <c r="BO20972" s="31"/>
      <c r="BP20972" s="31"/>
      <c r="BQ20972" s="31"/>
    </row>
    <row r="20973" spans="66:69" x14ac:dyDescent="0.25">
      <c r="BN20973" s="31"/>
      <c r="BO20973" s="31"/>
      <c r="BP20973" s="31"/>
      <c r="BQ20973" s="31"/>
    </row>
    <row r="20974" spans="66:69" x14ac:dyDescent="0.25">
      <c r="BN20974" s="31"/>
      <c r="BO20974" s="31"/>
      <c r="BP20974" s="31"/>
      <c r="BQ20974" s="31"/>
    </row>
    <row r="20975" spans="66:69" x14ac:dyDescent="0.25">
      <c r="BN20975" s="31"/>
      <c r="BO20975" s="31"/>
      <c r="BP20975" s="31"/>
      <c r="BQ20975" s="31"/>
    </row>
    <row r="20976" spans="66:69" x14ac:dyDescent="0.25">
      <c r="BN20976" s="31"/>
      <c r="BO20976" s="31"/>
      <c r="BP20976" s="31"/>
      <c r="BQ20976" s="31"/>
    </row>
    <row r="20977" spans="66:69" x14ac:dyDescent="0.25">
      <c r="BN20977" s="31"/>
      <c r="BO20977" s="31"/>
      <c r="BP20977" s="31"/>
      <c r="BQ20977" s="31"/>
    </row>
    <row r="20978" spans="66:69" x14ac:dyDescent="0.25">
      <c r="BN20978" s="31"/>
      <c r="BO20978" s="31"/>
      <c r="BP20978" s="31"/>
      <c r="BQ20978" s="31"/>
    </row>
    <row r="20979" spans="66:69" x14ac:dyDescent="0.25">
      <c r="BN20979" s="31"/>
      <c r="BO20979" s="31"/>
      <c r="BP20979" s="31"/>
      <c r="BQ20979" s="31"/>
    </row>
    <row r="20980" spans="66:69" x14ac:dyDescent="0.25">
      <c r="BN20980" s="31"/>
      <c r="BO20980" s="31"/>
      <c r="BP20980" s="31"/>
      <c r="BQ20980" s="31"/>
    </row>
    <row r="20981" spans="66:69" x14ac:dyDescent="0.25">
      <c r="BN20981" s="31"/>
      <c r="BO20981" s="31"/>
      <c r="BP20981" s="31"/>
      <c r="BQ20981" s="31"/>
    </row>
    <row r="20982" spans="66:69" x14ac:dyDescent="0.25">
      <c r="BN20982" s="31"/>
      <c r="BO20982" s="31"/>
      <c r="BP20982" s="31"/>
      <c r="BQ20982" s="31"/>
    </row>
    <row r="20983" spans="66:69" x14ac:dyDescent="0.25">
      <c r="BN20983" s="31"/>
      <c r="BO20983" s="31"/>
      <c r="BP20983" s="31"/>
      <c r="BQ20983" s="31"/>
    </row>
    <row r="20984" spans="66:69" x14ac:dyDescent="0.25">
      <c r="BN20984" s="31"/>
      <c r="BO20984" s="31"/>
      <c r="BP20984" s="31"/>
      <c r="BQ20984" s="31"/>
    </row>
    <row r="20985" spans="66:69" x14ac:dyDescent="0.25">
      <c r="BN20985" s="31"/>
      <c r="BO20985" s="31"/>
      <c r="BP20985" s="31"/>
      <c r="BQ20985" s="31"/>
    </row>
    <row r="20986" spans="66:69" x14ac:dyDescent="0.25">
      <c r="BN20986" s="31"/>
      <c r="BO20986" s="31"/>
      <c r="BP20986" s="31"/>
      <c r="BQ20986" s="31"/>
    </row>
    <row r="20987" spans="66:69" x14ac:dyDescent="0.25">
      <c r="BN20987" s="31"/>
      <c r="BO20987" s="31"/>
      <c r="BP20987" s="31"/>
      <c r="BQ20987" s="31"/>
    </row>
    <row r="20988" spans="66:69" x14ac:dyDescent="0.25">
      <c r="BN20988" s="31"/>
      <c r="BO20988" s="31"/>
      <c r="BP20988" s="31"/>
      <c r="BQ20988" s="31"/>
    </row>
    <row r="20989" spans="66:69" x14ac:dyDescent="0.25">
      <c r="BN20989" s="31"/>
      <c r="BO20989" s="31"/>
      <c r="BP20989" s="31"/>
      <c r="BQ20989" s="31"/>
    </row>
    <row r="20990" spans="66:69" x14ac:dyDescent="0.25">
      <c r="BN20990" s="31"/>
      <c r="BO20990" s="31"/>
      <c r="BP20990" s="31"/>
      <c r="BQ20990" s="31"/>
    </row>
    <row r="20991" spans="66:69" x14ac:dyDescent="0.25">
      <c r="BN20991" s="31"/>
      <c r="BO20991" s="31"/>
      <c r="BP20991" s="31"/>
      <c r="BQ20991" s="31"/>
    </row>
    <row r="20992" spans="66:69" x14ac:dyDescent="0.25">
      <c r="BN20992" s="31"/>
      <c r="BO20992" s="31"/>
      <c r="BP20992" s="31"/>
      <c r="BQ20992" s="31"/>
    </row>
    <row r="20993" spans="66:69" x14ac:dyDescent="0.25">
      <c r="BN20993" s="31"/>
      <c r="BO20993" s="31"/>
      <c r="BP20993" s="31"/>
      <c r="BQ20993" s="31"/>
    </row>
    <row r="20994" spans="66:69" x14ac:dyDescent="0.25">
      <c r="BN20994" s="31"/>
      <c r="BO20994" s="31"/>
      <c r="BP20994" s="31"/>
      <c r="BQ20994" s="31"/>
    </row>
    <row r="20995" spans="66:69" x14ac:dyDescent="0.25">
      <c r="BN20995" s="31"/>
      <c r="BO20995" s="31"/>
      <c r="BP20995" s="31"/>
      <c r="BQ20995" s="31"/>
    </row>
    <row r="20996" spans="66:69" x14ac:dyDescent="0.25">
      <c r="BN20996" s="31"/>
      <c r="BO20996" s="31"/>
      <c r="BP20996" s="31"/>
      <c r="BQ20996" s="31"/>
    </row>
    <row r="20997" spans="66:69" x14ac:dyDescent="0.25">
      <c r="BN20997" s="31"/>
      <c r="BO20997" s="31"/>
      <c r="BP20997" s="31"/>
      <c r="BQ20997" s="31"/>
    </row>
    <row r="20998" spans="66:69" x14ac:dyDescent="0.25">
      <c r="BN20998" s="31"/>
      <c r="BO20998" s="31"/>
      <c r="BP20998" s="31"/>
      <c r="BQ20998" s="31"/>
    </row>
    <row r="20999" spans="66:69" x14ac:dyDescent="0.25">
      <c r="BN20999" s="31"/>
      <c r="BO20999" s="31"/>
      <c r="BP20999" s="31"/>
      <c r="BQ20999" s="31"/>
    </row>
    <row r="21000" spans="66:69" x14ac:dyDescent="0.25">
      <c r="BN21000" s="31"/>
      <c r="BO21000" s="31"/>
      <c r="BP21000" s="31"/>
      <c r="BQ21000" s="31"/>
    </row>
    <row r="21001" spans="66:69" x14ac:dyDescent="0.25">
      <c r="BN21001" s="31"/>
      <c r="BO21001" s="31"/>
      <c r="BP21001" s="31"/>
      <c r="BQ21001" s="31"/>
    </row>
    <row r="21002" spans="66:69" x14ac:dyDescent="0.25">
      <c r="BN21002" s="31"/>
      <c r="BO21002" s="31"/>
      <c r="BP21002" s="31"/>
      <c r="BQ21002" s="31"/>
    </row>
    <row r="21003" spans="66:69" x14ac:dyDescent="0.25">
      <c r="BN21003" s="31"/>
      <c r="BO21003" s="31"/>
      <c r="BP21003" s="31"/>
      <c r="BQ21003" s="31"/>
    </row>
    <row r="21004" spans="66:69" x14ac:dyDescent="0.25">
      <c r="BN21004" s="31"/>
      <c r="BO21004" s="31"/>
      <c r="BP21004" s="31"/>
      <c r="BQ21004" s="31"/>
    </row>
    <row r="21005" spans="66:69" x14ac:dyDescent="0.25">
      <c r="BN21005" s="31"/>
      <c r="BO21005" s="31"/>
      <c r="BP21005" s="31"/>
      <c r="BQ21005" s="31"/>
    </row>
    <row r="21006" spans="66:69" x14ac:dyDescent="0.25">
      <c r="BN21006" s="31"/>
      <c r="BO21006" s="31"/>
      <c r="BP21006" s="31"/>
      <c r="BQ21006" s="31"/>
    </row>
    <row r="21007" spans="66:69" x14ac:dyDescent="0.25">
      <c r="BN21007" s="31"/>
      <c r="BO21007" s="31"/>
      <c r="BP21007" s="31"/>
      <c r="BQ21007" s="31"/>
    </row>
    <row r="21008" spans="66:69" x14ac:dyDescent="0.25">
      <c r="BN21008" s="31"/>
      <c r="BO21008" s="31"/>
      <c r="BP21008" s="31"/>
      <c r="BQ21008" s="31"/>
    </row>
    <row r="21009" spans="66:69" x14ac:dyDescent="0.25">
      <c r="BN21009" s="31"/>
      <c r="BO21009" s="31"/>
      <c r="BP21009" s="31"/>
      <c r="BQ21009" s="31"/>
    </row>
    <row r="21010" spans="66:69" x14ac:dyDescent="0.25">
      <c r="BN21010" s="31"/>
      <c r="BO21010" s="31"/>
      <c r="BP21010" s="31"/>
      <c r="BQ21010" s="31"/>
    </row>
    <row r="21011" spans="66:69" x14ac:dyDescent="0.25">
      <c r="BN21011" s="31"/>
      <c r="BO21011" s="31"/>
      <c r="BP21011" s="31"/>
      <c r="BQ21011" s="31"/>
    </row>
    <row r="21012" spans="66:69" x14ac:dyDescent="0.25">
      <c r="BN21012" s="31"/>
      <c r="BO21012" s="31"/>
      <c r="BP21012" s="31"/>
      <c r="BQ21012" s="31"/>
    </row>
    <row r="21013" spans="66:69" x14ac:dyDescent="0.25">
      <c r="BN21013" s="31"/>
      <c r="BO21013" s="31"/>
      <c r="BP21013" s="31"/>
      <c r="BQ21013" s="31"/>
    </row>
    <row r="21014" spans="66:69" x14ac:dyDescent="0.25">
      <c r="BN21014" s="31"/>
      <c r="BO21014" s="31"/>
      <c r="BP21014" s="31"/>
      <c r="BQ21014" s="31"/>
    </row>
    <row r="21015" spans="66:69" x14ac:dyDescent="0.25">
      <c r="BN21015" s="31"/>
      <c r="BO21015" s="31"/>
      <c r="BP21015" s="31"/>
      <c r="BQ21015" s="31"/>
    </row>
    <row r="21016" spans="66:69" x14ac:dyDescent="0.25">
      <c r="BN21016" s="31"/>
      <c r="BO21016" s="31"/>
      <c r="BP21016" s="31"/>
      <c r="BQ21016" s="31"/>
    </row>
    <row r="21017" spans="66:69" x14ac:dyDescent="0.25">
      <c r="BN21017" s="31"/>
      <c r="BO21017" s="31"/>
      <c r="BP21017" s="31"/>
      <c r="BQ21017" s="31"/>
    </row>
    <row r="21018" spans="66:69" x14ac:dyDescent="0.25">
      <c r="BN21018" s="31"/>
      <c r="BO21018" s="31"/>
      <c r="BP21018" s="31"/>
      <c r="BQ21018" s="31"/>
    </row>
    <row r="21019" spans="66:69" x14ac:dyDescent="0.25">
      <c r="BN21019" s="31"/>
      <c r="BO21019" s="31"/>
      <c r="BP21019" s="31"/>
      <c r="BQ21019" s="31"/>
    </row>
    <row r="21020" spans="66:69" x14ac:dyDescent="0.25">
      <c r="BN21020" s="31"/>
      <c r="BO21020" s="31"/>
      <c r="BP21020" s="31"/>
      <c r="BQ21020" s="31"/>
    </row>
    <row r="21021" spans="66:69" x14ac:dyDescent="0.25">
      <c r="BN21021" s="31"/>
      <c r="BO21021" s="31"/>
      <c r="BP21021" s="31"/>
      <c r="BQ21021" s="31"/>
    </row>
    <row r="21022" spans="66:69" x14ac:dyDescent="0.25">
      <c r="BN21022" s="31"/>
      <c r="BO21022" s="31"/>
      <c r="BP21022" s="31"/>
      <c r="BQ21022" s="31"/>
    </row>
    <row r="21023" spans="66:69" x14ac:dyDescent="0.25">
      <c r="BN21023" s="31"/>
      <c r="BO21023" s="31"/>
      <c r="BP21023" s="31"/>
      <c r="BQ21023" s="31"/>
    </row>
    <row r="21024" spans="66:69" x14ac:dyDescent="0.25">
      <c r="BN21024" s="31"/>
      <c r="BO21024" s="31"/>
      <c r="BP21024" s="31"/>
      <c r="BQ21024" s="31"/>
    </row>
    <row r="21025" spans="66:69" x14ac:dyDescent="0.25">
      <c r="BN21025" s="31"/>
      <c r="BO21025" s="31"/>
      <c r="BP21025" s="31"/>
      <c r="BQ21025" s="31"/>
    </row>
    <row r="21026" spans="66:69" x14ac:dyDescent="0.25">
      <c r="BN21026" s="31"/>
      <c r="BO21026" s="31"/>
      <c r="BP21026" s="31"/>
      <c r="BQ21026" s="31"/>
    </row>
    <row r="21027" spans="66:69" x14ac:dyDescent="0.25">
      <c r="BN21027" s="31"/>
      <c r="BO21027" s="31"/>
      <c r="BP21027" s="31"/>
      <c r="BQ21027" s="31"/>
    </row>
    <row r="21028" spans="66:69" x14ac:dyDescent="0.25">
      <c r="BN21028" s="31"/>
      <c r="BO21028" s="31"/>
      <c r="BP21028" s="31"/>
      <c r="BQ21028" s="31"/>
    </row>
    <row r="21029" spans="66:69" x14ac:dyDescent="0.25">
      <c r="BN21029" s="31"/>
      <c r="BO21029" s="31"/>
      <c r="BP21029" s="31"/>
      <c r="BQ21029" s="31"/>
    </row>
    <row r="21030" spans="66:69" x14ac:dyDescent="0.25">
      <c r="BN21030" s="31"/>
      <c r="BO21030" s="31"/>
      <c r="BP21030" s="31"/>
      <c r="BQ21030" s="31"/>
    </row>
    <row r="21031" spans="66:69" x14ac:dyDescent="0.25">
      <c r="BN21031" s="31"/>
      <c r="BO21031" s="31"/>
      <c r="BP21031" s="31"/>
      <c r="BQ21031" s="31"/>
    </row>
    <row r="21032" spans="66:69" x14ac:dyDescent="0.25">
      <c r="BN21032" s="31"/>
      <c r="BO21032" s="31"/>
      <c r="BP21032" s="31"/>
      <c r="BQ21032" s="31"/>
    </row>
    <row r="21033" spans="66:69" x14ac:dyDescent="0.25">
      <c r="BN21033" s="31"/>
      <c r="BO21033" s="31"/>
      <c r="BP21033" s="31"/>
      <c r="BQ21033" s="31"/>
    </row>
    <row r="21034" spans="66:69" x14ac:dyDescent="0.25">
      <c r="BN21034" s="31"/>
      <c r="BO21034" s="31"/>
      <c r="BP21034" s="31"/>
      <c r="BQ21034" s="31"/>
    </row>
    <row r="21035" spans="66:69" x14ac:dyDescent="0.25">
      <c r="BN21035" s="31"/>
      <c r="BO21035" s="31"/>
      <c r="BP21035" s="31"/>
      <c r="BQ21035" s="31"/>
    </row>
    <row r="21036" spans="66:69" x14ac:dyDescent="0.25">
      <c r="BN21036" s="31"/>
      <c r="BO21036" s="31"/>
      <c r="BP21036" s="31"/>
      <c r="BQ21036" s="31"/>
    </row>
    <row r="21037" spans="66:69" x14ac:dyDescent="0.25">
      <c r="BN21037" s="31"/>
      <c r="BO21037" s="31"/>
      <c r="BP21037" s="31"/>
      <c r="BQ21037" s="31"/>
    </row>
    <row r="21038" spans="66:69" x14ac:dyDescent="0.25">
      <c r="BN21038" s="31"/>
      <c r="BO21038" s="31"/>
      <c r="BP21038" s="31"/>
      <c r="BQ21038" s="31"/>
    </row>
    <row r="21039" spans="66:69" x14ac:dyDescent="0.25">
      <c r="BN21039" s="31"/>
      <c r="BO21039" s="31"/>
      <c r="BP21039" s="31"/>
      <c r="BQ21039" s="31"/>
    </row>
    <row r="21040" spans="66:69" x14ac:dyDescent="0.25">
      <c r="BN21040" s="31"/>
      <c r="BO21040" s="31"/>
      <c r="BP21040" s="31"/>
      <c r="BQ21040" s="31"/>
    </row>
    <row r="21041" spans="66:69" x14ac:dyDescent="0.25">
      <c r="BN21041" s="31"/>
      <c r="BO21041" s="31"/>
      <c r="BP21041" s="31"/>
      <c r="BQ21041" s="31"/>
    </row>
    <row r="21042" spans="66:69" x14ac:dyDescent="0.25">
      <c r="BN21042" s="31"/>
      <c r="BO21042" s="31"/>
      <c r="BP21042" s="31"/>
      <c r="BQ21042" s="31"/>
    </row>
    <row r="21043" spans="66:69" x14ac:dyDescent="0.25">
      <c r="BN21043" s="31"/>
      <c r="BO21043" s="31"/>
      <c r="BP21043" s="31"/>
      <c r="BQ21043" s="31"/>
    </row>
    <row r="21044" spans="66:69" x14ac:dyDescent="0.25">
      <c r="BN21044" s="31"/>
      <c r="BO21044" s="31"/>
      <c r="BP21044" s="31"/>
      <c r="BQ21044" s="31"/>
    </row>
    <row r="21045" spans="66:69" x14ac:dyDescent="0.25">
      <c r="BN21045" s="31"/>
      <c r="BO21045" s="31"/>
      <c r="BP21045" s="31"/>
      <c r="BQ21045" s="31"/>
    </row>
    <row r="21046" spans="66:69" x14ac:dyDescent="0.25">
      <c r="BN21046" s="31"/>
      <c r="BO21046" s="31"/>
      <c r="BP21046" s="31"/>
      <c r="BQ21046" s="31"/>
    </row>
    <row r="21047" spans="66:69" x14ac:dyDescent="0.25">
      <c r="BN21047" s="31"/>
      <c r="BO21047" s="31"/>
      <c r="BP21047" s="31"/>
      <c r="BQ21047" s="31"/>
    </row>
    <row r="21048" spans="66:69" x14ac:dyDescent="0.25">
      <c r="BN21048" s="31"/>
      <c r="BO21048" s="31"/>
      <c r="BP21048" s="31"/>
      <c r="BQ21048" s="31"/>
    </row>
    <row r="21049" spans="66:69" x14ac:dyDescent="0.25">
      <c r="BN21049" s="31"/>
      <c r="BO21049" s="31"/>
      <c r="BP21049" s="31"/>
      <c r="BQ21049" s="31"/>
    </row>
    <row r="21050" spans="66:69" x14ac:dyDescent="0.25">
      <c r="BN21050" s="31"/>
      <c r="BO21050" s="31"/>
      <c r="BP21050" s="31"/>
      <c r="BQ21050" s="31"/>
    </row>
    <row r="21051" spans="66:69" x14ac:dyDescent="0.25">
      <c r="BN21051" s="31"/>
      <c r="BO21051" s="31"/>
      <c r="BP21051" s="31"/>
      <c r="BQ21051" s="31"/>
    </row>
    <row r="21052" spans="66:69" x14ac:dyDescent="0.25">
      <c r="BN21052" s="31"/>
      <c r="BO21052" s="31"/>
      <c r="BP21052" s="31"/>
      <c r="BQ21052" s="31"/>
    </row>
    <row r="21053" spans="66:69" x14ac:dyDescent="0.25">
      <c r="BN21053" s="31"/>
      <c r="BO21053" s="31"/>
      <c r="BP21053" s="31"/>
      <c r="BQ21053" s="31"/>
    </row>
    <row r="21054" spans="66:69" x14ac:dyDescent="0.25">
      <c r="BN21054" s="31"/>
      <c r="BO21054" s="31"/>
      <c r="BP21054" s="31"/>
      <c r="BQ21054" s="31"/>
    </row>
    <row r="21055" spans="66:69" x14ac:dyDescent="0.25">
      <c r="BN21055" s="31"/>
      <c r="BO21055" s="31"/>
      <c r="BP21055" s="31"/>
      <c r="BQ21055" s="31"/>
    </row>
    <row r="21056" spans="66:69" x14ac:dyDescent="0.25">
      <c r="BN21056" s="31"/>
      <c r="BO21056" s="31"/>
      <c r="BP21056" s="31"/>
      <c r="BQ21056" s="31"/>
    </row>
    <row r="21057" spans="66:69" x14ac:dyDescent="0.25">
      <c r="BN21057" s="31"/>
      <c r="BO21057" s="31"/>
      <c r="BP21057" s="31"/>
      <c r="BQ21057" s="31"/>
    </row>
    <row r="21058" spans="66:69" x14ac:dyDescent="0.25">
      <c r="BN21058" s="31"/>
      <c r="BO21058" s="31"/>
      <c r="BP21058" s="31"/>
      <c r="BQ21058" s="31"/>
    </row>
    <row r="21059" spans="66:69" x14ac:dyDescent="0.25">
      <c r="BN21059" s="31"/>
      <c r="BO21059" s="31"/>
      <c r="BP21059" s="31"/>
      <c r="BQ21059" s="31"/>
    </row>
    <row r="21060" spans="66:69" x14ac:dyDescent="0.25">
      <c r="BN21060" s="31"/>
      <c r="BO21060" s="31"/>
      <c r="BP21060" s="31"/>
      <c r="BQ21060" s="31"/>
    </row>
    <row r="21061" spans="66:69" x14ac:dyDescent="0.25">
      <c r="BN21061" s="31"/>
      <c r="BO21061" s="31"/>
      <c r="BP21061" s="31"/>
      <c r="BQ21061" s="31"/>
    </row>
    <row r="21062" spans="66:69" x14ac:dyDescent="0.25">
      <c r="BN21062" s="31"/>
      <c r="BO21062" s="31"/>
      <c r="BP21062" s="31"/>
      <c r="BQ21062" s="31"/>
    </row>
    <row r="21063" spans="66:69" x14ac:dyDescent="0.25">
      <c r="BN21063" s="31"/>
      <c r="BO21063" s="31"/>
      <c r="BP21063" s="31"/>
      <c r="BQ21063" s="31"/>
    </row>
    <row r="21064" spans="66:69" x14ac:dyDescent="0.25">
      <c r="BN21064" s="31"/>
      <c r="BO21064" s="31"/>
      <c r="BP21064" s="31"/>
      <c r="BQ21064" s="31"/>
    </row>
    <row r="21065" spans="66:69" x14ac:dyDescent="0.25">
      <c r="BN21065" s="31"/>
      <c r="BO21065" s="31"/>
      <c r="BP21065" s="31"/>
      <c r="BQ21065" s="31"/>
    </row>
    <row r="21066" spans="66:69" x14ac:dyDescent="0.25">
      <c r="BN21066" s="31"/>
      <c r="BO21066" s="31"/>
      <c r="BP21066" s="31"/>
      <c r="BQ21066" s="31"/>
    </row>
    <row r="21067" spans="66:69" x14ac:dyDescent="0.25">
      <c r="BN21067" s="31"/>
      <c r="BO21067" s="31"/>
      <c r="BP21067" s="31"/>
      <c r="BQ21067" s="31"/>
    </row>
    <row r="21068" spans="66:69" x14ac:dyDescent="0.25">
      <c r="BN21068" s="31"/>
      <c r="BO21068" s="31"/>
      <c r="BP21068" s="31"/>
      <c r="BQ21068" s="31"/>
    </row>
    <row r="21069" spans="66:69" x14ac:dyDescent="0.25">
      <c r="BN21069" s="31"/>
      <c r="BO21069" s="31"/>
      <c r="BP21069" s="31"/>
      <c r="BQ21069" s="31"/>
    </row>
    <row r="21070" spans="66:69" x14ac:dyDescent="0.25">
      <c r="BN21070" s="31"/>
      <c r="BO21070" s="31"/>
      <c r="BP21070" s="31"/>
      <c r="BQ21070" s="31"/>
    </row>
    <row r="21071" spans="66:69" x14ac:dyDescent="0.25">
      <c r="BN21071" s="31"/>
      <c r="BO21071" s="31"/>
      <c r="BP21071" s="31"/>
      <c r="BQ21071" s="31"/>
    </row>
    <row r="21072" spans="66:69" x14ac:dyDescent="0.25">
      <c r="BN21072" s="31"/>
      <c r="BO21072" s="31"/>
      <c r="BP21072" s="31"/>
      <c r="BQ21072" s="31"/>
    </row>
    <row r="21073" spans="66:69" x14ac:dyDescent="0.25">
      <c r="BN21073" s="31"/>
      <c r="BO21073" s="31"/>
      <c r="BP21073" s="31"/>
      <c r="BQ21073" s="31"/>
    </row>
    <row r="21074" spans="66:69" x14ac:dyDescent="0.25">
      <c r="BN21074" s="31"/>
      <c r="BO21074" s="31"/>
      <c r="BP21074" s="31"/>
      <c r="BQ21074" s="31"/>
    </row>
    <row r="21075" spans="66:69" x14ac:dyDescent="0.25">
      <c r="BN21075" s="31"/>
      <c r="BO21075" s="31"/>
      <c r="BP21075" s="31"/>
      <c r="BQ21075" s="31"/>
    </row>
    <row r="21076" spans="66:69" x14ac:dyDescent="0.25">
      <c r="BN21076" s="31"/>
      <c r="BO21076" s="31"/>
      <c r="BP21076" s="31"/>
      <c r="BQ21076" s="31"/>
    </row>
    <row r="21077" spans="66:69" x14ac:dyDescent="0.25">
      <c r="BN21077" s="31"/>
      <c r="BO21077" s="31"/>
      <c r="BP21077" s="31"/>
      <c r="BQ21077" s="31"/>
    </row>
    <row r="21078" spans="66:69" x14ac:dyDescent="0.25">
      <c r="BN21078" s="31"/>
      <c r="BO21078" s="31"/>
      <c r="BP21078" s="31"/>
      <c r="BQ21078" s="31"/>
    </row>
    <row r="21079" spans="66:69" x14ac:dyDescent="0.25">
      <c r="BN21079" s="31"/>
      <c r="BO21079" s="31"/>
      <c r="BP21079" s="31"/>
      <c r="BQ21079" s="31"/>
    </row>
    <row r="21080" spans="66:69" x14ac:dyDescent="0.25">
      <c r="BN21080" s="31"/>
      <c r="BO21080" s="31"/>
      <c r="BP21080" s="31"/>
      <c r="BQ21080" s="31"/>
    </row>
    <row r="21081" spans="66:69" x14ac:dyDescent="0.25">
      <c r="BN21081" s="31"/>
      <c r="BO21081" s="31"/>
      <c r="BP21081" s="31"/>
      <c r="BQ21081" s="31"/>
    </row>
    <row r="21082" spans="66:69" x14ac:dyDescent="0.25">
      <c r="BN21082" s="31"/>
      <c r="BO21082" s="31"/>
      <c r="BP21082" s="31"/>
      <c r="BQ21082" s="31"/>
    </row>
    <row r="21083" spans="66:69" x14ac:dyDescent="0.25">
      <c r="BN21083" s="31"/>
      <c r="BO21083" s="31"/>
      <c r="BP21083" s="31"/>
      <c r="BQ21083" s="31"/>
    </row>
    <row r="21084" spans="66:69" x14ac:dyDescent="0.25">
      <c r="BN21084" s="31"/>
      <c r="BO21084" s="31"/>
      <c r="BP21084" s="31"/>
      <c r="BQ21084" s="31"/>
    </row>
    <row r="21085" spans="66:69" x14ac:dyDescent="0.25">
      <c r="BN21085" s="31"/>
      <c r="BO21085" s="31"/>
      <c r="BP21085" s="31"/>
      <c r="BQ21085" s="31"/>
    </row>
    <row r="21086" spans="66:69" x14ac:dyDescent="0.25">
      <c r="BN21086" s="31"/>
      <c r="BO21086" s="31"/>
      <c r="BP21086" s="31"/>
      <c r="BQ21086" s="31"/>
    </row>
    <row r="21087" spans="66:69" x14ac:dyDescent="0.25">
      <c r="BN21087" s="31"/>
      <c r="BO21087" s="31"/>
      <c r="BP21087" s="31"/>
      <c r="BQ21087" s="31"/>
    </row>
    <row r="21088" spans="66:69" x14ac:dyDescent="0.25">
      <c r="BN21088" s="31"/>
      <c r="BO21088" s="31"/>
      <c r="BP21088" s="31"/>
      <c r="BQ21088" s="31"/>
    </row>
    <row r="21089" spans="66:69" x14ac:dyDescent="0.25">
      <c r="BN21089" s="31"/>
      <c r="BO21089" s="31"/>
      <c r="BP21089" s="31"/>
      <c r="BQ21089" s="31"/>
    </row>
    <row r="21090" spans="66:69" x14ac:dyDescent="0.25">
      <c r="BN21090" s="31"/>
      <c r="BO21090" s="31"/>
      <c r="BP21090" s="31"/>
      <c r="BQ21090" s="31"/>
    </row>
    <row r="21091" spans="66:69" x14ac:dyDescent="0.25">
      <c r="BN21091" s="31"/>
      <c r="BO21091" s="31"/>
      <c r="BP21091" s="31"/>
      <c r="BQ21091" s="31"/>
    </row>
    <row r="21092" spans="66:69" x14ac:dyDescent="0.25">
      <c r="BN21092" s="31"/>
      <c r="BO21092" s="31"/>
      <c r="BP21092" s="31"/>
      <c r="BQ21092" s="31"/>
    </row>
    <row r="21093" spans="66:69" x14ac:dyDescent="0.25">
      <c r="BN21093" s="31"/>
      <c r="BO21093" s="31"/>
      <c r="BP21093" s="31"/>
      <c r="BQ21093" s="31"/>
    </row>
    <row r="21094" spans="66:69" x14ac:dyDescent="0.25">
      <c r="BN21094" s="31"/>
      <c r="BO21094" s="31"/>
      <c r="BP21094" s="31"/>
      <c r="BQ21094" s="31"/>
    </row>
    <row r="21095" spans="66:69" x14ac:dyDescent="0.25">
      <c r="BN21095" s="31"/>
      <c r="BO21095" s="31"/>
      <c r="BP21095" s="31"/>
      <c r="BQ21095" s="31"/>
    </row>
    <row r="21096" spans="66:69" x14ac:dyDescent="0.25">
      <c r="BN21096" s="31"/>
      <c r="BO21096" s="31"/>
      <c r="BP21096" s="31"/>
      <c r="BQ21096" s="31"/>
    </row>
    <row r="21097" spans="66:69" x14ac:dyDescent="0.25">
      <c r="BN21097" s="31"/>
      <c r="BO21097" s="31"/>
      <c r="BP21097" s="31"/>
      <c r="BQ21097" s="31"/>
    </row>
    <row r="21098" spans="66:69" x14ac:dyDescent="0.25">
      <c r="BN21098" s="31"/>
      <c r="BO21098" s="31"/>
      <c r="BP21098" s="31"/>
      <c r="BQ21098" s="31"/>
    </row>
    <row r="21099" spans="66:69" x14ac:dyDescent="0.25">
      <c r="BN21099" s="31"/>
      <c r="BO21099" s="31"/>
      <c r="BP21099" s="31"/>
      <c r="BQ21099" s="31"/>
    </row>
    <row r="21100" spans="66:69" x14ac:dyDescent="0.25">
      <c r="BN21100" s="31"/>
      <c r="BO21100" s="31"/>
      <c r="BP21100" s="31"/>
      <c r="BQ21100" s="31"/>
    </row>
    <row r="21101" spans="66:69" x14ac:dyDescent="0.25">
      <c r="BN21101" s="31"/>
      <c r="BO21101" s="31"/>
      <c r="BP21101" s="31"/>
      <c r="BQ21101" s="31"/>
    </row>
    <row r="21102" spans="66:69" x14ac:dyDescent="0.25">
      <c r="BN21102" s="31"/>
      <c r="BO21102" s="31"/>
      <c r="BP21102" s="31"/>
      <c r="BQ21102" s="31"/>
    </row>
    <row r="21103" spans="66:69" x14ac:dyDescent="0.25">
      <c r="BN21103" s="31"/>
      <c r="BO21103" s="31"/>
      <c r="BP21103" s="31"/>
      <c r="BQ21103" s="31"/>
    </row>
    <row r="21104" spans="66:69" x14ac:dyDescent="0.25">
      <c r="BN21104" s="31"/>
      <c r="BO21104" s="31"/>
      <c r="BP21104" s="31"/>
      <c r="BQ21104" s="31"/>
    </row>
    <row r="21105" spans="66:69" x14ac:dyDescent="0.25">
      <c r="BN21105" s="31"/>
      <c r="BO21105" s="31"/>
      <c r="BP21105" s="31"/>
      <c r="BQ21105" s="31"/>
    </row>
    <row r="21106" spans="66:69" x14ac:dyDescent="0.25">
      <c r="BN21106" s="31"/>
      <c r="BO21106" s="31"/>
      <c r="BP21106" s="31"/>
      <c r="BQ21106" s="31"/>
    </row>
    <row r="21107" spans="66:69" x14ac:dyDescent="0.25">
      <c r="BN21107" s="31"/>
      <c r="BO21107" s="31"/>
      <c r="BP21107" s="31"/>
      <c r="BQ21107" s="31"/>
    </row>
    <row r="21108" spans="66:69" x14ac:dyDescent="0.25">
      <c r="BN21108" s="31"/>
      <c r="BO21108" s="31"/>
      <c r="BP21108" s="31"/>
      <c r="BQ21108" s="31"/>
    </row>
    <row r="21109" spans="66:69" x14ac:dyDescent="0.25">
      <c r="BN21109" s="31"/>
      <c r="BO21109" s="31"/>
      <c r="BP21109" s="31"/>
      <c r="BQ21109" s="31"/>
    </row>
    <row r="21110" spans="66:69" x14ac:dyDescent="0.25">
      <c r="BN21110" s="31"/>
      <c r="BO21110" s="31"/>
      <c r="BP21110" s="31"/>
      <c r="BQ21110" s="31"/>
    </row>
    <row r="21111" spans="66:69" x14ac:dyDescent="0.25">
      <c r="BN21111" s="31"/>
      <c r="BO21111" s="31"/>
      <c r="BP21111" s="31"/>
      <c r="BQ21111" s="31"/>
    </row>
    <row r="21112" spans="66:69" x14ac:dyDescent="0.25">
      <c r="BN21112" s="31"/>
      <c r="BO21112" s="31"/>
      <c r="BP21112" s="31"/>
      <c r="BQ21112" s="31"/>
    </row>
    <row r="21113" spans="66:69" x14ac:dyDescent="0.25">
      <c r="BN21113" s="31"/>
      <c r="BO21113" s="31"/>
      <c r="BP21113" s="31"/>
      <c r="BQ21113" s="31"/>
    </row>
    <row r="21114" spans="66:69" x14ac:dyDescent="0.25">
      <c r="BN21114" s="31"/>
      <c r="BO21114" s="31"/>
      <c r="BP21114" s="31"/>
      <c r="BQ21114" s="31"/>
    </row>
    <row r="21115" spans="66:69" x14ac:dyDescent="0.25">
      <c r="BN21115" s="31"/>
      <c r="BO21115" s="31"/>
      <c r="BP21115" s="31"/>
      <c r="BQ21115" s="31"/>
    </row>
    <row r="21116" spans="66:69" x14ac:dyDescent="0.25">
      <c r="BN21116" s="31"/>
      <c r="BO21116" s="31"/>
      <c r="BP21116" s="31"/>
      <c r="BQ21116" s="31"/>
    </row>
    <row r="21117" spans="66:69" x14ac:dyDescent="0.25">
      <c r="BN21117" s="31"/>
      <c r="BO21117" s="31"/>
      <c r="BP21117" s="31"/>
      <c r="BQ21117" s="31"/>
    </row>
    <row r="21118" spans="66:69" x14ac:dyDescent="0.25">
      <c r="BN21118" s="31"/>
      <c r="BO21118" s="31"/>
      <c r="BP21118" s="31"/>
      <c r="BQ21118" s="31"/>
    </row>
    <row r="21119" spans="66:69" x14ac:dyDescent="0.25">
      <c r="BN21119" s="31"/>
      <c r="BO21119" s="31"/>
      <c r="BP21119" s="31"/>
      <c r="BQ21119" s="31"/>
    </row>
    <row r="21120" spans="66:69" x14ac:dyDescent="0.25">
      <c r="BN21120" s="31"/>
      <c r="BO21120" s="31"/>
      <c r="BP21120" s="31"/>
      <c r="BQ21120" s="31"/>
    </row>
    <row r="21121" spans="66:69" x14ac:dyDescent="0.25">
      <c r="BN21121" s="31"/>
      <c r="BO21121" s="31"/>
      <c r="BP21121" s="31"/>
      <c r="BQ21121" s="31"/>
    </row>
    <row r="21122" spans="66:69" x14ac:dyDescent="0.25">
      <c r="BN21122" s="31"/>
      <c r="BO21122" s="31"/>
      <c r="BP21122" s="31"/>
      <c r="BQ21122" s="31"/>
    </row>
    <row r="21123" spans="66:69" x14ac:dyDescent="0.25">
      <c r="BN21123" s="31"/>
      <c r="BO21123" s="31"/>
      <c r="BP21123" s="31"/>
      <c r="BQ21123" s="31"/>
    </row>
    <row r="21124" spans="66:69" x14ac:dyDescent="0.25">
      <c r="BN21124" s="31"/>
      <c r="BO21124" s="31"/>
      <c r="BP21124" s="31"/>
      <c r="BQ21124" s="31"/>
    </row>
    <row r="21125" spans="66:69" x14ac:dyDescent="0.25">
      <c r="BN21125" s="31"/>
      <c r="BO21125" s="31"/>
      <c r="BP21125" s="31"/>
      <c r="BQ21125" s="31"/>
    </row>
    <row r="21126" spans="66:69" x14ac:dyDescent="0.25">
      <c r="BN21126" s="31"/>
      <c r="BO21126" s="31"/>
      <c r="BP21126" s="31"/>
      <c r="BQ21126" s="31"/>
    </row>
    <row r="21127" spans="66:69" x14ac:dyDescent="0.25">
      <c r="BN21127" s="31"/>
      <c r="BO21127" s="31"/>
      <c r="BP21127" s="31"/>
      <c r="BQ21127" s="31"/>
    </row>
    <row r="21128" spans="66:69" x14ac:dyDescent="0.25">
      <c r="BN21128" s="31"/>
      <c r="BO21128" s="31"/>
      <c r="BP21128" s="31"/>
      <c r="BQ21128" s="31"/>
    </row>
    <row r="21129" spans="66:69" x14ac:dyDescent="0.25">
      <c r="BN21129" s="31"/>
      <c r="BO21129" s="31"/>
      <c r="BP21129" s="31"/>
      <c r="BQ21129" s="31"/>
    </row>
    <row r="21130" spans="66:69" x14ac:dyDescent="0.25">
      <c r="BN21130" s="31"/>
      <c r="BO21130" s="31"/>
      <c r="BP21130" s="31"/>
      <c r="BQ21130" s="31"/>
    </row>
    <row r="21131" spans="66:69" x14ac:dyDescent="0.25">
      <c r="BN21131" s="31"/>
      <c r="BO21131" s="31"/>
      <c r="BP21131" s="31"/>
      <c r="BQ21131" s="31"/>
    </row>
    <row r="21132" spans="66:69" x14ac:dyDescent="0.25">
      <c r="BN21132" s="31"/>
      <c r="BO21132" s="31"/>
      <c r="BP21132" s="31"/>
      <c r="BQ21132" s="31"/>
    </row>
    <row r="21133" spans="66:69" x14ac:dyDescent="0.25">
      <c r="BN21133" s="31"/>
      <c r="BO21133" s="31"/>
      <c r="BP21133" s="31"/>
      <c r="BQ21133" s="31"/>
    </row>
    <row r="21134" spans="66:69" x14ac:dyDescent="0.25">
      <c r="BN21134" s="31"/>
      <c r="BO21134" s="31"/>
      <c r="BP21134" s="31"/>
      <c r="BQ21134" s="31"/>
    </row>
    <row r="21135" spans="66:69" x14ac:dyDescent="0.25">
      <c r="BN21135" s="31"/>
      <c r="BO21135" s="31"/>
      <c r="BP21135" s="31"/>
      <c r="BQ21135" s="31"/>
    </row>
    <row r="21136" spans="66:69" x14ac:dyDescent="0.25">
      <c r="BN21136" s="31"/>
      <c r="BO21136" s="31"/>
      <c r="BP21136" s="31"/>
      <c r="BQ21136" s="31"/>
    </row>
    <row r="21137" spans="66:69" x14ac:dyDescent="0.25">
      <c r="BN21137" s="31"/>
      <c r="BO21137" s="31"/>
      <c r="BP21137" s="31"/>
      <c r="BQ21137" s="31"/>
    </row>
    <row r="21138" spans="66:69" x14ac:dyDescent="0.25">
      <c r="BN21138" s="31"/>
      <c r="BO21138" s="31"/>
      <c r="BP21138" s="31"/>
      <c r="BQ21138" s="31"/>
    </row>
    <row r="21139" spans="66:69" x14ac:dyDescent="0.25">
      <c r="BN21139" s="31"/>
      <c r="BO21139" s="31"/>
      <c r="BP21139" s="31"/>
      <c r="BQ21139" s="31"/>
    </row>
    <row r="21140" spans="66:69" x14ac:dyDescent="0.25">
      <c r="BN21140" s="31"/>
      <c r="BO21140" s="31"/>
      <c r="BP21140" s="31"/>
      <c r="BQ21140" s="31"/>
    </row>
    <row r="21141" spans="66:69" x14ac:dyDescent="0.25">
      <c r="BN21141" s="31"/>
      <c r="BO21141" s="31"/>
      <c r="BP21141" s="31"/>
      <c r="BQ21141" s="31"/>
    </row>
    <row r="21142" spans="66:69" x14ac:dyDescent="0.25">
      <c r="BN21142" s="31"/>
      <c r="BO21142" s="31"/>
      <c r="BP21142" s="31"/>
      <c r="BQ21142" s="31"/>
    </row>
    <row r="21143" spans="66:69" x14ac:dyDescent="0.25">
      <c r="BN21143" s="31"/>
      <c r="BO21143" s="31"/>
      <c r="BP21143" s="31"/>
      <c r="BQ21143" s="31"/>
    </row>
    <row r="21144" spans="66:69" x14ac:dyDescent="0.25">
      <c r="BN21144" s="31"/>
      <c r="BO21144" s="31"/>
      <c r="BP21144" s="31"/>
      <c r="BQ21144" s="31"/>
    </row>
    <row r="21145" spans="66:69" x14ac:dyDescent="0.25">
      <c r="BN21145" s="31"/>
      <c r="BO21145" s="31"/>
      <c r="BP21145" s="31"/>
      <c r="BQ21145" s="31"/>
    </row>
    <row r="21146" spans="66:69" x14ac:dyDescent="0.25">
      <c r="BN21146" s="31"/>
      <c r="BO21146" s="31"/>
      <c r="BP21146" s="31"/>
      <c r="BQ21146" s="31"/>
    </row>
    <row r="21147" spans="66:69" x14ac:dyDescent="0.25">
      <c r="BN21147" s="31"/>
      <c r="BO21147" s="31"/>
      <c r="BP21147" s="31"/>
      <c r="BQ21147" s="31"/>
    </row>
    <row r="21148" spans="66:69" x14ac:dyDescent="0.25">
      <c r="BN21148" s="31"/>
      <c r="BO21148" s="31"/>
      <c r="BP21148" s="31"/>
      <c r="BQ21148" s="31"/>
    </row>
    <row r="21149" spans="66:69" x14ac:dyDescent="0.25">
      <c r="BN21149" s="31"/>
      <c r="BO21149" s="31"/>
      <c r="BP21149" s="31"/>
      <c r="BQ21149" s="31"/>
    </row>
    <row r="21150" spans="66:69" x14ac:dyDescent="0.25">
      <c r="BN21150" s="31"/>
      <c r="BO21150" s="31"/>
      <c r="BP21150" s="31"/>
      <c r="BQ21150" s="31"/>
    </row>
    <row r="21151" spans="66:69" x14ac:dyDescent="0.25">
      <c r="BN21151" s="31"/>
      <c r="BO21151" s="31"/>
      <c r="BP21151" s="31"/>
      <c r="BQ21151" s="31"/>
    </row>
    <row r="21152" spans="66:69" x14ac:dyDescent="0.25">
      <c r="BN21152" s="31"/>
      <c r="BO21152" s="31"/>
      <c r="BP21152" s="31"/>
      <c r="BQ21152" s="31"/>
    </row>
    <row r="21153" spans="66:69" x14ac:dyDescent="0.25">
      <c r="BN21153" s="31"/>
      <c r="BO21153" s="31"/>
      <c r="BP21153" s="31"/>
      <c r="BQ21153" s="31"/>
    </row>
    <row r="21154" spans="66:69" x14ac:dyDescent="0.25">
      <c r="BN21154" s="31"/>
      <c r="BO21154" s="31"/>
      <c r="BP21154" s="31"/>
      <c r="BQ21154" s="31"/>
    </row>
    <row r="21155" spans="66:69" x14ac:dyDescent="0.25">
      <c r="BN21155" s="31"/>
      <c r="BO21155" s="31"/>
      <c r="BP21155" s="31"/>
      <c r="BQ21155" s="31"/>
    </row>
    <row r="21156" spans="66:69" x14ac:dyDescent="0.25">
      <c r="BN21156" s="31"/>
      <c r="BO21156" s="31"/>
      <c r="BP21156" s="31"/>
      <c r="BQ21156" s="31"/>
    </row>
    <row r="21157" spans="66:69" x14ac:dyDescent="0.25">
      <c r="BN21157" s="31"/>
      <c r="BO21157" s="31"/>
      <c r="BP21157" s="31"/>
      <c r="BQ21157" s="31"/>
    </row>
    <row r="21158" spans="66:69" x14ac:dyDescent="0.25">
      <c r="BN21158" s="31"/>
      <c r="BO21158" s="31"/>
      <c r="BP21158" s="31"/>
      <c r="BQ21158" s="31"/>
    </row>
    <row r="21159" spans="66:69" x14ac:dyDescent="0.25">
      <c r="BN21159" s="31"/>
      <c r="BO21159" s="31"/>
      <c r="BP21159" s="31"/>
      <c r="BQ21159" s="31"/>
    </row>
    <row r="21160" spans="66:69" x14ac:dyDescent="0.25">
      <c r="BN21160" s="31"/>
      <c r="BO21160" s="31"/>
      <c r="BP21160" s="31"/>
      <c r="BQ21160" s="31"/>
    </row>
    <row r="21161" spans="66:69" x14ac:dyDescent="0.25">
      <c r="BN21161" s="31"/>
      <c r="BO21161" s="31"/>
      <c r="BP21161" s="31"/>
      <c r="BQ21161" s="31"/>
    </row>
    <row r="21162" spans="66:69" x14ac:dyDescent="0.25">
      <c r="BN21162" s="31"/>
      <c r="BO21162" s="31"/>
      <c r="BP21162" s="31"/>
      <c r="BQ21162" s="31"/>
    </row>
    <row r="21163" spans="66:69" x14ac:dyDescent="0.25">
      <c r="BN21163" s="31"/>
      <c r="BO21163" s="31"/>
      <c r="BP21163" s="31"/>
      <c r="BQ21163" s="31"/>
    </row>
    <row r="21164" spans="66:69" x14ac:dyDescent="0.25">
      <c r="BN21164" s="31"/>
      <c r="BO21164" s="31"/>
      <c r="BP21164" s="31"/>
      <c r="BQ21164" s="31"/>
    </row>
    <row r="21165" spans="66:69" x14ac:dyDescent="0.25">
      <c r="BN21165" s="31"/>
      <c r="BO21165" s="31"/>
      <c r="BP21165" s="31"/>
      <c r="BQ21165" s="31"/>
    </row>
    <row r="21166" spans="66:69" x14ac:dyDescent="0.25">
      <c r="BN21166" s="31"/>
      <c r="BO21166" s="31"/>
      <c r="BP21166" s="31"/>
      <c r="BQ21166" s="31"/>
    </row>
    <row r="21167" spans="66:69" x14ac:dyDescent="0.25">
      <c r="BN21167" s="31"/>
      <c r="BO21167" s="31"/>
      <c r="BP21167" s="31"/>
      <c r="BQ21167" s="31"/>
    </row>
    <row r="21168" spans="66:69" x14ac:dyDescent="0.25">
      <c r="BN21168" s="31"/>
      <c r="BO21168" s="31"/>
      <c r="BP21168" s="31"/>
      <c r="BQ21168" s="31"/>
    </row>
    <row r="21169" spans="66:69" x14ac:dyDescent="0.25">
      <c r="BN21169" s="31"/>
      <c r="BO21169" s="31"/>
      <c r="BP21169" s="31"/>
      <c r="BQ21169" s="31"/>
    </row>
    <row r="21170" spans="66:69" x14ac:dyDescent="0.25">
      <c r="BN21170" s="31"/>
      <c r="BO21170" s="31"/>
      <c r="BP21170" s="31"/>
      <c r="BQ21170" s="31"/>
    </row>
    <row r="21171" spans="66:69" x14ac:dyDescent="0.25">
      <c r="BN21171" s="31"/>
      <c r="BO21171" s="31"/>
      <c r="BP21171" s="31"/>
      <c r="BQ21171" s="31"/>
    </row>
    <row r="21172" spans="66:69" x14ac:dyDescent="0.25">
      <c r="BN21172" s="31"/>
      <c r="BO21172" s="31"/>
      <c r="BP21172" s="31"/>
      <c r="BQ21172" s="31"/>
    </row>
    <row r="21173" spans="66:69" x14ac:dyDescent="0.25">
      <c r="BN21173" s="31"/>
      <c r="BO21173" s="31"/>
      <c r="BP21173" s="31"/>
      <c r="BQ21173" s="31"/>
    </row>
    <row r="21174" spans="66:69" x14ac:dyDescent="0.25">
      <c r="BN21174" s="31"/>
      <c r="BO21174" s="31"/>
      <c r="BP21174" s="31"/>
      <c r="BQ21174" s="31"/>
    </row>
    <row r="21175" spans="66:69" x14ac:dyDescent="0.25">
      <c r="BN21175" s="31"/>
      <c r="BO21175" s="31"/>
      <c r="BP21175" s="31"/>
      <c r="BQ21175" s="31"/>
    </row>
    <row r="21176" spans="66:69" x14ac:dyDescent="0.25">
      <c r="BN21176" s="31"/>
      <c r="BO21176" s="31"/>
      <c r="BP21176" s="31"/>
      <c r="BQ21176" s="31"/>
    </row>
    <row r="21177" spans="66:69" x14ac:dyDescent="0.25">
      <c r="BN21177" s="31"/>
      <c r="BO21177" s="31"/>
      <c r="BP21177" s="31"/>
      <c r="BQ21177" s="31"/>
    </row>
    <row r="21178" spans="66:69" x14ac:dyDescent="0.25">
      <c r="BN21178" s="31"/>
      <c r="BO21178" s="31"/>
      <c r="BP21178" s="31"/>
      <c r="BQ21178" s="31"/>
    </row>
    <row r="21179" spans="66:69" x14ac:dyDescent="0.25">
      <c r="BN21179" s="31"/>
      <c r="BO21179" s="31"/>
      <c r="BP21179" s="31"/>
      <c r="BQ21179" s="31"/>
    </row>
    <row r="21180" spans="66:69" x14ac:dyDescent="0.25">
      <c r="BN21180" s="31"/>
      <c r="BO21180" s="31"/>
      <c r="BP21180" s="31"/>
      <c r="BQ21180" s="31"/>
    </row>
    <row r="21181" spans="66:69" x14ac:dyDescent="0.25">
      <c r="BN21181" s="31"/>
      <c r="BO21181" s="31"/>
      <c r="BP21181" s="31"/>
      <c r="BQ21181" s="31"/>
    </row>
    <row r="21182" spans="66:69" x14ac:dyDescent="0.25">
      <c r="BN21182" s="31"/>
      <c r="BO21182" s="31"/>
      <c r="BP21182" s="31"/>
      <c r="BQ21182" s="31"/>
    </row>
    <row r="21183" spans="66:69" x14ac:dyDescent="0.25">
      <c r="BN21183" s="31"/>
      <c r="BO21183" s="31"/>
      <c r="BP21183" s="31"/>
      <c r="BQ21183" s="31"/>
    </row>
    <row r="21184" spans="66:69" x14ac:dyDescent="0.25">
      <c r="BN21184" s="31"/>
      <c r="BO21184" s="31"/>
      <c r="BP21184" s="31"/>
      <c r="BQ21184" s="31"/>
    </row>
    <row r="21185" spans="66:69" x14ac:dyDescent="0.25">
      <c r="BN21185" s="31"/>
      <c r="BO21185" s="31"/>
      <c r="BP21185" s="31"/>
      <c r="BQ21185" s="31"/>
    </row>
    <row r="21186" spans="66:69" x14ac:dyDescent="0.25">
      <c r="BN21186" s="31"/>
      <c r="BO21186" s="31"/>
      <c r="BP21186" s="31"/>
      <c r="BQ21186" s="31"/>
    </row>
    <row r="21187" spans="66:69" x14ac:dyDescent="0.25">
      <c r="BN21187" s="31"/>
      <c r="BO21187" s="31"/>
      <c r="BP21187" s="31"/>
      <c r="BQ21187" s="31"/>
    </row>
    <row r="21188" spans="66:69" x14ac:dyDescent="0.25">
      <c r="BN21188" s="31"/>
      <c r="BO21188" s="31"/>
      <c r="BP21188" s="31"/>
      <c r="BQ21188" s="31"/>
    </row>
    <row r="21189" spans="66:69" x14ac:dyDescent="0.25">
      <c r="BN21189" s="31"/>
      <c r="BO21189" s="31"/>
      <c r="BP21189" s="31"/>
      <c r="BQ21189" s="31"/>
    </row>
    <row r="21190" spans="66:69" x14ac:dyDescent="0.25">
      <c r="BN21190" s="31"/>
      <c r="BO21190" s="31"/>
      <c r="BP21190" s="31"/>
      <c r="BQ21190" s="31"/>
    </row>
    <row r="21191" spans="66:69" x14ac:dyDescent="0.25">
      <c r="BN21191" s="31"/>
      <c r="BO21191" s="31"/>
      <c r="BP21191" s="31"/>
      <c r="BQ21191" s="31"/>
    </row>
    <row r="21192" spans="66:69" x14ac:dyDescent="0.25">
      <c r="BN21192" s="31"/>
      <c r="BO21192" s="31"/>
      <c r="BP21192" s="31"/>
      <c r="BQ21192" s="31"/>
    </row>
    <row r="21193" spans="66:69" x14ac:dyDescent="0.25">
      <c r="BN21193" s="31"/>
      <c r="BO21193" s="31"/>
      <c r="BP21193" s="31"/>
      <c r="BQ21193" s="31"/>
    </row>
    <row r="21194" spans="66:69" x14ac:dyDescent="0.25">
      <c r="BN21194" s="31"/>
      <c r="BO21194" s="31"/>
      <c r="BP21194" s="31"/>
      <c r="BQ21194" s="31"/>
    </row>
    <row r="21195" spans="66:69" x14ac:dyDescent="0.25">
      <c r="BN21195" s="31"/>
      <c r="BO21195" s="31"/>
      <c r="BP21195" s="31"/>
      <c r="BQ21195" s="31"/>
    </row>
    <row r="21196" spans="66:69" x14ac:dyDescent="0.25">
      <c r="BN21196" s="31"/>
      <c r="BO21196" s="31"/>
      <c r="BP21196" s="31"/>
      <c r="BQ21196" s="31"/>
    </row>
    <row r="21197" spans="66:69" x14ac:dyDescent="0.25">
      <c r="BN21197" s="31"/>
      <c r="BO21197" s="31"/>
      <c r="BP21197" s="31"/>
      <c r="BQ21197" s="31"/>
    </row>
    <row r="21198" spans="66:69" x14ac:dyDescent="0.25">
      <c r="BN21198" s="31"/>
      <c r="BO21198" s="31"/>
      <c r="BP21198" s="31"/>
      <c r="BQ21198" s="31"/>
    </row>
    <row r="21199" spans="66:69" x14ac:dyDescent="0.25">
      <c r="BN21199" s="31"/>
      <c r="BO21199" s="31"/>
      <c r="BP21199" s="31"/>
      <c r="BQ21199" s="31"/>
    </row>
    <row r="21200" spans="66:69" x14ac:dyDescent="0.25">
      <c r="BN21200" s="31"/>
      <c r="BO21200" s="31"/>
      <c r="BP21200" s="31"/>
      <c r="BQ21200" s="31"/>
    </row>
    <row r="21201" spans="66:69" x14ac:dyDescent="0.25">
      <c r="BN21201" s="31"/>
      <c r="BO21201" s="31"/>
      <c r="BP21201" s="31"/>
      <c r="BQ21201" s="31"/>
    </row>
    <row r="21202" spans="66:69" x14ac:dyDescent="0.25">
      <c r="BN21202" s="31"/>
      <c r="BO21202" s="31"/>
      <c r="BP21202" s="31"/>
      <c r="BQ21202" s="31"/>
    </row>
    <row r="21203" spans="66:69" x14ac:dyDescent="0.25">
      <c r="BN21203" s="31"/>
      <c r="BO21203" s="31"/>
      <c r="BP21203" s="31"/>
      <c r="BQ21203" s="31"/>
    </row>
    <row r="21204" spans="66:69" x14ac:dyDescent="0.25">
      <c r="BN21204" s="31"/>
      <c r="BO21204" s="31"/>
      <c r="BP21204" s="31"/>
      <c r="BQ21204" s="31"/>
    </row>
    <row r="21205" spans="66:69" x14ac:dyDescent="0.25">
      <c r="BN21205" s="31"/>
      <c r="BO21205" s="31"/>
      <c r="BP21205" s="31"/>
      <c r="BQ21205" s="31"/>
    </row>
    <row r="21206" spans="66:69" x14ac:dyDescent="0.25">
      <c r="BN21206" s="31"/>
      <c r="BO21206" s="31"/>
      <c r="BP21206" s="31"/>
      <c r="BQ21206" s="31"/>
    </row>
    <row r="21207" spans="66:69" x14ac:dyDescent="0.25">
      <c r="BN21207" s="31"/>
      <c r="BO21207" s="31"/>
      <c r="BP21207" s="31"/>
      <c r="BQ21207" s="31"/>
    </row>
    <row r="21208" spans="66:69" x14ac:dyDescent="0.25">
      <c r="BN21208" s="31"/>
      <c r="BO21208" s="31"/>
      <c r="BP21208" s="31"/>
      <c r="BQ21208" s="31"/>
    </row>
    <row r="21209" spans="66:69" x14ac:dyDescent="0.25">
      <c r="BN21209" s="31"/>
      <c r="BO21209" s="31"/>
      <c r="BP21209" s="31"/>
      <c r="BQ21209" s="31"/>
    </row>
    <row r="21210" spans="66:69" x14ac:dyDescent="0.25">
      <c r="BN21210" s="31"/>
      <c r="BO21210" s="31"/>
      <c r="BP21210" s="31"/>
      <c r="BQ21210" s="31"/>
    </row>
    <row r="21211" spans="66:69" x14ac:dyDescent="0.25">
      <c r="BN21211" s="31"/>
      <c r="BO21211" s="31"/>
      <c r="BP21211" s="31"/>
      <c r="BQ21211" s="31"/>
    </row>
    <row r="21212" spans="66:69" x14ac:dyDescent="0.25">
      <c r="BN21212" s="31"/>
      <c r="BO21212" s="31"/>
      <c r="BP21212" s="31"/>
      <c r="BQ21212" s="31"/>
    </row>
    <row r="21213" spans="66:69" x14ac:dyDescent="0.25">
      <c r="BN21213" s="31"/>
      <c r="BO21213" s="31"/>
      <c r="BP21213" s="31"/>
      <c r="BQ21213" s="31"/>
    </row>
    <row r="21214" spans="66:69" x14ac:dyDescent="0.25">
      <c r="BN21214" s="31"/>
      <c r="BO21214" s="31"/>
      <c r="BP21214" s="31"/>
      <c r="BQ21214" s="31"/>
    </row>
    <row r="21215" spans="66:69" x14ac:dyDescent="0.25">
      <c r="BN21215" s="31"/>
      <c r="BO21215" s="31"/>
      <c r="BP21215" s="31"/>
      <c r="BQ21215" s="31"/>
    </row>
    <row r="21216" spans="66:69" x14ac:dyDescent="0.25">
      <c r="BN21216" s="31"/>
      <c r="BO21216" s="31"/>
      <c r="BP21216" s="31"/>
      <c r="BQ21216" s="31"/>
    </row>
    <row r="21217" spans="66:69" x14ac:dyDescent="0.25">
      <c r="BN21217" s="31"/>
      <c r="BO21217" s="31"/>
      <c r="BP21217" s="31"/>
      <c r="BQ21217" s="31"/>
    </row>
    <row r="21218" spans="66:69" x14ac:dyDescent="0.25">
      <c r="BN21218" s="31"/>
      <c r="BO21218" s="31"/>
      <c r="BP21218" s="31"/>
      <c r="BQ21218" s="31"/>
    </row>
    <row r="21219" spans="66:69" x14ac:dyDescent="0.25">
      <c r="BN21219" s="31"/>
      <c r="BO21219" s="31"/>
      <c r="BP21219" s="31"/>
      <c r="BQ21219" s="31"/>
    </row>
    <row r="21220" spans="66:69" x14ac:dyDescent="0.25">
      <c r="BN21220" s="31"/>
      <c r="BO21220" s="31"/>
      <c r="BP21220" s="31"/>
      <c r="BQ21220" s="31"/>
    </row>
    <row r="21221" spans="66:69" x14ac:dyDescent="0.25">
      <c r="BN21221" s="31"/>
      <c r="BO21221" s="31"/>
      <c r="BP21221" s="31"/>
      <c r="BQ21221" s="31"/>
    </row>
    <row r="21222" spans="66:69" x14ac:dyDescent="0.25">
      <c r="BN21222" s="31"/>
      <c r="BO21222" s="31"/>
      <c r="BP21222" s="31"/>
      <c r="BQ21222" s="31"/>
    </row>
    <row r="21223" spans="66:69" x14ac:dyDescent="0.25">
      <c r="BN21223" s="31"/>
      <c r="BO21223" s="31"/>
      <c r="BP21223" s="31"/>
      <c r="BQ21223" s="31"/>
    </row>
    <row r="21224" spans="66:69" x14ac:dyDescent="0.25">
      <c r="BN21224" s="31"/>
      <c r="BO21224" s="31"/>
      <c r="BP21224" s="31"/>
      <c r="BQ21224" s="31"/>
    </row>
    <row r="21225" spans="66:69" x14ac:dyDescent="0.25">
      <c r="BN21225" s="31"/>
      <c r="BO21225" s="31"/>
      <c r="BP21225" s="31"/>
      <c r="BQ21225" s="31"/>
    </row>
    <row r="21226" spans="66:69" x14ac:dyDescent="0.25">
      <c r="BN21226" s="31"/>
      <c r="BO21226" s="31"/>
      <c r="BP21226" s="31"/>
      <c r="BQ21226" s="31"/>
    </row>
    <row r="21227" spans="66:69" x14ac:dyDescent="0.25">
      <c r="BN21227" s="31"/>
      <c r="BO21227" s="31"/>
      <c r="BP21227" s="31"/>
      <c r="BQ21227" s="31"/>
    </row>
    <row r="21228" spans="66:69" x14ac:dyDescent="0.25">
      <c r="BN21228" s="31"/>
      <c r="BO21228" s="31"/>
      <c r="BP21228" s="31"/>
      <c r="BQ21228" s="31"/>
    </row>
    <row r="21229" spans="66:69" x14ac:dyDescent="0.25">
      <c r="BN21229" s="31"/>
      <c r="BO21229" s="31"/>
      <c r="BP21229" s="31"/>
      <c r="BQ21229" s="31"/>
    </row>
    <row r="21230" spans="66:69" x14ac:dyDescent="0.25">
      <c r="BN21230" s="31"/>
      <c r="BO21230" s="31"/>
      <c r="BP21230" s="31"/>
      <c r="BQ21230" s="31"/>
    </row>
    <row r="21231" spans="66:69" x14ac:dyDescent="0.25">
      <c r="BN21231" s="31"/>
      <c r="BO21231" s="31"/>
      <c r="BP21231" s="31"/>
      <c r="BQ21231" s="31"/>
    </row>
    <row r="21232" spans="66:69" x14ac:dyDescent="0.25">
      <c r="BN21232" s="31"/>
      <c r="BO21232" s="31"/>
      <c r="BP21232" s="31"/>
      <c r="BQ21232" s="31"/>
    </row>
    <row r="21233" spans="66:69" x14ac:dyDescent="0.25">
      <c r="BN21233" s="31"/>
      <c r="BO21233" s="31"/>
      <c r="BP21233" s="31"/>
      <c r="BQ21233" s="31"/>
    </row>
    <row r="21234" spans="66:69" x14ac:dyDescent="0.25">
      <c r="BN21234" s="31"/>
      <c r="BO21234" s="31"/>
      <c r="BP21234" s="31"/>
      <c r="BQ21234" s="31"/>
    </row>
    <row r="21235" spans="66:69" x14ac:dyDescent="0.25">
      <c r="BN21235" s="31"/>
      <c r="BO21235" s="31"/>
      <c r="BP21235" s="31"/>
      <c r="BQ21235" s="31"/>
    </row>
    <row r="21236" spans="66:69" x14ac:dyDescent="0.25">
      <c r="BN21236" s="31"/>
      <c r="BO21236" s="31"/>
      <c r="BP21236" s="31"/>
      <c r="BQ21236" s="31"/>
    </row>
    <row r="21237" spans="66:69" x14ac:dyDescent="0.25">
      <c r="BN21237" s="31"/>
      <c r="BO21237" s="31"/>
      <c r="BP21237" s="31"/>
      <c r="BQ21237" s="31"/>
    </row>
    <row r="21238" spans="66:69" x14ac:dyDescent="0.25">
      <c r="BN21238" s="31"/>
      <c r="BO21238" s="31"/>
      <c r="BP21238" s="31"/>
      <c r="BQ21238" s="31"/>
    </row>
    <row r="21239" spans="66:69" x14ac:dyDescent="0.25">
      <c r="BN21239" s="31"/>
      <c r="BO21239" s="31"/>
      <c r="BP21239" s="31"/>
      <c r="BQ21239" s="31"/>
    </row>
    <row r="21240" spans="66:69" x14ac:dyDescent="0.25">
      <c r="BN21240" s="31"/>
      <c r="BO21240" s="31"/>
      <c r="BP21240" s="31"/>
      <c r="BQ21240" s="31"/>
    </row>
    <row r="21241" spans="66:69" x14ac:dyDescent="0.25">
      <c r="BN21241" s="31"/>
      <c r="BO21241" s="31"/>
      <c r="BP21241" s="31"/>
      <c r="BQ21241" s="31"/>
    </row>
    <row r="21242" spans="66:69" x14ac:dyDescent="0.25">
      <c r="BN21242" s="31"/>
      <c r="BO21242" s="31"/>
      <c r="BP21242" s="31"/>
      <c r="BQ21242" s="31"/>
    </row>
    <row r="21243" spans="66:69" x14ac:dyDescent="0.25">
      <c r="BN21243" s="31"/>
      <c r="BO21243" s="31"/>
      <c r="BP21243" s="31"/>
      <c r="BQ21243" s="31"/>
    </row>
    <row r="21244" spans="66:69" x14ac:dyDescent="0.25">
      <c r="BN21244" s="31"/>
      <c r="BO21244" s="31"/>
      <c r="BP21244" s="31"/>
      <c r="BQ21244" s="31"/>
    </row>
    <row r="21245" spans="66:69" x14ac:dyDescent="0.25">
      <c r="BN21245" s="31"/>
      <c r="BO21245" s="31"/>
      <c r="BP21245" s="31"/>
      <c r="BQ21245" s="31"/>
    </row>
    <row r="21246" spans="66:69" x14ac:dyDescent="0.25">
      <c r="BN21246" s="31"/>
      <c r="BO21246" s="31"/>
      <c r="BP21246" s="31"/>
      <c r="BQ21246" s="31"/>
    </row>
    <row r="21247" spans="66:69" x14ac:dyDescent="0.25">
      <c r="BN21247" s="31"/>
      <c r="BO21247" s="31"/>
      <c r="BP21247" s="31"/>
      <c r="BQ21247" s="31"/>
    </row>
    <row r="21248" spans="66:69" x14ac:dyDescent="0.25">
      <c r="BN21248" s="31"/>
      <c r="BO21248" s="31"/>
      <c r="BP21248" s="31"/>
      <c r="BQ21248" s="31"/>
    </row>
    <row r="21249" spans="66:69" x14ac:dyDescent="0.25">
      <c r="BN21249" s="31"/>
      <c r="BO21249" s="31"/>
      <c r="BP21249" s="31"/>
      <c r="BQ21249" s="31"/>
    </row>
    <row r="21250" spans="66:69" x14ac:dyDescent="0.25">
      <c r="BN21250" s="31"/>
      <c r="BO21250" s="31"/>
      <c r="BP21250" s="31"/>
      <c r="BQ21250" s="31"/>
    </row>
    <row r="21251" spans="66:69" x14ac:dyDescent="0.25">
      <c r="BN21251" s="31"/>
      <c r="BO21251" s="31"/>
      <c r="BP21251" s="31"/>
      <c r="BQ21251" s="31"/>
    </row>
    <row r="21252" spans="66:69" x14ac:dyDescent="0.25">
      <c r="BN21252" s="31"/>
      <c r="BO21252" s="31"/>
      <c r="BP21252" s="31"/>
      <c r="BQ21252" s="31"/>
    </row>
    <row r="21253" spans="66:69" x14ac:dyDescent="0.25">
      <c r="BN21253" s="31"/>
      <c r="BO21253" s="31"/>
      <c r="BP21253" s="31"/>
      <c r="BQ21253" s="31"/>
    </row>
    <row r="21254" spans="66:69" x14ac:dyDescent="0.25">
      <c r="BN21254" s="31"/>
      <c r="BO21254" s="31"/>
      <c r="BP21254" s="31"/>
      <c r="BQ21254" s="31"/>
    </row>
    <row r="21255" spans="66:69" x14ac:dyDescent="0.25">
      <c r="BN21255" s="31"/>
      <c r="BO21255" s="31"/>
      <c r="BP21255" s="31"/>
      <c r="BQ21255" s="31"/>
    </row>
    <row r="21256" spans="66:69" x14ac:dyDescent="0.25">
      <c r="BN21256" s="31"/>
      <c r="BO21256" s="31"/>
      <c r="BP21256" s="31"/>
      <c r="BQ21256" s="31"/>
    </row>
    <row r="21257" spans="66:69" x14ac:dyDescent="0.25">
      <c r="BN21257" s="31"/>
      <c r="BO21257" s="31"/>
      <c r="BP21257" s="31"/>
      <c r="BQ21257" s="31"/>
    </row>
    <row r="21258" spans="66:69" x14ac:dyDescent="0.25">
      <c r="BN21258" s="31"/>
      <c r="BO21258" s="31"/>
      <c r="BP21258" s="31"/>
      <c r="BQ21258" s="31"/>
    </row>
    <row r="21259" spans="66:69" x14ac:dyDescent="0.25">
      <c r="BN21259" s="31"/>
      <c r="BO21259" s="31"/>
      <c r="BP21259" s="31"/>
      <c r="BQ21259" s="31"/>
    </row>
    <row r="21260" spans="66:69" x14ac:dyDescent="0.25">
      <c r="BN21260" s="31"/>
      <c r="BO21260" s="31"/>
      <c r="BP21260" s="31"/>
      <c r="BQ21260" s="31"/>
    </row>
    <row r="21261" spans="66:69" x14ac:dyDescent="0.25">
      <c r="BN21261" s="31"/>
      <c r="BO21261" s="31"/>
      <c r="BP21261" s="31"/>
      <c r="BQ21261" s="31"/>
    </row>
    <row r="21262" spans="66:69" x14ac:dyDescent="0.25">
      <c r="BN21262" s="31"/>
      <c r="BO21262" s="31"/>
      <c r="BP21262" s="31"/>
      <c r="BQ21262" s="31"/>
    </row>
    <row r="21263" spans="66:69" x14ac:dyDescent="0.25">
      <c r="BN21263" s="31"/>
      <c r="BO21263" s="31"/>
      <c r="BP21263" s="31"/>
      <c r="BQ21263" s="31"/>
    </row>
    <row r="21264" spans="66:69" x14ac:dyDescent="0.25">
      <c r="BN21264" s="31"/>
      <c r="BO21264" s="31"/>
      <c r="BP21264" s="31"/>
      <c r="BQ21264" s="31"/>
    </row>
    <row r="21265" spans="66:69" x14ac:dyDescent="0.25">
      <c r="BN21265" s="31"/>
      <c r="BO21265" s="31"/>
      <c r="BP21265" s="31"/>
      <c r="BQ21265" s="31"/>
    </row>
    <row r="21266" spans="66:69" x14ac:dyDescent="0.25">
      <c r="BN21266" s="31"/>
      <c r="BO21266" s="31"/>
      <c r="BP21266" s="31"/>
      <c r="BQ21266" s="31"/>
    </row>
    <row r="21267" spans="66:69" x14ac:dyDescent="0.25">
      <c r="BN21267" s="31"/>
      <c r="BO21267" s="31"/>
      <c r="BP21267" s="31"/>
      <c r="BQ21267" s="31"/>
    </row>
    <row r="21268" spans="66:69" x14ac:dyDescent="0.25">
      <c r="BN21268" s="31"/>
      <c r="BO21268" s="31"/>
      <c r="BP21268" s="31"/>
      <c r="BQ21268" s="31"/>
    </row>
    <row r="21269" spans="66:69" x14ac:dyDescent="0.25">
      <c r="BN21269" s="31"/>
      <c r="BO21269" s="31"/>
      <c r="BP21269" s="31"/>
      <c r="BQ21269" s="31"/>
    </row>
    <row r="21270" spans="66:69" x14ac:dyDescent="0.25">
      <c r="BN21270" s="31"/>
      <c r="BO21270" s="31"/>
      <c r="BP21270" s="31"/>
      <c r="BQ21270" s="31"/>
    </row>
    <row r="21271" spans="66:69" x14ac:dyDescent="0.25">
      <c r="BN21271" s="31"/>
      <c r="BO21271" s="31"/>
      <c r="BP21271" s="31"/>
      <c r="BQ21271" s="31"/>
    </row>
    <row r="21272" spans="66:69" x14ac:dyDescent="0.25">
      <c r="BN21272" s="31"/>
      <c r="BO21272" s="31"/>
      <c r="BP21272" s="31"/>
      <c r="BQ21272" s="31"/>
    </row>
    <row r="21273" spans="66:69" x14ac:dyDescent="0.25">
      <c r="BN21273" s="31"/>
      <c r="BO21273" s="31"/>
      <c r="BP21273" s="31"/>
      <c r="BQ21273" s="31"/>
    </row>
    <row r="21274" spans="66:69" x14ac:dyDescent="0.25">
      <c r="BN21274" s="31"/>
      <c r="BO21274" s="31"/>
      <c r="BP21274" s="31"/>
      <c r="BQ21274" s="31"/>
    </row>
    <row r="21275" spans="66:69" x14ac:dyDescent="0.25">
      <c r="BN21275" s="31"/>
      <c r="BO21275" s="31"/>
      <c r="BP21275" s="31"/>
      <c r="BQ21275" s="31"/>
    </row>
    <row r="21276" spans="66:69" x14ac:dyDescent="0.25">
      <c r="BN21276" s="31"/>
      <c r="BO21276" s="31"/>
      <c r="BP21276" s="31"/>
      <c r="BQ21276" s="31"/>
    </row>
    <row r="21277" spans="66:69" x14ac:dyDescent="0.25">
      <c r="BN21277" s="31"/>
      <c r="BO21277" s="31"/>
      <c r="BP21277" s="31"/>
      <c r="BQ21277" s="31"/>
    </row>
    <row r="21278" spans="66:69" x14ac:dyDescent="0.25">
      <c r="BN21278" s="31"/>
      <c r="BO21278" s="31"/>
      <c r="BP21278" s="31"/>
      <c r="BQ21278" s="31"/>
    </row>
    <row r="21279" spans="66:69" x14ac:dyDescent="0.25">
      <c r="BN21279" s="31"/>
      <c r="BO21279" s="31"/>
      <c r="BP21279" s="31"/>
      <c r="BQ21279" s="31"/>
    </row>
    <row r="21280" spans="66:69" x14ac:dyDescent="0.25">
      <c r="BN21280" s="31"/>
      <c r="BO21280" s="31"/>
      <c r="BP21280" s="31"/>
      <c r="BQ21280" s="31"/>
    </row>
    <row r="21281" spans="66:69" x14ac:dyDescent="0.25">
      <c r="BN21281" s="31"/>
      <c r="BO21281" s="31"/>
      <c r="BP21281" s="31"/>
      <c r="BQ21281" s="31"/>
    </row>
    <row r="21282" spans="66:69" x14ac:dyDescent="0.25">
      <c r="BN21282" s="31"/>
      <c r="BO21282" s="31"/>
      <c r="BP21282" s="31"/>
      <c r="BQ21282" s="31"/>
    </row>
    <row r="21283" spans="66:69" x14ac:dyDescent="0.25">
      <c r="BN21283" s="31"/>
      <c r="BO21283" s="31"/>
      <c r="BP21283" s="31"/>
      <c r="BQ21283" s="31"/>
    </row>
    <row r="21284" spans="66:69" x14ac:dyDescent="0.25">
      <c r="BN21284" s="31"/>
      <c r="BO21284" s="31"/>
      <c r="BP21284" s="31"/>
      <c r="BQ21284" s="31"/>
    </row>
    <row r="21285" spans="66:69" x14ac:dyDescent="0.25">
      <c r="BN21285" s="31"/>
      <c r="BO21285" s="31"/>
      <c r="BP21285" s="31"/>
      <c r="BQ21285" s="31"/>
    </row>
    <row r="21286" spans="66:69" x14ac:dyDescent="0.25">
      <c r="BN21286" s="31"/>
      <c r="BO21286" s="31"/>
      <c r="BP21286" s="31"/>
      <c r="BQ21286" s="31"/>
    </row>
    <row r="21287" spans="66:69" x14ac:dyDescent="0.25">
      <c r="BN21287" s="31"/>
      <c r="BO21287" s="31"/>
      <c r="BP21287" s="31"/>
      <c r="BQ21287" s="31"/>
    </row>
    <row r="21288" spans="66:69" x14ac:dyDescent="0.25">
      <c r="BN21288" s="31"/>
      <c r="BO21288" s="31"/>
      <c r="BP21288" s="31"/>
      <c r="BQ21288" s="31"/>
    </row>
    <row r="21289" spans="66:69" x14ac:dyDescent="0.25">
      <c r="BN21289" s="31"/>
      <c r="BO21289" s="31"/>
      <c r="BP21289" s="31"/>
      <c r="BQ21289" s="31"/>
    </row>
    <row r="21290" spans="66:69" x14ac:dyDescent="0.25">
      <c r="BN21290" s="31"/>
      <c r="BO21290" s="31"/>
      <c r="BP21290" s="31"/>
      <c r="BQ21290" s="31"/>
    </row>
    <row r="21291" spans="66:69" x14ac:dyDescent="0.25">
      <c r="BN21291" s="31"/>
      <c r="BO21291" s="31"/>
      <c r="BP21291" s="31"/>
      <c r="BQ21291" s="31"/>
    </row>
    <row r="21292" spans="66:69" x14ac:dyDescent="0.25">
      <c r="BN21292" s="31"/>
      <c r="BO21292" s="31"/>
      <c r="BP21292" s="31"/>
      <c r="BQ21292" s="31"/>
    </row>
    <row r="21293" spans="66:69" x14ac:dyDescent="0.25">
      <c r="BN21293" s="31"/>
      <c r="BO21293" s="31"/>
      <c r="BP21293" s="31"/>
      <c r="BQ21293" s="31"/>
    </row>
    <row r="21294" spans="66:69" x14ac:dyDescent="0.25">
      <c r="BN21294" s="31"/>
      <c r="BO21294" s="31"/>
      <c r="BP21294" s="31"/>
      <c r="BQ21294" s="31"/>
    </row>
    <row r="21295" spans="66:69" x14ac:dyDescent="0.25">
      <c r="BN21295" s="31"/>
      <c r="BO21295" s="31"/>
      <c r="BP21295" s="31"/>
      <c r="BQ21295" s="31"/>
    </row>
    <row r="21296" spans="66:69" x14ac:dyDescent="0.25">
      <c r="BN21296" s="31"/>
      <c r="BO21296" s="31"/>
      <c r="BP21296" s="31"/>
      <c r="BQ21296" s="31"/>
    </row>
    <row r="21297" spans="66:69" x14ac:dyDescent="0.25">
      <c r="BN21297" s="31"/>
      <c r="BO21297" s="31"/>
      <c r="BP21297" s="31"/>
      <c r="BQ21297" s="31"/>
    </row>
    <row r="21298" spans="66:69" x14ac:dyDescent="0.25">
      <c r="BN21298" s="31"/>
      <c r="BO21298" s="31"/>
      <c r="BP21298" s="31"/>
      <c r="BQ21298" s="31"/>
    </row>
    <row r="21299" spans="66:69" x14ac:dyDescent="0.25">
      <c r="BN21299" s="31"/>
      <c r="BO21299" s="31"/>
      <c r="BP21299" s="31"/>
      <c r="BQ21299" s="31"/>
    </row>
    <row r="21300" spans="66:69" x14ac:dyDescent="0.25">
      <c r="BN21300" s="31"/>
      <c r="BO21300" s="31"/>
      <c r="BP21300" s="31"/>
      <c r="BQ21300" s="31"/>
    </row>
    <row r="21301" spans="66:69" x14ac:dyDescent="0.25">
      <c r="BN21301" s="31"/>
      <c r="BO21301" s="31"/>
      <c r="BP21301" s="31"/>
      <c r="BQ21301" s="31"/>
    </row>
    <row r="21302" spans="66:69" x14ac:dyDescent="0.25">
      <c r="BN21302" s="31"/>
      <c r="BO21302" s="31"/>
      <c r="BP21302" s="31"/>
      <c r="BQ21302" s="31"/>
    </row>
    <row r="21303" spans="66:69" x14ac:dyDescent="0.25">
      <c r="BN21303" s="31"/>
      <c r="BO21303" s="31"/>
      <c r="BP21303" s="31"/>
      <c r="BQ21303" s="31"/>
    </row>
    <row r="21304" spans="66:69" x14ac:dyDescent="0.25">
      <c r="BN21304" s="31"/>
      <c r="BO21304" s="31"/>
      <c r="BP21304" s="31"/>
      <c r="BQ21304" s="31"/>
    </row>
    <row r="21305" spans="66:69" x14ac:dyDescent="0.25">
      <c r="BN21305" s="31"/>
      <c r="BO21305" s="31"/>
      <c r="BP21305" s="31"/>
      <c r="BQ21305" s="31"/>
    </row>
    <row r="21306" spans="66:69" x14ac:dyDescent="0.25">
      <c r="BN21306" s="31"/>
      <c r="BO21306" s="31"/>
      <c r="BP21306" s="31"/>
      <c r="BQ21306" s="31"/>
    </row>
    <row r="21307" spans="66:69" x14ac:dyDescent="0.25">
      <c r="BN21307" s="31"/>
      <c r="BO21307" s="31"/>
      <c r="BP21307" s="31"/>
      <c r="BQ21307" s="31"/>
    </row>
    <row r="21308" spans="66:69" x14ac:dyDescent="0.25">
      <c r="BN21308" s="31"/>
      <c r="BO21308" s="31"/>
      <c r="BP21308" s="31"/>
      <c r="BQ21308" s="31"/>
    </row>
    <row r="21309" spans="66:69" x14ac:dyDescent="0.25">
      <c r="BN21309" s="31"/>
      <c r="BO21309" s="31"/>
      <c r="BP21309" s="31"/>
      <c r="BQ21309" s="31"/>
    </row>
    <row r="21310" spans="66:69" x14ac:dyDescent="0.25">
      <c r="BN21310" s="31"/>
      <c r="BO21310" s="31"/>
      <c r="BP21310" s="31"/>
      <c r="BQ21310" s="31"/>
    </row>
    <row r="21311" spans="66:69" x14ac:dyDescent="0.25">
      <c r="BN21311" s="31"/>
      <c r="BO21311" s="31"/>
      <c r="BP21311" s="31"/>
      <c r="BQ21311" s="31"/>
    </row>
    <row r="21312" spans="66:69" x14ac:dyDescent="0.25">
      <c r="BN21312" s="31"/>
      <c r="BO21312" s="31"/>
      <c r="BP21312" s="31"/>
      <c r="BQ21312" s="31"/>
    </row>
    <row r="21313" spans="66:69" x14ac:dyDescent="0.25">
      <c r="BN21313" s="31"/>
      <c r="BO21313" s="31"/>
      <c r="BP21313" s="31"/>
      <c r="BQ21313" s="31"/>
    </row>
    <row r="21314" spans="66:69" x14ac:dyDescent="0.25">
      <c r="BN21314" s="31"/>
      <c r="BO21314" s="31"/>
      <c r="BP21314" s="31"/>
      <c r="BQ21314" s="31"/>
    </row>
    <row r="21315" spans="66:69" x14ac:dyDescent="0.25">
      <c r="BN21315" s="31"/>
      <c r="BO21315" s="31"/>
      <c r="BP21315" s="31"/>
      <c r="BQ21315" s="31"/>
    </row>
    <row r="21316" spans="66:69" x14ac:dyDescent="0.25">
      <c r="BN21316" s="31"/>
      <c r="BO21316" s="31"/>
      <c r="BP21316" s="31"/>
      <c r="BQ21316" s="31"/>
    </row>
    <row r="21317" spans="66:69" x14ac:dyDescent="0.25">
      <c r="BN21317" s="31"/>
      <c r="BO21317" s="31"/>
      <c r="BP21317" s="31"/>
      <c r="BQ21317" s="31"/>
    </row>
    <row r="21318" spans="66:69" x14ac:dyDescent="0.25">
      <c r="BN21318" s="31"/>
      <c r="BO21318" s="31"/>
      <c r="BP21318" s="31"/>
      <c r="BQ21318" s="31"/>
    </row>
    <row r="21319" spans="66:69" x14ac:dyDescent="0.25">
      <c r="BN21319" s="31"/>
      <c r="BO21319" s="31"/>
      <c r="BP21319" s="31"/>
      <c r="BQ21319" s="31"/>
    </row>
    <row r="21320" spans="66:69" x14ac:dyDescent="0.25">
      <c r="BN21320" s="31"/>
      <c r="BO21320" s="31"/>
      <c r="BP21320" s="31"/>
      <c r="BQ21320" s="31"/>
    </row>
    <row r="21321" spans="66:69" x14ac:dyDescent="0.25">
      <c r="BN21321" s="31"/>
      <c r="BO21321" s="31"/>
      <c r="BP21321" s="31"/>
      <c r="BQ21321" s="31"/>
    </row>
    <row r="21322" spans="66:69" x14ac:dyDescent="0.25">
      <c r="BN21322" s="31"/>
      <c r="BO21322" s="31"/>
      <c r="BP21322" s="31"/>
      <c r="BQ21322" s="31"/>
    </row>
    <row r="21323" spans="66:69" x14ac:dyDescent="0.25">
      <c r="BN21323" s="31"/>
      <c r="BO21323" s="31"/>
      <c r="BP21323" s="31"/>
      <c r="BQ21323" s="31"/>
    </row>
    <row r="21324" spans="66:69" x14ac:dyDescent="0.25">
      <c r="BN21324" s="31"/>
      <c r="BO21324" s="31"/>
      <c r="BP21324" s="31"/>
      <c r="BQ21324" s="31"/>
    </row>
    <row r="21325" spans="66:69" x14ac:dyDescent="0.25">
      <c r="BN21325" s="31"/>
      <c r="BO21325" s="31"/>
      <c r="BP21325" s="31"/>
      <c r="BQ21325" s="31"/>
    </row>
    <row r="21326" spans="66:69" x14ac:dyDescent="0.25">
      <c r="BN21326" s="31"/>
      <c r="BO21326" s="31"/>
      <c r="BP21326" s="31"/>
      <c r="BQ21326" s="31"/>
    </row>
    <row r="21327" spans="66:69" x14ac:dyDescent="0.25">
      <c r="BN21327" s="31"/>
      <c r="BO21327" s="31"/>
      <c r="BP21327" s="31"/>
      <c r="BQ21327" s="31"/>
    </row>
    <row r="21328" spans="66:69" x14ac:dyDescent="0.25">
      <c r="BN21328" s="31"/>
      <c r="BO21328" s="31"/>
      <c r="BP21328" s="31"/>
      <c r="BQ21328" s="31"/>
    </row>
    <row r="21329" spans="66:69" x14ac:dyDescent="0.25">
      <c r="BN21329" s="31"/>
      <c r="BO21329" s="31"/>
      <c r="BP21329" s="31"/>
      <c r="BQ21329" s="31"/>
    </row>
    <row r="21330" spans="66:69" x14ac:dyDescent="0.25">
      <c r="BN21330" s="31"/>
      <c r="BO21330" s="31"/>
      <c r="BP21330" s="31"/>
      <c r="BQ21330" s="31"/>
    </row>
    <row r="21331" spans="66:69" x14ac:dyDescent="0.25">
      <c r="BN21331" s="31"/>
      <c r="BO21331" s="31"/>
      <c r="BP21331" s="31"/>
      <c r="BQ21331" s="31"/>
    </row>
    <row r="21332" spans="66:69" x14ac:dyDescent="0.25">
      <c r="BN21332" s="31"/>
      <c r="BO21332" s="31"/>
      <c r="BP21332" s="31"/>
      <c r="BQ21332" s="31"/>
    </row>
    <row r="21333" spans="66:69" x14ac:dyDescent="0.25">
      <c r="BN21333" s="31"/>
      <c r="BO21333" s="31"/>
      <c r="BP21333" s="31"/>
      <c r="BQ21333" s="31"/>
    </row>
    <row r="21334" spans="66:69" x14ac:dyDescent="0.25">
      <c r="BN21334" s="31"/>
      <c r="BO21334" s="31"/>
      <c r="BP21334" s="31"/>
      <c r="BQ21334" s="31"/>
    </row>
    <row r="21335" spans="66:69" x14ac:dyDescent="0.25">
      <c r="BN21335" s="31"/>
      <c r="BO21335" s="31"/>
      <c r="BP21335" s="31"/>
      <c r="BQ21335" s="31"/>
    </row>
    <row r="21336" spans="66:69" x14ac:dyDescent="0.25">
      <c r="BN21336" s="31"/>
      <c r="BO21336" s="31"/>
      <c r="BP21336" s="31"/>
      <c r="BQ21336" s="31"/>
    </row>
    <row r="21337" spans="66:69" x14ac:dyDescent="0.25">
      <c r="BN21337" s="31"/>
      <c r="BO21337" s="31"/>
      <c r="BP21337" s="31"/>
      <c r="BQ21337" s="31"/>
    </row>
    <row r="21338" spans="66:69" x14ac:dyDescent="0.25">
      <c r="BN21338" s="31"/>
      <c r="BO21338" s="31"/>
      <c r="BP21338" s="31"/>
      <c r="BQ21338" s="31"/>
    </row>
    <row r="21339" spans="66:69" x14ac:dyDescent="0.25">
      <c r="BN21339" s="31"/>
      <c r="BO21339" s="31"/>
      <c r="BP21339" s="31"/>
      <c r="BQ21339" s="31"/>
    </row>
    <row r="21340" spans="66:69" x14ac:dyDescent="0.25">
      <c r="BN21340" s="31"/>
      <c r="BO21340" s="31"/>
      <c r="BP21340" s="31"/>
      <c r="BQ21340" s="31"/>
    </row>
    <row r="21341" spans="66:69" x14ac:dyDescent="0.25">
      <c r="BN21341" s="31"/>
      <c r="BO21341" s="31"/>
      <c r="BP21341" s="31"/>
      <c r="BQ21341" s="31"/>
    </row>
    <row r="21342" spans="66:69" x14ac:dyDescent="0.25">
      <c r="BN21342" s="31"/>
      <c r="BO21342" s="31"/>
      <c r="BP21342" s="31"/>
      <c r="BQ21342" s="31"/>
    </row>
    <row r="21343" spans="66:69" x14ac:dyDescent="0.25">
      <c r="BN21343" s="31"/>
      <c r="BO21343" s="31"/>
      <c r="BP21343" s="31"/>
      <c r="BQ21343" s="31"/>
    </row>
    <row r="21344" spans="66:69" x14ac:dyDescent="0.25">
      <c r="BN21344" s="31"/>
      <c r="BO21344" s="31"/>
      <c r="BP21344" s="31"/>
      <c r="BQ21344" s="31"/>
    </row>
    <row r="21345" spans="66:69" x14ac:dyDescent="0.25">
      <c r="BN21345" s="31"/>
      <c r="BO21345" s="31"/>
      <c r="BP21345" s="31"/>
      <c r="BQ21345" s="31"/>
    </row>
    <row r="21346" spans="66:69" x14ac:dyDescent="0.25">
      <c r="BN21346" s="31"/>
      <c r="BO21346" s="31"/>
      <c r="BP21346" s="31"/>
      <c r="BQ21346" s="31"/>
    </row>
    <row r="21347" spans="66:69" x14ac:dyDescent="0.25">
      <c r="BN21347" s="31"/>
      <c r="BO21347" s="31"/>
      <c r="BP21347" s="31"/>
      <c r="BQ21347" s="31"/>
    </row>
    <row r="21348" spans="66:69" x14ac:dyDescent="0.25">
      <c r="BN21348" s="31"/>
      <c r="BO21348" s="31"/>
      <c r="BP21348" s="31"/>
      <c r="BQ21348" s="31"/>
    </row>
    <row r="21349" spans="66:69" x14ac:dyDescent="0.25">
      <c r="BN21349" s="31"/>
      <c r="BO21349" s="31"/>
      <c r="BP21349" s="31"/>
      <c r="BQ21349" s="31"/>
    </row>
    <row r="21350" spans="66:69" x14ac:dyDescent="0.25">
      <c r="BN21350" s="31"/>
      <c r="BO21350" s="31"/>
      <c r="BP21350" s="31"/>
      <c r="BQ21350" s="31"/>
    </row>
    <row r="21351" spans="66:69" x14ac:dyDescent="0.25">
      <c r="BN21351" s="31"/>
      <c r="BO21351" s="31"/>
      <c r="BP21351" s="31"/>
      <c r="BQ21351" s="31"/>
    </row>
    <row r="21352" spans="66:69" x14ac:dyDescent="0.25">
      <c r="BN21352" s="31"/>
      <c r="BO21352" s="31"/>
      <c r="BP21352" s="31"/>
      <c r="BQ21352" s="31"/>
    </row>
    <row r="21353" spans="66:69" x14ac:dyDescent="0.25">
      <c r="BN21353" s="31"/>
      <c r="BO21353" s="31"/>
      <c r="BP21353" s="31"/>
      <c r="BQ21353" s="31"/>
    </row>
    <row r="21354" spans="66:69" x14ac:dyDescent="0.25">
      <c r="BN21354" s="31"/>
      <c r="BO21354" s="31"/>
      <c r="BP21354" s="31"/>
      <c r="BQ21354" s="31"/>
    </row>
    <row r="21355" spans="66:69" x14ac:dyDescent="0.25">
      <c r="BN21355" s="31"/>
      <c r="BO21355" s="31"/>
      <c r="BP21355" s="31"/>
      <c r="BQ21355" s="31"/>
    </row>
    <row r="21356" spans="66:69" x14ac:dyDescent="0.25">
      <c r="BN21356" s="31"/>
      <c r="BO21356" s="31"/>
      <c r="BP21356" s="31"/>
      <c r="BQ21356" s="31"/>
    </row>
    <row r="21357" spans="66:69" x14ac:dyDescent="0.25">
      <c r="BN21357" s="31"/>
      <c r="BO21357" s="31"/>
      <c r="BP21357" s="31"/>
      <c r="BQ21357" s="31"/>
    </row>
    <row r="21358" spans="66:69" x14ac:dyDescent="0.25">
      <c r="BN21358" s="31"/>
      <c r="BO21358" s="31"/>
      <c r="BP21358" s="31"/>
      <c r="BQ21358" s="31"/>
    </row>
    <row r="21359" spans="66:69" x14ac:dyDescent="0.25">
      <c r="BN21359" s="31"/>
      <c r="BO21359" s="31"/>
      <c r="BP21359" s="31"/>
      <c r="BQ21359" s="31"/>
    </row>
    <row r="21360" spans="66:69" x14ac:dyDescent="0.25">
      <c r="BN21360" s="31"/>
      <c r="BO21360" s="31"/>
      <c r="BP21360" s="31"/>
      <c r="BQ21360" s="31"/>
    </row>
    <row r="21361" spans="66:69" x14ac:dyDescent="0.25">
      <c r="BN21361" s="31"/>
      <c r="BO21361" s="31"/>
      <c r="BP21361" s="31"/>
      <c r="BQ21361" s="31"/>
    </row>
    <row r="21362" spans="66:69" x14ac:dyDescent="0.25">
      <c r="BN21362" s="31"/>
      <c r="BO21362" s="31"/>
      <c r="BP21362" s="31"/>
      <c r="BQ21362" s="31"/>
    </row>
    <row r="21363" spans="66:69" x14ac:dyDescent="0.25">
      <c r="BN21363" s="31"/>
      <c r="BO21363" s="31"/>
      <c r="BP21363" s="31"/>
      <c r="BQ21363" s="31"/>
    </row>
    <row r="21364" spans="66:69" x14ac:dyDescent="0.25">
      <c r="BN21364" s="31"/>
      <c r="BO21364" s="31"/>
      <c r="BP21364" s="31"/>
      <c r="BQ21364" s="31"/>
    </row>
    <row r="21365" spans="66:69" x14ac:dyDescent="0.25">
      <c r="BN21365" s="31"/>
      <c r="BO21365" s="31"/>
      <c r="BP21365" s="31"/>
      <c r="BQ21365" s="31"/>
    </row>
    <row r="21366" spans="66:69" x14ac:dyDescent="0.25">
      <c r="BN21366" s="31"/>
      <c r="BO21366" s="31"/>
      <c r="BP21366" s="31"/>
      <c r="BQ21366" s="31"/>
    </row>
    <row r="21367" spans="66:69" x14ac:dyDescent="0.25">
      <c r="BN21367" s="31"/>
      <c r="BO21367" s="31"/>
      <c r="BP21367" s="31"/>
      <c r="BQ21367" s="31"/>
    </row>
    <row r="21368" spans="66:69" x14ac:dyDescent="0.25">
      <c r="BN21368" s="31"/>
      <c r="BO21368" s="31"/>
      <c r="BP21368" s="31"/>
      <c r="BQ21368" s="31"/>
    </row>
    <row r="21369" spans="66:69" x14ac:dyDescent="0.25">
      <c r="BN21369" s="31"/>
      <c r="BO21369" s="31"/>
      <c r="BP21369" s="31"/>
      <c r="BQ21369" s="31"/>
    </row>
    <row r="21370" spans="66:69" x14ac:dyDescent="0.25">
      <c r="BN21370" s="31"/>
      <c r="BO21370" s="31"/>
      <c r="BP21370" s="31"/>
      <c r="BQ21370" s="31"/>
    </row>
    <row r="21371" spans="66:69" x14ac:dyDescent="0.25">
      <c r="BN21371" s="31"/>
      <c r="BO21371" s="31"/>
      <c r="BP21371" s="31"/>
      <c r="BQ21371" s="31"/>
    </row>
    <row r="21372" spans="66:69" x14ac:dyDescent="0.25">
      <c r="BN21372" s="31"/>
      <c r="BO21372" s="31"/>
      <c r="BP21372" s="31"/>
      <c r="BQ21372" s="31"/>
    </row>
    <row r="21373" spans="66:69" x14ac:dyDescent="0.25">
      <c r="BN21373" s="31"/>
      <c r="BO21373" s="31"/>
      <c r="BP21373" s="31"/>
      <c r="BQ21373" s="31"/>
    </row>
    <row r="21374" spans="66:69" x14ac:dyDescent="0.25">
      <c r="BN21374" s="31"/>
      <c r="BO21374" s="31"/>
      <c r="BP21374" s="31"/>
      <c r="BQ21374" s="31"/>
    </row>
    <row r="21375" spans="66:69" x14ac:dyDescent="0.25">
      <c r="BN21375" s="31"/>
      <c r="BO21375" s="31"/>
      <c r="BP21375" s="31"/>
      <c r="BQ21375" s="31"/>
    </row>
    <row r="21376" spans="66:69" x14ac:dyDescent="0.25">
      <c r="BN21376" s="31"/>
      <c r="BO21376" s="31"/>
      <c r="BP21376" s="31"/>
      <c r="BQ21376" s="31"/>
    </row>
    <row r="21377" spans="66:69" x14ac:dyDescent="0.25">
      <c r="BN21377" s="31"/>
      <c r="BO21377" s="31"/>
      <c r="BP21377" s="31"/>
      <c r="BQ21377" s="31"/>
    </row>
    <row r="21378" spans="66:69" x14ac:dyDescent="0.25">
      <c r="BN21378" s="31"/>
      <c r="BO21378" s="31"/>
      <c r="BP21378" s="31"/>
      <c r="BQ21378" s="31"/>
    </row>
    <row r="21379" spans="66:69" x14ac:dyDescent="0.25">
      <c r="BN21379" s="31"/>
      <c r="BO21379" s="31"/>
      <c r="BP21379" s="31"/>
      <c r="BQ21379" s="31"/>
    </row>
    <row r="21380" spans="66:69" x14ac:dyDescent="0.25">
      <c r="BN21380" s="31"/>
      <c r="BO21380" s="31"/>
      <c r="BP21380" s="31"/>
      <c r="BQ21380" s="31"/>
    </row>
    <row r="21381" spans="66:69" x14ac:dyDescent="0.25">
      <c r="BN21381" s="31"/>
      <c r="BO21381" s="31"/>
      <c r="BP21381" s="31"/>
      <c r="BQ21381" s="31"/>
    </row>
    <row r="21382" spans="66:69" x14ac:dyDescent="0.25">
      <c r="BN21382" s="31"/>
      <c r="BO21382" s="31"/>
      <c r="BP21382" s="31"/>
      <c r="BQ21382" s="31"/>
    </row>
    <row r="21383" spans="66:69" x14ac:dyDescent="0.25">
      <c r="BN21383" s="31"/>
      <c r="BO21383" s="31"/>
      <c r="BP21383" s="31"/>
      <c r="BQ21383" s="31"/>
    </row>
    <row r="21384" spans="66:69" x14ac:dyDescent="0.25">
      <c r="BN21384" s="31"/>
      <c r="BO21384" s="31"/>
      <c r="BP21384" s="31"/>
      <c r="BQ21384" s="31"/>
    </row>
    <row r="21385" spans="66:69" x14ac:dyDescent="0.25">
      <c r="BN21385" s="31"/>
      <c r="BO21385" s="31"/>
      <c r="BP21385" s="31"/>
      <c r="BQ21385" s="31"/>
    </row>
    <row r="21386" spans="66:69" x14ac:dyDescent="0.25">
      <c r="BN21386" s="31"/>
      <c r="BO21386" s="31"/>
      <c r="BP21386" s="31"/>
      <c r="BQ21386" s="31"/>
    </row>
    <row r="21387" spans="66:69" x14ac:dyDescent="0.25">
      <c r="BN21387" s="31"/>
      <c r="BO21387" s="31"/>
      <c r="BP21387" s="31"/>
      <c r="BQ21387" s="31"/>
    </row>
    <row r="21388" spans="66:69" x14ac:dyDescent="0.25">
      <c r="BN21388" s="31"/>
      <c r="BO21388" s="31"/>
      <c r="BP21388" s="31"/>
      <c r="BQ21388" s="31"/>
    </row>
    <row r="21389" spans="66:69" x14ac:dyDescent="0.25">
      <c r="BN21389" s="31"/>
      <c r="BO21389" s="31"/>
      <c r="BP21389" s="31"/>
      <c r="BQ21389" s="31"/>
    </row>
    <row r="21390" spans="66:69" x14ac:dyDescent="0.25">
      <c r="BN21390" s="31"/>
      <c r="BO21390" s="31"/>
      <c r="BP21390" s="31"/>
      <c r="BQ21390" s="31"/>
    </row>
    <row r="21391" spans="66:69" x14ac:dyDescent="0.25">
      <c r="BN21391" s="31"/>
      <c r="BO21391" s="31"/>
      <c r="BP21391" s="31"/>
      <c r="BQ21391" s="31"/>
    </row>
    <row r="21392" spans="66:69" x14ac:dyDescent="0.25">
      <c r="BN21392" s="31"/>
      <c r="BO21392" s="31"/>
      <c r="BP21392" s="31"/>
      <c r="BQ21392" s="31"/>
    </row>
    <row r="21393" spans="66:69" x14ac:dyDescent="0.25">
      <c r="BN21393" s="31"/>
      <c r="BO21393" s="31"/>
      <c r="BP21393" s="31"/>
      <c r="BQ21393" s="31"/>
    </row>
    <row r="21394" spans="66:69" x14ac:dyDescent="0.25">
      <c r="BN21394" s="31"/>
      <c r="BO21394" s="31"/>
      <c r="BP21394" s="31"/>
      <c r="BQ21394" s="31"/>
    </row>
    <row r="21395" spans="66:69" x14ac:dyDescent="0.25">
      <c r="BN21395" s="31"/>
      <c r="BO21395" s="31"/>
      <c r="BP21395" s="31"/>
      <c r="BQ21395" s="31"/>
    </row>
    <row r="21396" spans="66:69" x14ac:dyDescent="0.25">
      <c r="BN21396" s="31"/>
      <c r="BO21396" s="31"/>
      <c r="BP21396" s="31"/>
      <c r="BQ21396" s="31"/>
    </row>
    <row r="21397" spans="66:69" x14ac:dyDescent="0.25">
      <c r="BN21397" s="31"/>
      <c r="BO21397" s="31"/>
      <c r="BP21397" s="31"/>
      <c r="BQ21397" s="31"/>
    </row>
    <row r="21398" spans="66:69" x14ac:dyDescent="0.25">
      <c r="BN21398" s="31"/>
      <c r="BO21398" s="31"/>
      <c r="BP21398" s="31"/>
      <c r="BQ21398" s="31"/>
    </row>
    <row r="21399" spans="66:69" x14ac:dyDescent="0.25">
      <c r="BN21399" s="31"/>
      <c r="BO21399" s="31"/>
      <c r="BP21399" s="31"/>
      <c r="BQ21399" s="31"/>
    </row>
    <row r="21400" spans="66:69" x14ac:dyDescent="0.25">
      <c r="BN21400" s="31"/>
      <c r="BO21400" s="31"/>
      <c r="BP21400" s="31"/>
      <c r="BQ21400" s="31"/>
    </row>
    <row r="21401" spans="66:69" x14ac:dyDescent="0.25">
      <c r="BN21401" s="31"/>
      <c r="BO21401" s="31"/>
      <c r="BP21401" s="31"/>
      <c r="BQ21401" s="31"/>
    </row>
    <row r="21402" spans="66:69" x14ac:dyDescent="0.25">
      <c r="BN21402" s="31"/>
      <c r="BO21402" s="31"/>
      <c r="BP21402" s="31"/>
      <c r="BQ21402" s="31"/>
    </row>
    <row r="21403" spans="66:69" x14ac:dyDescent="0.25">
      <c r="BN21403" s="31"/>
      <c r="BO21403" s="31"/>
      <c r="BP21403" s="31"/>
      <c r="BQ21403" s="31"/>
    </row>
    <row r="21404" spans="66:69" x14ac:dyDescent="0.25">
      <c r="BN21404" s="31"/>
      <c r="BO21404" s="31"/>
      <c r="BP21404" s="31"/>
      <c r="BQ21404" s="31"/>
    </row>
    <row r="21405" spans="66:69" x14ac:dyDescent="0.25">
      <c r="BN21405" s="31"/>
      <c r="BO21405" s="31"/>
      <c r="BP21405" s="31"/>
      <c r="BQ21405" s="31"/>
    </row>
    <row r="21406" spans="66:69" x14ac:dyDescent="0.25">
      <c r="BN21406" s="31"/>
      <c r="BO21406" s="31"/>
      <c r="BP21406" s="31"/>
      <c r="BQ21406" s="31"/>
    </row>
    <row r="21407" spans="66:69" x14ac:dyDescent="0.25">
      <c r="BN21407" s="31"/>
      <c r="BO21407" s="31"/>
      <c r="BP21407" s="31"/>
      <c r="BQ21407" s="31"/>
    </row>
    <row r="21408" spans="66:69" x14ac:dyDescent="0.25">
      <c r="BN21408" s="31"/>
      <c r="BO21408" s="31"/>
      <c r="BP21408" s="31"/>
      <c r="BQ21408" s="31"/>
    </row>
    <row r="21409" spans="66:69" x14ac:dyDescent="0.25">
      <c r="BN21409" s="31"/>
      <c r="BO21409" s="31"/>
      <c r="BP21409" s="31"/>
      <c r="BQ21409" s="31"/>
    </row>
    <row r="21410" spans="66:69" x14ac:dyDescent="0.25">
      <c r="BN21410" s="31"/>
      <c r="BO21410" s="31"/>
      <c r="BP21410" s="31"/>
      <c r="BQ21410" s="31"/>
    </row>
    <row r="21411" spans="66:69" x14ac:dyDescent="0.25">
      <c r="BN21411" s="31"/>
      <c r="BO21411" s="31"/>
      <c r="BP21411" s="31"/>
      <c r="BQ21411" s="31"/>
    </row>
    <row r="21412" spans="66:69" x14ac:dyDescent="0.25">
      <c r="BN21412" s="31"/>
      <c r="BO21412" s="31"/>
      <c r="BP21412" s="31"/>
      <c r="BQ21412" s="31"/>
    </row>
    <row r="21413" spans="66:69" x14ac:dyDescent="0.25">
      <c r="BN21413" s="31"/>
      <c r="BO21413" s="31"/>
      <c r="BP21413" s="31"/>
      <c r="BQ21413" s="31"/>
    </row>
    <row r="21414" spans="66:69" x14ac:dyDescent="0.25">
      <c r="BN21414" s="31"/>
      <c r="BO21414" s="31"/>
      <c r="BP21414" s="31"/>
      <c r="BQ21414" s="31"/>
    </row>
    <row r="21415" spans="66:69" x14ac:dyDescent="0.25">
      <c r="BN21415" s="31"/>
      <c r="BO21415" s="31"/>
      <c r="BP21415" s="31"/>
      <c r="BQ21415" s="31"/>
    </row>
    <row r="21416" spans="66:69" x14ac:dyDescent="0.25">
      <c r="BN21416" s="31"/>
      <c r="BO21416" s="31"/>
      <c r="BP21416" s="31"/>
      <c r="BQ21416" s="31"/>
    </row>
    <row r="21417" spans="66:69" x14ac:dyDescent="0.25">
      <c r="BN21417" s="31"/>
      <c r="BO21417" s="31"/>
      <c r="BP21417" s="31"/>
      <c r="BQ21417" s="31"/>
    </row>
    <row r="21418" spans="66:69" x14ac:dyDescent="0.25">
      <c r="BN21418" s="31"/>
      <c r="BO21418" s="31"/>
      <c r="BP21418" s="31"/>
      <c r="BQ21418" s="31"/>
    </row>
    <row r="21419" spans="66:69" x14ac:dyDescent="0.25">
      <c r="BN21419" s="31"/>
      <c r="BO21419" s="31"/>
      <c r="BP21419" s="31"/>
      <c r="BQ21419" s="31"/>
    </row>
    <row r="21420" spans="66:69" x14ac:dyDescent="0.25">
      <c r="BN21420" s="31"/>
      <c r="BO21420" s="31"/>
      <c r="BP21420" s="31"/>
      <c r="BQ21420" s="31"/>
    </row>
    <row r="21421" spans="66:69" x14ac:dyDescent="0.25">
      <c r="BN21421" s="31"/>
      <c r="BO21421" s="31"/>
      <c r="BP21421" s="31"/>
      <c r="BQ21421" s="31"/>
    </row>
    <row r="21422" spans="66:69" x14ac:dyDescent="0.25">
      <c r="BN21422" s="31"/>
      <c r="BO21422" s="31"/>
      <c r="BP21422" s="31"/>
      <c r="BQ21422" s="31"/>
    </row>
    <row r="21423" spans="66:69" x14ac:dyDescent="0.25">
      <c r="BN21423" s="31"/>
      <c r="BO21423" s="31"/>
      <c r="BP21423" s="31"/>
      <c r="BQ21423" s="31"/>
    </row>
    <row r="21424" spans="66:69" x14ac:dyDescent="0.25">
      <c r="BN21424" s="31"/>
      <c r="BO21424" s="31"/>
      <c r="BP21424" s="31"/>
      <c r="BQ21424" s="31"/>
    </row>
    <row r="21425" spans="66:69" x14ac:dyDescent="0.25">
      <c r="BN21425" s="31"/>
      <c r="BO21425" s="31"/>
      <c r="BP21425" s="31"/>
      <c r="BQ21425" s="31"/>
    </row>
    <row r="21426" spans="66:69" x14ac:dyDescent="0.25">
      <c r="BN21426" s="31"/>
      <c r="BO21426" s="31"/>
      <c r="BP21426" s="31"/>
      <c r="BQ21426" s="31"/>
    </row>
    <row r="21427" spans="66:69" x14ac:dyDescent="0.25">
      <c r="BN21427" s="31"/>
      <c r="BO21427" s="31"/>
      <c r="BP21427" s="31"/>
      <c r="BQ21427" s="31"/>
    </row>
    <row r="21428" spans="66:69" x14ac:dyDescent="0.25">
      <c r="BN21428" s="31"/>
      <c r="BO21428" s="31"/>
      <c r="BP21428" s="31"/>
      <c r="BQ21428" s="31"/>
    </row>
    <row r="21429" spans="66:69" x14ac:dyDescent="0.25">
      <c r="BN21429" s="31"/>
      <c r="BO21429" s="31"/>
      <c r="BP21429" s="31"/>
      <c r="BQ21429" s="31"/>
    </row>
    <row r="21430" spans="66:69" x14ac:dyDescent="0.25">
      <c r="BN21430" s="31"/>
      <c r="BO21430" s="31"/>
      <c r="BP21430" s="31"/>
      <c r="BQ21430" s="31"/>
    </row>
    <row r="21431" spans="66:69" x14ac:dyDescent="0.25">
      <c r="BN21431" s="31"/>
      <c r="BO21431" s="31"/>
      <c r="BP21431" s="31"/>
      <c r="BQ21431" s="31"/>
    </row>
    <row r="21432" spans="66:69" x14ac:dyDescent="0.25">
      <c r="BN21432" s="31"/>
      <c r="BO21432" s="31"/>
      <c r="BP21432" s="31"/>
      <c r="BQ21432" s="31"/>
    </row>
    <row r="21433" spans="66:69" x14ac:dyDescent="0.25">
      <c r="BN21433" s="31"/>
      <c r="BO21433" s="31"/>
      <c r="BP21433" s="31"/>
      <c r="BQ21433" s="31"/>
    </row>
    <row r="21434" spans="66:69" x14ac:dyDescent="0.25">
      <c r="BN21434" s="31"/>
      <c r="BO21434" s="31"/>
      <c r="BP21434" s="31"/>
      <c r="BQ21434" s="31"/>
    </row>
    <row r="21435" spans="66:69" x14ac:dyDescent="0.25">
      <c r="BN21435" s="31"/>
      <c r="BO21435" s="31"/>
      <c r="BP21435" s="31"/>
      <c r="BQ21435" s="31"/>
    </row>
    <row r="21436" spans="66:69" x14ac:dyDescent="0.25">
      <c r="BN21436" s="31"/>
      <c r="BO21436" s="31"/>
      <c r="BP21436" s="31"/>
      <c r="BQ21436" s="31"/>
    </row>
    <row r="21437" spans="66:69" x14ac:dyDescent="0.25">
      <c r="BN21437" s="31"/>
      <c r="BO21437" s="31"/>
      <c r="BP21437" s="31"/>
      <c r="BQ21437" s="31"/>
    </row>
    <row r="21438" spans="66:69" x14ac:dyDescent="0.25">
      <c r="BN21438" s="31"/>
      <c r="BO21438" s="31"/>
      <c r="BP21438" s="31"/>
      <c r="BQ21438" s="31"/>
    </row>
    <row r="21439" spans="66:69" x14ac:dyDescent="0.25">
      <c r="BN21439" s="31"/>
      <c r="BO21439" s="31"/>
      <c r="BP21439" s="31"/>
      <c r="BQ21439" s="31"/>
    </row>
    <row r="21440" spans="66:69" x14ac:dyDescent="0.25">
      <c r="BN21440" s="31"/>
      <c r="BO21440" s="31"/>
      <c r="BP21440" s="31"/>
      <c r="BQ21440" s="31"/>
    </row>
    <row r="21441" spans="66:69" x14ac:dyDescent="0.25">
      <c r="BN21441" s="31"/>
      <c r="BO21441" s="31"/>
      <c r="BP21441" s="31"/>
      <c r="BQ21441" s="31"/>
    </row>
    <row r="21442" spans="66:69" x14ac:dyDescent="0.25">
      <c r="BN21442" s="31"/>
      <c r="BO21442" s="31"/>
      <c r="BP21442" s="31"/>
      <c r="BQ21442" s="31"/>
    </row>
    <row r="21443" spans="66:69" x14ac:dyDescent="0.25">
      <c r="BN21443" s="31"/>
      <c r="BO21443" s="31"/>
      <c r="BP21443" s="31"/>
      <c r="BQ21443" s="31"/>
    </row>
    <row r="21444" spans="66:69" x14ac:dyDescent="0.25">
      <c r="BN21444" s="31"/>
      <c r="BO21444" s="31"/>
      <c r="BP21444" s="31"/>
      <c r="BQ21444" s="31"/>
    </row>
    <row r="21445" spans="66:69" x14ac:dyDescent="0.25">
      <c r="BN21445" s="31"/>
      <c r="BO21445" s="31"/>
      <c r="BP21445" s="31"/>
      <c r="BQ21445" s="31"/>
    </row>
    <row r="21446" spans="66:69" x14ac:dyDescent="0.25">
      <c r="BN21446" s="31"/>
      <c r="BO21446" s="31"/>
      <c r="BP21446" s="31"/>
      <c r="BQ21446" s="31"/>
    </row>
    <row r="21447" spans="66:69" x14ac:dyDescent="0.25">
      <c r="BN21447" s="31"/>
      <c r="BO21447" s="31"/>
      <c r="BP21447" s="31"/>
      <c r="BQ21447" s="31"/>
    </row>
    <row r="21448" spans="66:69" x14ac:dyDescent="0.25">
      <c r="BN21448" s="31"/>
      <c r="BO21448" s="31"/>
      <c r="BP21448" s="31"/>
      <c r="BQ21448" s="31"/>
    </row>
    <row r="21449" spans="66:69" x14ac:dyDescent="0.25">
      <c r="BN21449" s="31"/>
      <c r="BO21449" s="31"/>
      <c r="BP21449" s="31"/>
      <c r="BQ21449" s="31"/>
    </row>
    <row r="21450" spans="66:69" x14ac:dyDescent="0.25">
      <c r="BN21450" s="31"/>
      <c r="BO21450" s="31"/>
      <c r="BP21450" s="31"/>
      <c r="BQ21450" s="31"/>
    </row>
    <row r="21451" spans="66:69" x14ac:dyDescent="0.25">
      <c r="BN21451" s="31"/>
      <c r="BO21451" s="31"/>
      <c r="BP21451" s="31"/>
      <c r="BQ21451" s="31"/>
    </row>
    <row r="21452" spans="66:69" x14ac:dyDescent="0.25">
      <c r="BN21452" s="31"/>
      <c r="BO21452" s="31"/>
      <c r="BP21452" s="31"/>
      <c r="BQ21452" s="31"/>
    </row>
    <row r="21453" spans="66:69" x14ac:dyDescent="0.25">
      <c r="BN21453" s="31"/>
      <c r="BO21453" s="31"/>
      <c r="BP21453" s="31"/>
      <c r="BQ21453" s="31"/>
    </row>
    <row r="21454" spans="66:69" x14ac:dyDescent="0.25">
      <c r="BN21454" s="31"/>
      <c r="BO21454" s="31"/>
      <c r="BP21454" s="31"/>
      <c r="BQ21454" s="31"/>
    </row>
    <row r="21455" spans="66:69" x14ac:dyDescent="0.25">
      <c r="BN21455" s="31"/>
      <c r="BO21455" s="31"/>
      <c r="BP21455" s="31"/>
      <c r="BQ21455" s="31"/>
    </row>
    <row r="21456" spans="66:69" x14ac:dyDescent="0.25">
      <c r="BN21456" s="31"/>
      <c r="BO21456" s="31"/>
      <c r="BP21456" s="31"/>
      <c r="BQ21456" s="31"/>
    </row>
    <row r="21457" spans="66:69" x14ac:dyDescent="0.25">
      <c r="BN21457" s="31"/>
      <c r="BO21457" s="31"/>
      <c r="BP21457" s="31"/>
      <c r="BQ21457" s="31"/>
    </row>
    <row r="21458" spans="66:69" x14ac:dyDescent="0.25">
      <c r="BN21458" s="31"/>
      <c r="BO21458" s="31"/>
      <c r="BP21458" s="31"/>
      <c r="BQ21458" s="31"/>
    </row>
    <row r="21459" spans="66:69" x14ac:dyDescent="0.25">
      <c r="BN21459" s="31"/>
      <c r="BO21459" s="31"/>
      <c r="BP21459" s="31"/>
      <c r="BQ21459" s="31"/>
    </row>
    <row r="21460" spans="66:69" x14ac:dyDescent="0.25">
      <c r="BN21460" s="31"/>
      <c r="BO21460" s="31"/>
      <c r="BP21460" s="31"/>
      <c r="BQ21460" s="31"/>
    </row>
    <row r="21461" spans="66:69" x14ac:dyDescent="0.25">
      <c r="BN21461" s="31"/>
      <c r="BO21461" s="31"/>
      <c r="BP21461" s="31"/>
      <c r="BQ21461" s="31"/>
    </row>
    <row r="21462" spans="66:69" x14ac:dyDescent="0.25">
      <c r="BN21462" s="31"/>
      <c r="BO21462" s="31"/>
      <c r="BP21462" s="31"/>
      <c r="BQ21462" s="31"/>
    </row>
    <row r="21463" spans="66:69" x14ac:dyDescent="0.25">
      <c r="BN21463" s="31"/>
      <c r="BO21463" s="31"/>
      <c r="BP21463" s="31"/>
      <c r="BQ21463" s="31"/>
    </row>
    <row r="21464" spans="66:69" x14ac:dyDescent="0.25">
      <c r="BN21464" s="31"/>
      <c r="BO21464" s="31"/>
      <c r="BP21464" s="31"/>
      <c r="BQ21464" s="31"/>
    </row>
    <row r="21465" spans="66:69" x14ac:dyDescent="0.25">
      <c r="BN21465" s="31"/>
      <c r="BO21465" s="31"/>
      <c r="BP21465" s="31"/>
      <c r="BQ21465" s="31"/>
    </row>
    <row r="21466" spans="66:69" x14ac:dyDescent="0.25">
      <c r="BN21466" s="31"/>
      <c r="BO21466" s="31"/>
      <c r="BP21466" s="31"/>
      <c r="BQ21466" s="31"/>
    </row>
    <row r="21467" spans="66:69" x14ac:dyDescent="0.25">
      <c r="BN21467" s="31"/>
      <c r="BO21467" s="31"/>
      <c r="BP21467" s="31"/>
      <c r="BQ21467" s="31"/>
    </row>
    <row r="21468" spans="66:69" x14ac:dyDescent="0.25">
      <c r="BN21468" s="31"/>
      <c r="BO21468" s="31"/>
      <c r="BP21468" s="31"/>
      <c r="BQ21468" s="31"/>
    </row>
    <row r="21469" spans="66:69" x14ac:dyDescent="0.25">
      <c r="BN21469" s="31"/>
      <c r="BO21469" s="31"/>
      <c r="BP21469" s="31"/>
      <c r="BQ21469" s="31"/>
    </row>
    <row r="21470" spans="66:69" x14ac:dyDescent="0.25">
      <c r="BN21470" s="31"/>
      <c r="BO21470" s="31"/>
      <c r="BP21470" s="31"/>
      <c r="BQ21470" s="31"/>
    </row>
    <row r="21471" spans="66:69" x14ac:dyDescent="0.25">
      <c r="BN21471" s="31"/>
      <c r="BO21471" s="31"/>
      <c r="BP21471" s="31"/>
      <c r="BQ21471" s="31"/>
    </row>
    <row r="21472" spans="66:69" x14ac:dyDescent="0.25">
      <c r="BN21472" s="31"/>
      <c r="BO21472" s="31"/>
      <c r="BP21472" s="31"/>
      <c r="BQ21472" s="31"/>
    </row>
    <row r="21473" spans="66:69" x14ac:dyDescent="0.25">
      <c r="BN21473" s="31"/>
      <c r="BO21473" s="31"/>
      <c r="BP21473" s="31"/>
      <c r="BQ21473" s="31"/>
    </row>
    <row r="21474" spans="66:69" x14ac:dyDescent="0.25">
      <c r="BN21474" s="31"/>
      <c r="BO21474" s="31"/>
      <c r="BP21474" s="31"/>
      <c r="BQ21474" s="31"/>
    </row>
    <row r="21475" spans="66:69" x14ac:dyDescent="0.25">
      <c r="BN21475" s="31"/>
      <c r="BO21475" s="31"/>
      <c r="BP21475" s="31"/>
      <c r="BQ21475" s="31"/>
    </row>
    <row r="21476" spans="66:69" x14ac:dyDescent="0.25">
      <c r="BN21476" s="31"/>
      <c r="BO21476" s="31"/>
      <c r="BP21476" s="31"/>
      <c r="BQ21476" s="31"/>
    </row>
    <row r="21477" spans="66:69" x14ac:dyDescent="0.25">
      <c r="BN21477" s="31"/>
      <c r="BO21477" s="31"/>
      <c r="BP21477" s="31"/>
      <c r="BQ21477" s="31"/>
    </row>
    <row r="21478" spans="66:69" x14ac:dyDescent="0.25">
      <c r="BN21478" s="31"/>
      <c r="BO21478" s="31"/>
      <c r="BP21478" s="31"/>
      <c r="BQ21478" s="31"/>
    </row>
    <row r="21479" spans="66:69" x14ac:dyDescent="0.25">
      <c r="BN21479" s="31"/>
      <c r="BO21479" s="31"/>
      <c r="BP21479" s="31"/>
      <c r="BQ21479" s="31"/>
    </row>
    <row r="21480" spans="66:69" x14ac:dyDescent="0.25">
      <c r="BN21480" s="31"/>
      <c r="BO21480" s="31"/>
      <c r="BP21480" s="31"/>
      <c r="BQ21480" s="31"/>
    </row>
    <row r="21481" spans="66:69" x14ac:dyDescent="0.25">
      <c r="BN21481" s="31"/>
      <c r="BO21481" s="31"/>
      <c r="BP21481" s="31"/>
      <c r="BQ21481" s="31"/>
    </row>
    <row r="21482" spans="66:69" x14ac:dyDescent="0.25">
      <c r="BN21482" s="31"/>
      <c r="BO21482" s="31"/>
      <c r="BP21482" s="31"/>
      <c r="BQ21482" s="31"/>
    </row>
    <row r="21483" spans="66:69" x14ac:dyDescent="0.25">
      <c r="BN21483" s="31"/>
      <c r="BO21483" s="31"/>
      <c r="BP21483" s="31"/>
      <c r="BQ21483" s="31"/>
    </row>
    <row r="21484" spans="66:69" x14ac:dyDescent="0.25">
      <c r="BN21484" s="31"/>
      <c r="BO21484" s="31"/>
      <c r="BP21484" s="31"/>
      <c r="BQ21484" s="31"/>
    </row>
    <row r="21485" spans="66:69" x14ac:dyDescent="0.25">
      <c r="BN21485" s="31"/>
      <c r="BO21485" s="31"/>
      <c r="BP21485" s="31"/>
      <c r="BQ21485" s="31"/>
    </row>
    <row r="21486" spans="66:69" x14ac:dyDescent="0.25">
      <c r="BN21486" s="31"/>
      <c r="BO21486" s="31"/>
      <c r="BP21486" s="31"/>
      <c r="BQ21486" s="31"/>
    </row>
    <row r="21487" spans="66:69" x14ac:dyDescent="0.25">
      <c r="BN21487" s="31"/>
      <c r="BO21487" s="31"/>
      <c r="BP21487" s="31"/>
      <c r="BQ21487" s="31"/>
    </row>
    <row r="21488" spans="66:69" x14ac:dyDescent="0.25">
      <c r="BN21488" s="31"/>
      <c r="BO21488" s="31"/>
      <c r="BP21488" s="31"/>
      <c r="BQ21488" s="31"/>
    </row>
    <row r="21489" spans="66:69" x14ac:dyDescent="0.25">
      <c r="BN21489" s="31"/>
      <c r="BO21489" s="31"/>
      <c r="BP21489" s="31"/>
      <c r="BQ21489" s="31"/>
    </row>
    <row r="21490" spans="66:69" x14ac:dyDescent="0.25">
      <c r="BN21490" s="31"/>
      <c r="BO21490" s="31"/>
      <c r="BP21490" s="31"/>
      <c r="BQ21490" s="31"/>
    </row>
    <row r="21491" spans="66:69" x14ac:dyDescent="0.25">
      <c r="BN21491" s="31"/>
      <c r="BO21491" s="31"/>
      <c r="BP21491" s="31"/>
      <c r="BQ21491" s="31"/>
    </row>
    <row r="21492" spans="66:69" x14ac:dyDescent="0.25">
      <c r="BN21492" s="31"/>
      <c r="BO21492" s="31"/>
      <c r="BP21492" s="31"/>
      <c r="BQ21492" s="31"/>
    </row>
    <row r="21493" spans="66:69" x14ac:dyDescent="0.25">
      <c r="BN21493" s="31"/>
      <c r="BO21493" s="31"/>
      <c r="BP21493" s="31"/>
      <c r="BQ21493" s="31"/>
    </row>
    <row r="21494" spans="66:69" x14ac:dyDescent="0.25">
      <c r="BN21494" s="31"/>
      <c r="BO21494" s="31"/>
      <c r="BP21494" s="31"/>
      <c r="BQ21494" s="31"/>
    </row>
    <row r="21495" spans="66:69" x14ac:dyDescent="0.25">
      <c r="BN21495" s="31"/>
      <c r="BO21495" s="31"/>
      <c r="BP21495" s="31"/>
      <c r="BQ21495" s="31"/>
    </row>
    <row r="21496" spans="66:69" x14ac:dyDescent="0.25">
      <c r="BN21496" s="31"/>
      <c r="BO21496" s="31"/>
      <c r="BP21496" s="31"/>
      <c r="BQ21496" s="31"/>
    </row>
    <row r="21497" spans="66:69" x14ac:dyDescent="0.25">
      <c r="BN21497" s="31"/>
      <c r="BO21497" s="31"/>
      <c r="BP21497" s="31"/>
      <c r="BQ21497" s="31"/>
    </row>
    <row r="21498" spans="66:69" x14ac:dyDescent="0.25">
      <c r="BN21498" s="31"/>
      <c r="BO21498" s="31"/>
      <c r="BP21498" s="31"/>
      <c r="BQ21498" s="31"/>
    </row>
    <row r="21499" spans="66:69" x14ac:dyDescent="0.25">
      <c r="BN21499" s="31"/>
      <c r="BO21499" s="31"/>
      <c r="BP21499" s="31"/>
      <c r="BQ21499" s="31"/>
    </row>
    <row r="21500" spans="66:69" x14ac:dyDescent="0.25">
      <c r="BN21500" s="31"/>
      <c r="BO21500" s="31"/>
      <c r="BP21500" s="31"/>
      <c r="BQ21500" s="31"/>
    </row>
    <row r="21501" spans="66:69" x14ac:dyDescent="0.25">
      <c r="BN21501" s="31"/>
      <c r="BO21501" s="31"/>
      <c r="BP21501" s="31"/>
      <c r="BQ21501" s="31"/>
    </row>
    <row r="21502" spans="66:69" x14ac:dyDescent="0.25">
      <c r="BN21502" s="31"/>
      <c r="BO21502" s="31"/>
      <c r="BP21502" s="31"/>
      <c r="BQ21502" s="31"/>
    </row>
    <row r="21503" spans="66:69" x14ac:dyDescent="0.25">
      <c r="BN21503" s="31"/>
      <c r="BO21503" s="31"/>
      <c r="BP21503" s="31"/>
      <c r="BQ21503" s="31"/>
    </row>
    <row r="21504" spans="66:69" x14ac:dyDescent="0.25">
      <c r="BN21504" s="31"/>
      <c r="BO21504" s="31"/>
      <c r="BP21504" s="31"/>
      <c r="BQ21504" s="31"/>
    </row>
    <row r="21505" spans="66:69" x14ac:dyDescent="0.25">
      <c r="BN21505" s="31"/>
      <c r="BO21505" s="31"/>
      <c r="BP21505" s="31"/>
      <c r="BQ21505" s="31"/>
    </row>
    <row r="21506" spans="66:69" x14ac:dyDescent="0.25">
      <c r="BN21506" s="31"/>
      <c r="BO21506" s="31"/>
      <c r="BP21506" s="31"/>
      <c r="BQ21506" s="31"/>
    </row>
    <row r="21507" spans="66:69" x14ac:dyDescent="0.25">
      <c r="BN21507" s="31"/>
      <c r="BO21507" s="31"/>
      <c r="BP21507" s="31"/>
      <c r="BQ21507" s="31"/>
    </row>
    <row r="21508" spans="66:69" x14ac:dyDescent="0.25">
      <c r="BN21508" s="31"/>
      <c r="BO21508" s="31"/>
      <c r="BP21508" s="31"/>
      <c r="BQ21508" s="31"/>
    </row>
    <row r="21509" spans="66:69" x14ac:dyDescent="0.25">
      <c r="BN21509" s="31"/>
      <c r="BO21509" s="31"/>
      <c r="BP21509" s="31"/>
      <c r="BQ21509" s="31"/>
    </row>
    <row r="21510" spans="66:69" x14ac:dyDescent="0.25">
      <c r="BN21510" s="31"/>
      <c r="BO21510" s="31"/>
      <c r="BP21510" s="31"/>
      <c r="BQ21510" s="31"/>
    </row>
    <row r="21511" spans="66:69" x14ac:dyDescent="0.25">
      <c r="BN21511" s="31"/>
      <c r="BO21511" s="31"/>
      <c r="BP21511" s="31"/>
      <c r="BQ21511" s="31"/>
    </row>
    <row r="21512" spans="66:69" x14ac:dyDescent="0.25">
      <c r="BN21512" s="31"/>
      <c r="BO21512" s="31"/>
      <c r="BP21512" s="31"/>
      <c r="BQ21512" s="31"/>
    </row>
    <row r="21513" spans="66:69" x14ac:dyDescent="0.25">
      <c r="BN21513" s="31"/>
      <c r="BO21513" s="31"/>
      <c r="BP21513" s="31"/>
      <c r="BQ21513" s="31"/>
    </row>
    <row r="21514" spans="66:69" x14ac:dyDescent="0.25">
      <c r="BN21514" s="31"/>
      <c r="BO21514" s="31"/>
      <c r="BP21514" s="31"/>
      <c r="BQ21514" s="31"/>
    </row>
    <row r="21515" spans="66:69" x14ac:dyDescent="0.25">
      <c r="BN21515" s="31"/>
      <c r="BO21515" s="31"/>
      <c r="BP21515" s="31"/>
      <c r="BQ21515" s="31"/>
    </row>
    <row r="21516" spans="66:69" x14ac:dyDescent="0.25">
      <c r="BN21516" s="31"/>
      <c r="BO21516" s="31"/>
      <c r="BP21516" s="31"/>
      <c r="BQ21516" s="31"/>
    </row>
    <row r="21517" spans="66:69" x14ac:dyDescent="0.25">
      <c r="BN21517" s="31"/>
      <c r="BO21517" s="31"/>
      <c r="BP21517" s="31"/>
      <c r="BQ21517" s="31"/>
    </row>
    <row r="21518" spans="66:69" x14ac:dyDescent="0.25">
      <c r="BN21518" s="31"/>
      <c r="BO21518" s="31"/>
      <c r="BP21518" s="31"/>
      <c r="BQ21518" s="31"/>
    </row>
    <row r="21519" spans="66:69" x14ac:dyDescent="0.25">
      <c r="BN21519" s="31"/>
      <c r="BO21519" s="31"/>
      <c r="BP21519" s="31"/>
      <c r="BQ21519" s="31"/>
    </row>
    <row r="21520" spans="66:69" x14ac:dyDescent="0.25">
      <c r="BN21520" s="31"/>
      <c r="BO21520" s="31"/>
      <c r="BP21520" s="31"/>
      <c r="BQ21520" s="31"/>
    </row>
    <row r="21521" spans="66:69" x14ac:dyDescent="0.25">
      <c r="BN21521" s="31"/>
      <c r="BO21521" s="31"/>
      <c r="BP21521" s="31"/>
      <c r="BQ21521" s="31"/>
    </row>
    <row r="21522" spans="66:69" x14ac:dyDescent="0.25">
      <c r="BN21522" s="31"/>
      <c r="BO21522" s="31"/>
      <c r="BP21522" s="31"/>
      <c r="BQ21522" s="31"/>
    </row>
    <row r="21523" spans="66:69" x14ac:dyDescent="0.25">
      <c r="BN21523" s="31"/>
      <c r="BO21523" s="31"/>
      <c r="BP21523" s="31"/>
      <c r="BQ21523" s="31"/>
    </row>
    <row r="21524" spans="66:69" x14ac:dyDescent="0.25">
      <c r="BN21524" s="31"/>
      <c r="BO21524" s="31"/>
      <c r="BP21524" s="31"/>
      <c r="BQ21524" s="31"/>
    </row>
    <row r="21525" spans="66:69" x14ac:dyDescent="0.25">
      <c r="BN21525" s="31"/>
      <c r="BO21525" s="31"/>
      <c r="BP21525" s="31"/>
      <c r="BQ21525" s="31"/>
    </row>
    <row r="21526" spans="66:69" x14ac:dyDescent="0.25">
      <c r="BN21526" s="31"/>
      <c r="BO21526" s="31"/>
      <c r="BP21526" s="31"/>
      <c r="BQ21526" s="31"/>
    </row>
    <row r="21527" spans="66:69" x14ac:dyDescent="0.25">
      <c r="BN21527" s="31"/>
      <c r="BO21527" s="31"/>
      <c r="BP21527" s="31"/>
      <c r="BQ21527" s="31"/>
    </row>
    <row r="21528" spans="66:69" x14ac:dyDescent="0.25">
      <c r="BN21528" s="31"/>
      <c r="BO21528" s="31"/>
      <c r="BP21528" s="31"/>
      <c r="BQ21528" s="31"/>
    </row>
    <row r="21529" spans="66:69" x14ac:dyDescent="0.25">
      <c r="BN21529" s="31"/>
      <c r="BO21529" s="31"/>
      <c r="BP21529" s="31"/>
      <c r="BQ21529" s="31"/>
    </row>
    <row r="21530" spans="66:69" x14ac:dyDescent="0.25">
      <c r="BN21530" s="31"/>
      <c r="BO21530" s="31"/>
      <c r="BP21530" s="31"/>
      <c r="BQ21530" s="31"/>
    </row>
    <row r="21531" spans="66:69" x14ac:dyDescent="0.25">
      <c r="BN21531" s="31"/>
      <c r="BO21531" s="31"/>
      <c r="BP21531" s="31"/>
      <c r="BQ21531" s="31"/>
    </row>
    <row r="21532" spans="66:69" x14ac:dyDescent="0.25">
      <c r="BN21532" s="31"/>
      <c r="BO21532" s="31"/>
      <c r="BP21532" s="31"/>
      <c r="BQ21532" s="31"/>
    </row>
    <row r="21533" spans="66:69" x14ac:dyDescent="0.25">
      <c r="BN21533" s="31"/>
      <c r="BO21533" s="31"/>
      <c r="BP21533" s="31"/>
      <c r="BQ21533" s="31"/>
    </row>
    <row r="21534" spans="66:69" x14ac:dyDescent="0.25">
      <c r="BN21534" s="31"/>
      <c r="BO21534" s="31"/>
      <c r="BP21534" s="31"/>
      <c r="BQ21534" s="31"/>
    </row>
    <row r="21535" spans="66:69" x14ac:dyDescent="0.25">
      <c r="BN21535" s="31"/>
      <c r="BO21535" s="31"/>
      <c r="BP21535" s="31"/>
      <c r="BQ21535" s="31"/>
    </row>
    <row r="21536" spans="66:69" x14ac:dyDescent="0.25">
      <c r="BN21536" s="31"/>
      <c r="BO21536" s="31"/>
      <c r="BP21536" s="31"/>
      <c r="BQ21536" s="31"/>
    </row>
    <row r="21537" spans="66:69" x14ac:dyDescent="0.25">
      <c r="BN21537" s="31"/>
      <c r="BO21537" s="31"/>
      <c r="BP21537" s="31"/>
      <c r="BQ21537" s="31"/>
    </row>
    <row r="21538" spans="66:69" x14ac:dyDescent="0.25">
      <c r="BN21538" s="31"/>
      <c r="BO21538" s="31"/>
      <c r="BP21538" s="31"/>
      <c r="BQ21538" s="31"/>
    </row>
    <row r="21539" spans="66:69" x14ac:dyDescent="0.25">
      <c r="BN21539" s="31"/>
      <c r="BO21539" s="31"/>
      <c r="BP21539" s="31"/>
      <c r="BQ21539" s="31"/>
    </row>
    <row r="21540" spans="66:69" x14ac:dyDescent="0.25">
      <c r="BN21540" s="31"/>
      <c r="BO21540" s="31"/>
      <c r="BP21540" s="31"/>
      <c r="BQ21540" s="31"/>
    </row>
    <row r="21541" spans="66:69" x14ac:dyDescent="0.25">
      <c r="BN21541" s="31"/>
      <c r="BO21541" s="31"/>
      <c r="BP21541" s="31"/>
      <c r="BQ21541" s="31"/>
    </row>
    <row r="21542" spans="66:69" x14ac:dyDescent="0.25">
      <c r="BN21542" s="31"/>
      <c r="BO21542" s="31"/>
      <c r="BP21542" s="31"/>
      <c r="BQ21542" s="31"/>
    </row>
    <row r="21543" spans="66:69" x14ac:dyDescent="0.25">
      <c r="BN21543" s="31"/>
      <c r="BO21543" s="31"/>
      <c r="BP21543" s="31"/>
      <c r="BQ21543" s="31"/>
    </row>
    <row r="21544" spans="66:69" x14ac:dyDescent="0.25">
      <c r="BN21544" s="31"/>
      <c r="BO21544" s="31"/>
      <c r="BP21544" s="31"/>
      <c r="BQ21544" s="31"/>
    </row>
    <row r="21545" spans="66:69" x14ac:dyDescent="0.25">
      <c r="BN21545" s="31"/>
      <c r="BO21545" s="31"/>
      <c r="BP21545" s="31"/>
      <c r="BQ21545" s="31"/>
    </row>
    <row r="21546" spans="66:69" x14ac:dyDescent="0.25">
      <c r="BN21546" s="31"/>
      <c r="BO21546" s="31"/>
      <c r="BP21546" s="31"/>
      <c r="BQ21546" s="31"/>
    </row>
    <row r="21547" spans="66:69" x14ac:dyDescent="0.25">
      <c r="BN21547" s="31"/>
      <c r="BO21547" s="31"/>
      <c r="BP21547" s="31"/>
      <c r="BQ21547" s="31"/>
    </row>
    <row r="21548" spans="66:69" x14ac:dyDescent="0.25">
      <c r="BN21548" s="31"/>
      <c r="BO21548" s="31"/>
      <c r="BP21548" s="31"/>
      <c r="BQ21548" s="31"/>
    </row>
    <row r="21549" spans="66:69" x14ac:dyDescent="0.25">
      <c r="BN21549" s="31"/>
      <c r="BO21549" s="31"/>
      <c r="BP21549" s="31"/>
      <c r="BQ21549" s="31"/>
    </row>
    <row r="21550" spans="66:69" x14ac:dyDescent="0.25">
      <c r="BN21550" s="31"/>
      <c r="BO21550" s="31"/>
      <c r="BP21550" s="31"/>
      <c r="BQ21550" s="31"/>
    </row>
    <row r="21551" spans="66:69" x14ac:dyDescent="0.25">
      <c r="BN21551" s="31"/>
      <c r="BO21551" s="31"/>
      <c r="BP21551" s="31"/>
      <c r="BQ21551" s="31"/>
    </row>
    <row r="21552" spans="66:69" x14ac:dyDescent="0.25">
      <c r="BN21552" s="31"/>
      <c r="BO21552" s="31"/>
      <c r="BP21552" s="31"/>
      <c r="BQ21552" s="31"/>
    </row>
    <row r="21553" spans="66:69" x14ac:dyDescent="0.25">
      <c r="BN21553" s="31"/>
      <c r="BO21553" s="31"/>
      <c r="BP21553" s="31"/>
      <c r="BQ21553" s="31"/>
    </row>
    <row r="21554" spans="66:69" x14ac:dyDescent="0.25">
      <c r="BN21554" s="31"/>
      <c r="BO21554" s="31"/>
      <c r="BP21554" s="31"/>
      <c r="BQ21554" s="31"/>
    </row>
    <row r="21555" spans="66:69" x14ac:dyDescent="0.25">
      <c r="BN21555" s="31"/>
      <c r="BO21555" s="31"/>
      <c r="BP21555" s="31"/>
      <c r="BQ21555" s="31"/>
    </row>
    <row r="21556" spans="66:69" x14ac:dyDescent="0.25">
      <c r="BN21556" s="31"/>
      <c r="BO21556" s="31"/>
      <c r="BP21556" s="31"/>
      <c r="BQ21556" s="31"/>
    </row>
    <row r="21557" spans="66:69" x14ac:dyDescent="0.25">
      <c r="BN21557" s="31"/>
      <c r="BO21557" s="31"/>
      <c r="BP21557" s="31"/>
      <c r="BQ21557" s="31"/>
    </row>
    <row r="21558" spans="66:69" x14ac:dyDescent="0.25">
      <c r="BN21558" s="31"/>
      <c r="BO21558" s="31"/>
      <c r="BP21558" s="31"/>
      <c r="BQ21558" s="31"/>
    </row>
    <row r="21559" spans="66:69" x14ac:dyDescent="0.25">
      <c r="BN21559" s="31"/>
      <c r="BO21559" s="31"/>
      <c r="BP21559" s="31"/>
      <c r="BQ21559" s="31"/>
    </row>
    <row r="21560" spans="66:69" x14ac:dyDescent="0.25">
      <c r="BN21560" s="31"/>
      <c r="BO21560" s="31"/>
      <c r="BP21560" s="31"/>
      <c r="BQ21560" s="31"/>
    </row>
    <row r="21561" spans="66:69" x14ac:dyDescent="0.25">
      <c r="BN21561" s="31"/>
      <c r="BO21561" s="31"/>
      <c r="BP21561" s="31"/>
      <c r="BQ21561" s="31"/>
    </row>
    <row r="21562" spans="66:69" x14ac:dyDescent="0.25">
      <c r="BN21562" s="31"/>
      <c r="BO21562" s="31"/>
      <c r="BP21562" s="31"/>
      <c r="BQ21562" s="31"/>
    </row>
    <row r="21563" spans="66:69" x14ac:dyDescent="0.25">
      <c r="BN21563" s="31"/>
      <c r="BO21563" s="31"/>
      <c r="BP21563" s="31"/>
      <c r="BQ21563" s="31"/>
    </row>
    <row r="21564" spans="66:69" x14ac:dyDescent="0.25">
      <c r="BN21564" s="31"/>
      <c r="BO21564" s="31"/>
      <c r="BP21564" s="31"/>
      <c r="BQ21564" s="31"/>
    </row>
    <row r="21565" spans="66:69" x14ac:dyDescent="0.25">
      <c r="BN21565" s="31"/>
      <c r="BO21565" s="31"/>
      <c r="BP21565" s="31"/>
      <c r="BQ21565" s="31"/>
    </row>
    <row r="21566" spans="66:69" x14ac:dyDescent="0.25">
      <c r="BN21566" s="31"/>
      <c r="BO21566" s="31"/>
      <c r="BP21566" s="31"/>
      <c r="BQ21566" s="31"/>
    </row>
    <row r="21567" spans="66:69" x14ac:dyDescent="0.25">
      <c r="BN21567" s="31"/>
      <c r="BO21567" s="31"/>
      <c r="BP21567" s="31"/>
      <c r="BQ21567" s="31"/>
    </row>
    <row r="21568" spans="66:69" x14ac:dyDescent="0.25">
      <c r="BN21568" s="31"/>
      <c r="BO21568" s="31"/>
      <c r="BP21568" s="31"/>
      <c r="BQ21568" s="31"/>
    </row>
    <row r="21569" spans="66:69" x14ac:dyDescent="0.25">
      <c r="BN21569" s="31"/>
      <c r="BO21569" s="31"/>
      <c r="BP21569" s="31"/>
      <c r="BQ21569" s="31"/>
    </row>
    <row r="21570" spans="66:69" x14ac:dyDescent="0.25">
      <c r="BN21570" s="31"/>
      <c r="BO21570" s="31"/>
      <c r="BP21570" s="31"/>
      <c r="BQ21570" s="31"/>
    </row>
    <row r="21571" spans="66:69" x14ac:dyDescent="0.25">
      <c r="BN21571" s="31"/>
      <c r="BO21571" s="31"/>
      <c r="BP21571" s="31"/>
      <c r="BQ21571" s="31"/>
    </row>
    <row r="21572" spans="66:69" x14ac:dyDescent="0.25">
      <c r="BN21572" s="31"/>
      <c r="BO21572" s="31"/>
      <c r="BP21572" s="31"/>
      <c r="BQ21572" s="31"/>
    </row>
    <row r="21573" spans="66:69" x14ac:dyDescent="0.25">
      <c r="BN21573" s="31"/>
      <c r="BO21573" s="31"/>
      <c r="BP21573" s="31"/>
      <c r="BQ21573" s="31"/>
    </row>
    <row r="21574" spans="66:69" x14ac:dyDescent="0.25">
      <c r="BN21574" s="31"/>
      <c r="BO21574" s="31"/>
      <c r="BP21574" s="31"/>
      <c r="BQ21574" s="31"/>
    </row>
    <row r="21575" spans="66:69" x14ac:dyDescent="0.25">
      <c r="BN21575" s="31"/>
      <c r="BO21575" s="31"/>
      <c r="BP21575" s="31"/>
      <c r="BQ21575" s="31"/>
    </row>
    <row r="21576" spans="66:69" x14ac:dyDescent="0.25">
      <c r="BN21576" s="31"/>
      <c r="BO21576" s="31"/>
      <c r="BP21576" s="31"/>
      <c r="BQ21576" s="31"/>
    </row>
    <row r="21577" spans="66:69" x14ac:dyDescent="0.25">
      <c r="BN21577" s="31"/>
      <c r="BO21577" s="31"/>
      <c r="BP21577" s="31"/>
      <c r="BQ21577" s="31"/>
    </row>
    <row r="21578" spans="66:69" x14ac:dyDescent="0.25">
      <c r="BN21578" s="31"/>
      <c r="BO21578" s="31"/>
      <c r="BP21578" s="31"/>
      <c r="BQ21578" s="31"/>
    </row>
    <row r="21579" spans="66:69" x14ac:dyDescent="0.25">
      <c r="BN21579" s="31"/>
      <c r="BO21579" s="31"/>
      <c r="BP21579" s="31"/>
      <c r="BQ21579" s="31"/>
    </row>
    <row r="21580" spans="66:69" x14ac:dyDescent="0.25">
      <c r="BN21580" s="31"/>
      <c r="BO21580" s="31"/>
      <c r="BP21580" s="31"/>
      <c r="BQ21580" s="31"/>
    </row>
    <row r="21581" spans="66:69" x14ac:dyDescent="0.25">
      <c r="BN21581" s="31"/>
      <c r="BO21581" s="31"/>
      <c r="BP21581" s="31"/>
      <c r="BQ21581" s="31"/>
    </row>
    <row r="21582" spans="66:69" x14ac:dyDescent="0.25">
      <c r="BN21582" s="31"/>
      <c r="BO21582" s="31"/>
      <c r="BP21582" s="31"/>
      <c r="BQ21582" s="31"/>
    </row>
    <row r="21583" spans="66:69" x14ac:dyDescent="0.25">
      <c r="BN21583" s="31"/>
      <c r="BO21583" s="31"/>
      <c r="BP21583" s="31"/>
      <c r="BQ21583" s="31"/>
    </row>
    <row r="21584" spans="66:69" x14ac:dyDescent="0.25">
      <c r="BN21584" s="31"/>
      <c r="BO21584" s="31"/>
      <c r="BP21584" s="31"/>
      <c r="BQ21584" s="31"/>
    </row>
    <row r="21585" spans="66:69" x14ac:dyDescent="0.25">
      <c r="BN21585" s="31"/>
      <c r="BO21585" s="31"/>
      <c r="BP21585" s="31"/>
      <c r="BQ21585" s="31"/>
    </row>
    <row r="21586" spans="66:69" x14ac:dyDescent="0.25">
      <c r="BN21586" s="31"/>
      <c r="BO21586" s="31"/>
      <c r="BP21586" s="31"/>
      <c r="BQ21586" s="31"/>
    </row>
    <row r="21587" spans="66:69" x14ac:dyDescent="0.25">
      <c r="BN21587" s="31"/>
      <c r="BO21587" s="31"/>
      <c r="BP21587" s="31"/>
      <c r="BQ21587" s="31"/>
    </row>
    <row r="21588" spans="66:69" x14ac:dyDescent="0.25">
      <c r="BN21588" s="31"/>
      <c r="BO21588" s="31"/>
      <c r="BP21588" s="31"/>
      <c r="BQ21588" s="31"/>
    </row>
    <row r="21589" spans="66:69" x14ac:dyDescent="0.25">
      <c r="BN21589" s="31"/>
      <c r="BO21589" s="31"/>
      <c r="BP21589" s="31"/>
      <c r="BQ21589" s="31"/>
    </row>
    <row r="21590" spans="66:69" x14ac:dyDescent="0.25">
      <c r="BN21590" s="31"/>
      <c r="BO21590" s="31"/>
      <c r="BP21590" s="31"/>
      <c r="BQ21590" s="31"/>
    </row>
    <row r="21591" spans="66:69" x14ac:dyDescent="0.25">
      <c r="BN21591" s="31"/>
      <c r="BO21591" s="31"/>
      <c r="BP21591" s="31"/>
      <c r="BQ21591" s="31"/>
    </row>
    <row r="21592" spans="66:69" x14ac:dyDescent="0.25">
      <c r="BN21592" s="31"/>
      <c r="BO21592" s="31"/>
      <c r="BP21592" s="31"/>
      <c r="BQ21592" s="31"/>
    </row>
    <row r="21593" spans="66:69" x14ac:dyDescent="0.25">
      <c r="BN21593" s="31"/>
      <c r="BO21593" s="31"/>
      <c r="BP21593" s="31"/>
      <c r="BQ21593" s="31"/>
    </row>
    <row r="21594" spans="66:69" x14ac:dyDescent="0.25">
      <c r="BN21594" s="31"/>
      <c r="BO21594" s="31"/>
      <c r="BP21594" s="31"/>
      <c r="BQ21594" s="31"/>
    </row>
    <row r="21595" spans="66:69" x14ac:dyDescent="0.25">
      <c r="BN21595" s="31"/>
      <c r="BO21595" s="31"/>
      <c r="BP21595" s="31"/>
      <c r="BQ21595" s="31"/>
    </row>
    <row r="21596" spans="66:69" x14ac:dyDescent="0.25">
      <c r="BN21596" s="31"/>
      <c r="BO21596" s="31"/>
      <c r="BP21596" s="31"/>
      <c r="BQ21596" s="31"/>
    </row>
    <row r="21597" spans="66:69" x14ac:dyDescent="0.25">
      <c r="BN21597" s="31"/>
      <c r="BO21597" s="31"/>
      <c r="BP21597" s="31"/>
      <c r="BQ21597" s="31"/>
    </row>
    <row r="21598" spans="66:69" x14ac:dyDescent="0.25">
      <c r="BN21598" s="31"/>
      <c r="BO21598" s="31"/>
      <c r="BP21598" s="31"/>
      <c r="BQ21598" s="31"/>
    </row>
    <row r="21599" spans="66:69" x14ac:dyDescent="0.25">
      <c r="BN21599" s="31"/>
      <c r="BO21599" s="31"/>
      <c r="BP21599" s="31"/>
      <c r="BQ21599" s="31"/>
    </row>
    <row r="21600" spans="66:69" x14ac:dyDescent="0.25">
      <c r="BN21600" s="31"/>
      <c r="BO21600" s="31"/>
      <c r="BP21600" s="31"/>
      <c r="BQ21600" s="31"/>
    </row>
    <row r="21601" spans="66:69" x14ac:dyDescent="0.25">
      <c r="BN21601" s="31"/>
      <c r="BO21601" s="31"/>
      <c r="BP21601" s="31"/>
      <c r="BQ21601" s="31"/>
    </row>
    <row r="21602" spans="66:69" x14ac:dyDescent="0.25">
      <c r="BN21602" s="31"/>
      <c r="BO21602" s="31"/>
      <c r="BP21602" s="31"/>
      <c r="BQ21602" s="31"/>
    </row>
    <row r="21603" spans="66:69" x14ac:dyDescent="0.25">
      <c r="BN21603" s="31"/>
      <c r="BO21603" s="31"/>
      <c r="BP21603" s="31"/>
      <c r="BQ21603" s="31"/>
    </row>
    <row r="21604" spans="66:69" x14ac:dyDescent="0.25">
      <c r="BN21604" s="31"/>
      <c r="BO21604" s="31"/>
      <c r="BP21604" s="31"/>
      <c r="BQ21604" s="31"/>
    </row>
    <row r="21605" spans="66:69" x14ac:dyDescent="0.25">
      <c r="BN21605" s="31"/>
      <c r="BO21605" s="31"/>
      <c r="BP21605" s="31"/>
      <c r="BQ21605" s="31"/>
    </row>
    <row r="21606" spans="66:69" x14ac:dyDescent="0.25">
      <c r="BN21606" s="31"/>
      <c r="BO21606" s="31"/>
      <c r="BP21606" s="31"/>
      <c r="BQ21606" s="31"/>
    </row>
    <row r="21607" spans="66:69" x14ac:dyDescent="0.25">
      <c r="BN21607" s="31"/>
      <c r="BO21607" s="31"/>
      <c r="BP21607" s="31"/>
      <c r="BQ21607" s="31"/>
    </row>
    <row r="21608" spans="66:69" x14ac:dyDescent="0.25">
      <c r="BN21608" s="31"/>
      <c r="BO21608" s="31"/>
      <c r="BP21608" s="31"/>
      <c r="BQ21608" s="31"/>
    </row>
    <row r="21609" spans="66:69" x14ac:dyDescent="0.25">
      <c r="BN21609" s="31"/>
      <c r="BO21609" s="31"/>
      <c r="BP21609" s="31"/>
      <c r="BQ21609" s="31"/>
    </row>
    <row r="21610" spans="66:69" x14ac:dyDescent="0.25">
      <c r="BN21610" s="31"/>
      <c r="BO21610" s="31"/>
      <c r="BP21610" s="31"/>
      <c r="BQ21610" s="31"/>
    </row>
    <row r="21611" spans="66:69" x14ac:dyDescent="0.25">
      <c r="BN21611" s="31"/>
      <c r="BO21611" s="31"/>
      <c r="BP21611" s="31"/>
      <c r="BQ21611" s="31"/>
    </row>
    <row r="21612" spans="66:69" x14ac:dyDescent="0.25">
      <c r="BN21612" s="31"/>
      <c r="BO21612" s="31"/>
      <c r="BP21612" s="31"/>
      <c r="BQ21612" s="31"/>
    </row>
    <row r="21613" spans="66:69" x14ac:dyDescent="0.25">
      <c r="BN21613" s="31"/>
      <c r="BO21613" s="31"/>
      <c r="BP21613" s="31"/>
      <c r="BQ21613" s="31"/>
    </row>
    <row r="21614" spans="66:69" x14ac:dyDescent="0.25">
      <c r="BN21614" s="31"/>
      <c r="BO21614" s="31"/>
      <c r="BP21614" s="31"/>
      <c r="BQ21614" s="31"/>
    </row>
    <row r="21615" spans="66:69" x14ac:dyDescent="0.25">
      <c r="BN21615" s="31"/>
      <c r="BO21615" s="31"/>
      <c r="BP21615" s="31"/>
      <c r="BQ21615" s="31"/>
    </row>
    <row r="21616" spans="66:69" x14ac:dyDescent="0.25">
      <c r="BN21616" s="31"/>
      <c r="BO21616" s="31"/>
      <c r="BP21616" s="31"/>
      <c r="BQ21616" s="31"/>
    </row>
    <row r="21617" spans="66:69" x14ac:dyDescent="0.25">
      <c r="BN21617" s="31"/>
      <c r="BO21617" s="31"/>
      <c r="BP21617" s="31"/>
      <c r="BQ21617" s="31"/>
    </row>
    <row r="21618" spans="66:69" x14ac:dyDescent="0.25">
      <c r="BN21618" s="31"/>
      <c r="BO21618" s="31"/>
      <c r="BP21618" s="31"/>
      <c r="BQ21618" s="31"/>
    </row>
    <row r="21619" spans="66:69" x14ac:dyDescent="0.25">
      <c r="BN21619" s="31"/>
      <c r="BO21619" s="31"/>
      <c r="BP21619" s="31"/>
      <c r="BQ21619" s="31"/>
    </row>
    <row r="21620" spans="66:69" x14ac:dyDescent="0.25">
      <c r="BN21620" s="31"/>
      <c r="BO21620" s="31"/>
      <c r="BP21620" s="31"/>
      <c r="BQ21620" s="31"/>
    </row>
    <row r="21621" spans="66:69" x14ac:dyDescent="0.25">
      <c r="BN21621" s="31"/>
      <c r="BO21621" s="31"/>
      <c r="BP21621" s="31"/>
      <c r="BQ21621" s="31"/>
    </row>
    <row r="21622" spans="66:69" x14ac:dyDescent="0.25">
      <c r="BN21622" s="31"/>
      <c r="BO21622" s="31"/>
      <c r="BP21622" s="31"/>
      <c r="BQ21622" s="31"/>
    </row>
    <row r="21623" spans="66:69" x14ac:dyDescent="0.25">
      <c r="BN21623" s="31"/>
      <c r="BO21623" s="31"/>
      <c r="BP21623" s="31"/>
      <c r="BQ21623" s="31"/>
    </row>
    <row r="21624" spans="66:69" x14ac:dyDescent="0.25">
      <c r="BN21624" s="31"/>
      <c r="BO21624" s="31"/>
      <c r="BP21624" s="31"/>
      <c r="BQ21624" s="31"/>
    </row>
    <row r="21625" spans="66:69" x14ac:dyDescent="0.25">
      <c r="BN21625" s="31"/>
      <c r="BO21625" s="31"/>
      <c r="BP21625" s="31"/>
      <c r="BQ21625" s="31"/>
    </row>
    <row r="21626" spans="66:69" x14ac:dyDescent="0.25">
      <c r="BN21626" s="31"/>
      <c r="BO21626" s="31"/>
      <c r="BP21626" s="31"/>
      <c r="BQ21626" s="31"/>
    </row>
    <row r="21627" spans="66:69" x14ac:dyDescent="0.25">
      <c r="BN21627" s="31"/>
      <c r="BO21627" s="31"/>
      <c r="BP21627" s="31"/>
      <c r="BQ21627" s="31"/>
    </row>
    <row r="21628" spans="66:69" x14ac:dyDescent="0.25">
      <c r="BN21628" s="31"/>
      <c r="BO21628" s="31"/>
      <c r="BP21628" s="31"/>
      <c r="BQ21628" s="31"/>
    </row>
    <row r="21629" spans="66:69" x14ac:dyDescent="0.25">
      <c r="BN21629" s="31"/>
      <c r="BO21629" s="31"/>
      <c r="BP21629" s="31"/>
      <c r="BQ21629" s="31"/>
    </row>
    <row r="21630" spans="66:69" x14ac:dyDescent="0.25">
      <c r="BN21630" s="31"/>
      <c r="BO21630" s="31"/>
      <c r="BP21630" s="31"/>
      <c r="BQ21630" s="31"/>
    </row>
    <row r="21631" spans="66:69" x14ac:dyDescent="0.25">
      <c r="BN21631" s="31"/>
      <c r="BO21631" s="31"/>
      <c r="BP21631" s="31"/>
      <c r="BQ21631" s="31"/>
    </row>
    <row r="21632" spans="66:69" x14ac:dyDescent="0.25">
      <c r="BN21632" s="31"/>
      <c r="BO21632" s="31"/>
      <c r="BP21632" s="31"/>
      <c r="BQ21632" s="31"/>
    </row>
    <row r="21633" spans="66:69" x14ac:dyDescent="0.25">
      <c r="BN21633" s="31"/>
      <c r="BO21633" s="31"/>
      <c r="BP21633" s="31"/>
      <c r="BQ21633" s="31"/>
    </row>
    <row r="21634" spans="66:69" x14ac:dyDescent="0.25">
      <c r="BN21634" s="31"/>
      <c r="BO21634" s="31"/>
      <c r="BP21634" s="31"/>
      <c r="BQ21634" s="31"/>
    </row>
    <row r="21635" spans="66:69" x14ac:dyDescent="0.25">
      <c r="BN21635" s="31"/>
      <c r="BO21635" s="31"/>
      <c r="BP21635" s="31"/>
      <c r="BQ21635" s="31"/>
    </row>
    <row r="21636" spans="66:69" x14ac:dyDescent="0.25">
      <c r="BN21636" s="31"/>
      <c r="BO21636" s="31"/>
      <c r="BP21636" s="31"/>
      <c r="BQ21636" s="31"/>
    </row>
    <row r="21637" spans="66:69" x14ac:dyDescent="0.25">
      <c r="BN21637" s="31"/>
      <c r="BO21637" s="31"/>
      <c r="BP21637" s="31"/>
      <c r="BQ21637" s="31"/>
    </row>
    <row r="21638" spans="66:69" x14ac:dyDescent="0.25">
      <c r="BN21638" s="31"/>
      <c r="BO21638" s="31"/>
      <c r="BP21638" s="31"/>
      <c r="BQ21638" s="31"/>
    </row>
    <row r="21639" spans="66:69" x14ac:dyDescent="0.25">
      <c r="BN21639" s="31"/>
      <c r="BO21639" s="31"/>
      <c r="BP21639" s="31"/>
      <c r="BQ21639" s="31"/>
    </row>
    <row r="21640" spans="66:69" x14ac:dyDescent="0.25">
      <c r="BN21640" s="31"/>
      <c r="BO21640" s="31"/>
      <c r="BP21640" s="31"/>
      <c r="BQ21640" s="31"/>
    </row>
    <row r="21641" spans="66:69" x14ac:dyDescent="0.25">
      <c r="BN21641" s="31"/>
      <c r="BO21641" s="31"/>
      <c r="BP21641" s="31"/>
      <c r="BQ21641" s="31"/>
    </row>
    <row r="21642" spans="66:69" x14ac:dyDescent="0.25">
      <c r="BN21642" s="31"/>
      <c r="BO21642" s="31"/>
      <c r="BP21642" s="31"/>
      <c r="BQ21642" s="31"/>
    </row>
    <row r="21643" spans="66:69" x14ac:dyDescent="0.25">
      <c r="BN21643" s="31"/>
      <c r="BO21643" s="31"/>
      <c r="BP21643" s="31"/>
      <c r="BQ21643" s="31"/>
    </row>
    <row r="21644" spans="66:69" x14ac:dyDescent="0.25">
      <c r="BN21644" s="31"/>
      <c r="BO21644" s="31"/>
      <c r="BP21644" s="31"/>
      <c r="BQ21644" s="31"/>
    </row>
    <row r="21645" spans="66:69" x14ac:dyDescent="0.25">
      <c r="BN21645" s="31"/>
      <c r="BO21645" s="31"/>
      <c r="BP21645" s="31"/>
      <c r="BQ21645" s="31"/>
    </row>
    <row r="21646" spans="66:69" x14ac:dyDescent="0.25">
      <c r="BN21646" s="31"/>
      <c r="BO21646" s="31"/>
      <c r="BP21646" s="31"/>
      <c r="BQ21646" s="31"/>
    </row>
    <row r="21647" spans="66:69" x14ac:dyDescent="0.25">
      <c r="BN21647" s="31"/>
      <c r="BO21647" s="31"/>
      <c r="BP21647" s="31"/>
      <c r="BQ21647" s="31"/>
    </row>
    <row r="21648" spans="66:69" x14ac:dyDescent="0.25">
      <c r="BN21648" s="31"/>
      <c r="BO21648" s="31"/>
      <c r="BP21648" s="31"/>
      <c r="BQ21648" s="31"/>
    </row>
    <row r="21649" spans="66:69" x14ac:dyDescent="0.25">
      <c r="BN21649" s="31"/>
      <c r="BO21649" s="31"/>
      <c r="BP21649" s="31"/>
      <c r="BQ21649" s="31"/>
    </row>
    <row r="21650" spans="66:69" x14ac:dyDescent="0.25">
      <c r="BN21650" s="31"/>
      <c r="BO21650" s="31"/>
      <c r="BP21650" s="31"/>
      <c r="BQ21650" s="31"/>
    </row>
    <row r="21651" spans="66:69" x14ac:dyDescent="0.25">
      <c r="BN21651" s="31"/>
      <c r="BO21651" s="31"/>
      <c r="BP21651" s="31"/>
      <c r="BQ21651" s="31"/>
    </row>
    <row r="21652" spans="66:69" x14ac:dyDescent="0.25">
      <c r="BN21652" s="31"/>
      <c r="BO21652" s="31"/>
      <c r="BP21652" s="31"/>
      <c r="BQ21652" s="31"/>
    </row>
    <row r="21653" spans="66:69" x14ac:dyDescent="0.25">
      <c r="BN21653" s="31"/>
      <c r="BO21653" s="31"/>
      <c r="BP21653" s="31"/>
      <c r="BQ21653" s="31"/>
    </row>
    <row r="21654" spans="66:69" x14ac:dyDescent="0.25">
      <c r="BN21654" s="31"/>
      <c r="BO21654" s="31"/>
      <c r="BP21654" s="31"/>
      <c r="BQ21654" s="31"/>
    </row>
    <row r="21655" spans="66:69" x14ac:dyDescent="0.25">
      <c r="BN21655" s="31"/>
      <c r="BO21655" s="31"/>
      <c r="BP21655" s="31"/>
      <c r="BQ21655" s="31"/>
    </row>
    <row r="21656" spans="66:69" x14ac:dyDescent="0.25">
      <c r="BN21656" s="31"/>
      <c r="BO21656" s="31"/>
      <c r="BP21656" s="31"/>
      <c r="BQ21656" s="31"/>
    </row>
    <row r="21657" spans="66:69" x14ac:dyDescent="0.25">
      <c r="BN21657" s="31"/>
      <c r="BO21657" s="31"/>
      <c r="BP21657" s="31"/>
      <c r="BQ21657" s="31"/>
    </row>
    <row r="21658" spans="66:69" x14ac:dyDescent="0.25">
      <c r="BN21658" s="31"/>
      <c r="BO21658" s="31"/>
      <c r="BP21658" s="31"/>
      <c r="BQ21658" s="31"/>
    </row>
    <row r="21659" spans="66:69" x14ac:dyDescent="0.25">
      <c r="BN21659" s="31"/>
      <c r="BO21659" s="31"/>
      <c r="BP21659" s="31"/>
      <c r="BQ21659" s="31"/>
    </row>
    <row r="21660" spans="66:69" x14ac:dyDescent="0.25">
      <c r="BN21660" s="31"/>
      <c r="BO21660" s="31"/>
      <c r="BP21660" s="31"/>
      <c r="BQ21660" s="31"/>
    </row>
    <row r="21661" spans="66:69" x14ac:dyDescent="0.25">
      <c r="BN21661" s="31"/>
      <c r="BO21661" s="31"/>
      <c r="BP21661" s="31"/>
      <c r="BQ21661" s="31"/>
    </row>
    <row r="21662" spans="66:69" x14ac:dyDescent="0.25">
      <c r="BN21662" s="31"/>
      <c r="BO21662" s="31"/>
      <c r="BP21662" s="31"/>
      <c r="BQ21662" s="31"/>
    </row>
    <row r="21663" spans="66:69" x14ac:dyDescent="0.25">
      <c r="BN21663" s="31"/>
      <c r="BO21663" s="31"/>
      <c r="BP21663" s="31"/>
      <c r="BQ21663" s="31"/>
    </row>
    <row r="21664" spans="66:69" x14ac:dyDescent="0.25">
      <c r="BN21664" s="31"/>
      <c r="BO21664" s="31"/>
      <c r="BP21664" s="31"/>
      <c r="BQ21664" s="31"/>
    </row>
    <row r="21665" spans="66:69" x14ac:dyDescent="0.25">
      <c r="BN21665" s="31"/>
      <c r="BO21665" s="31"/>
      <c r="BP21665" s="31"/>
      <c r="BQ21665" s="31"/>
    </row>
    <row r="21666" spans="66:69" x14ac:dyDescent="0.25">
      <c r="BN21666" s="31"/>
      <c r="BO21666" s="31"/>
      <c r="BP21666" s="31"/>
      <c r="BQ21666" s="31"/>
    </row>
    <row r="21667" spans="66:69" x14ac:dyDescent="0.25">
      <c r="BN21667" s="31"/>
      <c r="BO21667" s="31"/>
      <c r="BP21667" s="31"/>
      <c r="BQ21667" s="31"/>
    </row>
    <row r="21668" spans="66:69" x14ac:dyDescent="0.25">
      <c r="BN21668" s="31"/>
      <c r="BO21668" s="31"/>
      <c r="BP21668" s="31"/>
      <c r="BQ21668" s="31"/>
    </row>
    <row r="21669" spans="66:69" x14ac:dyDescent="0.25">
      <c r="BN21669" s="31"/>
      <c r="BO21669" s="31"/>
      <c r="BP21669" s="31"/>
      <c r="BQ21669" s="31"/>
    </row>
    <row r="21670" spans="66:69" x14ac:dyDescent="0.25">
      <c r="BN21670" s="31"/>
      <c r="BO21670" s="31"/>
      <c r="BP21670" s="31"/>
      <c r="BQ21670" s="31"/>
    </row>
    <row r="21671" spans="66:69" x14ac:dyDescent="0.25">
      <c r="BN21671" s="31"/>
      <c r="BO21671" s="31"/>
      <c r="BP21671" s="31"/>
      <c r="BQ21671" s="31"/>
    </row>
    <row r="21672" spans="66:69" x14ac:dyDescent="0.25">
      <c r="BN21672" s="31"/>
      <c r="BO21672" s="31"/>
      <c r="BP21672" s="31"/>
      <c r="BQ21672" s="31"/>
    </row>
    <row r="21673" spans="66:69" x14ac:dyDescent="0.25">
      <c r="BN21673" s="31"/>
      <c r="BO21673" s="31"/>
      <c r="BP21673" s="31"/>
      <c r="BQ21673" s="31"/>
    </row>
    <row r="21674" spans="66:69" x14ac:dyDescent="0.25">
      <c r="BN21674" s="31"/>
      <c r="BO21674" s="31"/>
      <c r="BP21674" s="31"/>
      <c r="BQ21674" s="31"/>
    </row>
    <row r="21675" spans="66:69" x14ac:dyDescent="0.25">
      <c r="BN21675" s="31"/>
      <c r="BO21675" s="31"/>
      <c r="BP21675" s="31"/>
      <c r="BQ21675" s="31"/>
    </row>
    <row r="21676" spans="66:69" x14ac:dyDescent="0.25">
      <c r="BN21676" s="31"/>
      <c r="BO21676" s="31"/>
      <c r="BP21676" s="31"/>
      <c r="BQ21676" s="31"/>
    </row>
    <row r="21677" spans="66:69" x14ac:dyDescent="0.25">
      <c r="BN21677" s="31"/>
      <c r="BO21677" s="31"/>
      <c r="BP21677" s="31"/>
      <c r="BQ21677" s="31"/>
    </row>
    <row r="21678" spans="66:69" x14ac:dyDescent="0.25">
      <c r="BN21678" s="31"/>
      <c r="BO21678" s="31"/>
      <c r="BP21678" s="31"/>
      <c r="BQ21678" s="31"/>
    </row>
    <row r="21679" spans="66:69" x14ac:dyDescent="0.25">
      <c r="BN21679" s="31"/>
      <c r="BO21679" s="31"/>
      <c r="BP21679" s="31"/>
      <c r="BQ21679" s="31"/>
    </row>
    <row r="21680" spans="66:69" x14ac:dyDescent="0.25">
      <c r="BN21680" s="31"/>
      <c r="BO21680" s="31"/>
      <c r="BP21680" s="31"/>
      <c r="BQ21680" s="31"/>
    </row>
    <row r="21681" spans="66:69" x14ac:dyDescent="0.25">
      <c r="BN21681" s="31"/>
      <c r="BO21681" s="31"/>
      <c r="BP21681" s="31"/>
      <c r="BQ21681" s="31"/>
    </row>
    <row r="21682" spans="66:69" x14ac:dyDescent="0.25">
      <c r="BN21682" s="31"/>
      <c r="BO21682" s="31"/>
      <c r="BP21682" s="31"/>
      <c r="BQ21682" s="31"/>
    </row>
    <row r="21683" spans="66:69" x14ac:dyDescent="0.25">
      <c r="BN21683" s="31"/>
      <c r="BO21683" s="31"/>
      <c r="BP21683" s="31"/>
      <c r="BQ21683" s="31"/>
    </row>
    <row r="21684" spans="66:69" x14ac:dyDescent="0.25">
      <c r="BN21684" s="31"/>
      <c r="BO21684" s="31"/>
      <c r="BP21684" s="31"/>
      <c r="BQ21684" s="31"/>
    </row>
    <row r="21685" spans="66:69" x14ac:dyDescent="0.25">
      <c r="BN21685" s="31"/>
      <c r="BO21685" s="31"/>
      <c r="BP21685" s="31"/>
      <c r="BQ21685" s="31"/>
    </row>
    <row r="21686" spans="66:69" x14ac:dyDescent="0.25">
      <c r="BN21686" s="31"/>
      <c r="BO21686" s="31"/>
      <c r="BP21686" s="31"/>
      <c r="BQ21686" s="31"/>
    </row>
    <row r="21687" spans="66:69" x14ac:dyDescent="0.25">
      <c r="BN21687" s="31"/>
      <c r="BO21687" s="31"/>
      <c r="BP21687" s="31"/>
      <c r="BQ21687" s="31"/>
    </row>
    <row r="21688" spans="66:69" x14ac:dyDescent="0.25">
      <c r="BN21688" s="31"/>
      <c r="BO21688" s="31"/>
      <c r="BP21688" s="31"/>
      <c r="BQ21688" s="31"/>
    </row>
    <row r="21689" spans="66:69" x14ac:dyDescent="0.25">
      <c r="BN21689" s="31"/>
      <c r="BO21689" s="31"/>
      <c r="BP21689" s="31"/>
      <c r="BQ21689" s="31"/>
    </row>
    <row r="21690" spans="66:69" x14ac:dyDescent="0.25">
      <c r="BN21690" s="31"/>
      <c r="BO21690" s="31"/>
      <c r="BP21690" s="31"/>
      <c r="BQ21690" s="31"/>
    </row>
    <row r="21691" spans="66:69" x14ac:dyDescent="0.25">
      <c r="BN21691" s="31"/>
      <c r="BO21691" s="31"/>
      <c r="BP21691" s="31"/>
      <c r="BQ21691" s="31"/>
    </row>
    <row r="21692" spans="66:69" x14ac:dyDescent="0.25">
      <c r="BN21692" s="31"/>
      <c r="BO21692" s="31"/>
      <c r="BP21692" s="31"/>
      <c r="BQ21692" s="31"/>
    </row>
    <row r="21693" spans="66:69" x14ac:dyDescent="0.25">
      <c r="BN21693" s="31"/>
      <c r="BO21693" s="31"/>
      <c r="BP21693" s="31"/>
      <c r="BQ21693" s="31"/>
    </row>
    <row r="21694" spans="66:69" x14ac:dyDescent="0.25">
      <c r="BN21694" s="31"/>
      <c r="BO21694" s="31"/>
      <c r="BP21694" s="31"/>
      <c r="BQ21694" s="31"/>
    </row>
    <row r="21695" spans="66:69" x14ac:dyDescent="0.25">
      <c r="BN21695" s="31"/>
      <c r="BO21695" s="31"/>
      <c r="BP21695" s="31"/>
      <c r="BQ21695" s="31"/>
    </row>
    <row r="21696" spans="66:69" x14ac:dyDescent="0.25">
      <c r="BN21696" s="31"/>
      <c r="BO21696" s="31"/>
      <c r="BP21696" s="31"/>
      <c r="BQ21696" s="31"/>
    </row>
    <row r="21697" spans="66:69" x14ac:dyDescent="0.25">
      <c r="BN21697" s="31"/>
      <c r="BO21697" s="31"/>
      <c r="BP21697" s="31"/>
      <c r="BQ21697" s="31"/>
    </row>
    <row r="21698" spans="66:69" x14ac:dyDescent="0.25">
      <c r="BN21698" s="31"/>
      <c r="BO21698" s="31"/>
      <c r="BP21698" s="31"/>
      <c r="BQ21698" s="31"/>
    </row>
    <row r="21699" spans="66:69" x14ac:dyDescent="0.25">
      <c r="BN21699" s="31"/>
      <c r="BO21699" s="31"/>
      <c r="BP21699" s="31"/>
      <c r="BQ21699" s="31"/>
    </row>
    <row r="21700" spans="66:69" x14ac:dyDescent="0.25">
      <c r="BN21700" s="31"/>
      <c r="BO21700" s="31"/>
      <c r="BP21700" s="31"/>
      <c r="BQ21700" s="31"/>
    </row>
    <row r="21701" spans="66:69" x14ac:dyDescent="0.25">
      <c r="BN21701" s="31"/>
      <c r="BO21701" s="31"/>
      <c r="BP21701" s="31"/>
      <c r="BQ21701" s="31"/>
    </row>
    <row r="21702" spans="66:69" x14ac:dyDescent="0.25">
      <c r="BN21702" s="31"/>
      <c r="BO21702" s="31"/>
      <c r="BP21702" s="31"/>
      <c r="BQ21702" s="31"/>
    </row>
    <row r="21703" spans="66:69" x14ac:dyDescent="0.25">
      <c r="BN21703" s="31"/>
      <c r="BO21703" s="31"/>
      <c r="BP21703" s="31"/>
      <c r="BQ21703" s="31"/>
    </row>
    <row r="21704" spans="66:69" x14ac:dyDescent="0.25">
      <c r="BN21704" s="31"/>
      <c r="BO21704" s="31"/>
      <c r="BP21704" s="31"/>
      <c r="BQ21704" s="31"/>
    </row>
    <row r="21705" spans="66:69" x14ac:dyDescent="0.25">
      <c r="BN21705" s="31"/>
      <c r="BO21705" s="31"/>
      <c r="BP21705" s="31"/>
      <c r="BQ21705" s="31"/>
    </row>
    <row r="21706" spans="66:69" x14ac:dyDescent="0.25">
      <c r="BN21706" s="31"/>
      <c r="BO21706" s="31"/>
      <c r="BP21706" s="31"/>
      <c r="BQ21706" s="31"/>
    </row>
    <row r="21707" spans="66:69" x14ac:dyDescent="0.25">
      <c r="BN21707" s="31"/>
      <c r="BO21707" s="31"/>
      <c r="BP21707" s="31"/>
      <c r="BQ21707" s="31"/>
    </row>
    <row r="21708" spans="66:69" x14ac:dyDescent="0.25">
      <c r="BN21708" s="31"/>
      <c r="BO21708" s="31"/>
      <c r="BP21708" s="31"/>
      <c r="BQ21708" s="31"/>
    </row>
    <row r="21709" spans="66:69" x14ac:dyDescent="0.25">
      <c r="BN21709" s="31"/>
      <c r="BO21709" s="31"/>
      <c r="BP21709" s="31"/>
      <c r="BQ21709" s="31"/>
    </row>
    <row r="21710" spans="66:69" x14ac:dyDescent="0.25">
      <c r="BN21710" s="31"/>
      <c r="BO21710" s="31"/>
      <c r="BP21710" s="31"/>
      <c r="BQ21710" s="31"/>
    </row>
    <row r="21711" spans="66:69" x14ac:dyDescent="0.25">
      <c r="BN21711" s="31"/>
      <c r="BO21711" s="31"/>
      <c r="BP21711" s="31"/>
      <c r="BQ21711" s="31"/>
    </row>
    <row r="21712" spans="66:69" x14ac:dyDescent="0.25">
      <c r="BN21712" s="31"/>
      <c r="BO21712" s="31"/>
      <c r="BP21712" s="31"/>
      <c r="BQ21712" s="31"/>
    </row>
    <row r="21713" spans="66:69" x14ac:dyDescent="0.25">
      <c r="BN21713" s="31"/>
      <c r="BO21713" s="31"/>
      <c r="BP21713" s="31"/>
      <c r="BQ21713" s="31"/>
    </row>
    <row r="21714" spans="66:69" x14ac:dyDescent="0.25">
      <c r="BN21714" s="31"/>
      <c r="BO21714" s="31"/>
      <c r="BP21714" s="31"/>
      <c r="BQ21714" s="31"/>
    </row>
    <row r="21715" spans="66:69" x14ac:dyDescent="0.25">
      <c r="BN21715" s="31"/>
      <c r="BO21715" s="31"/>
      <c r="BP21715" s="31"/>
      <c r="BQ21715" s="31"/>
    </row>
    <row r="21716" spans="66:69" x14ac:dyDescent="0.25">
      <c r="BN21716" s="31"/>
      <c r="BO21716" s="31"/>
      <c r="BP21716" s="31"/>
      <c r="BQ21716" s="31"/>
    </row>
    <row r="21717" spans="66:69" x14ac:dyDescent="0.25">
      <c r="BN21717" s="31"/>
      <c r="BO21717" s="31"/>
      <c r="BP21717" s="31"/>
      <c r="BQ21717" s="31"/>
    </row>
    <row r="21718" spans="66:69" x14ac:dyDescent="0.25">
      <c r="BN21718" s="31"/>
      <c r="BO21718" s="31"/>
      <c r="BP21718" s="31"/>
      <c r="BQ21718" s="31"/>
    </row>
    <row r="21719" spans="66:69" x14ac:dyDescent="0.25">
      <c r="BN21719" s="31"/>
      <c r="BO21719" s="31"/>
      <c r="BP21719" s="31"/>
      <c r="BQ21719" s="31"/>
    </row>
    <row r="21720" spans="66:69" x14ac:dyDescent="0.25">
      <c r="BN21720" s="31"/>
      <c r="BO21720" s="31"/>
      <c r="BP21720" s="31"/>
      <c r="BQ21720" s="31"/>
    </row>
    <row r="21721" spans="66:69" x14ac:dyDescent="0.25">
      <c r="BN21721" s="31"/>
      <c r="BO21721" s="31"/>
      <c r="BP21721" s="31"/>
      <c r="BQ21721" s="31"/>
    </row>
    <row r="21722" spans="66:69" x14ac:dyDescent="0.25">
      <c r="BN21722" s="31"/>
      <c r="BO21722" s="31"/>
      <c r="BP21722" s="31"/>
      <c r="BQ21722" s="31"/>
    </row>
    <row r="21723" spans="66:69" x14ac:dyDescent="0.25">
      <c r="BN21723" s="31"/>
      <c r="BO21723" s="31"/>
      <c r="BP21723" s="31"/>
      <c r="BQ21723" s="31"/>
    </row>
    <row r="21724" spans="66:69" x14ac:dyDescent="0.25">
      <c r="BN21724" s="31"/>
      <c r="BO21724" s="31"/>
      <c r="BP21724" s="31"/>
      <c r="BQ21724" s="31"/>
    </row>
    <row r="21725" spans="66:69" x14ac:dyDescent="0.25">
      <c r="BN21725" s="31"/>
      <c r="BO21725" s="31"/>
      <c r="BP21725" s="31"/>
      <c r="BQ21725" s="31"/>
    </row>
    <row r="21726" spans="66:69" x14ac:dyDescent="0.25">
      <c r="BN21726" s="31"/>
      <c r="BO21726" s="31"/>
      <c r="BP21726" s="31"/>
      <c r="BQ21726" s="31"/>
    </row>
    <row r="21727" spans="66:69" x14ac:dyDescent="0.25">
      <c r="BN21727" s="31"/>
      <c r="BO21727" s="31"/>
      <c r="BP21727" s="31"/>
      <c r="BQ21727" s="31"/>
    </row>
    <row r="21728" spans="66:69" x14ac:dyDescent="0.25">
      <c r="BN21728" s="31"/>
      <c r="BO21728" s="31"/>
      <c r="BP21728" s="31"/>
      <c r="BQ21728" s="31"/>
    </row>
    <row r="21729" spans="66:69" x14ac:dyDescent="0.25">
      <c r="BN21729" s="31"/>
      <c r="BO21729" s="31"/>
      <c r="BP21729" s="31"/>
      <c r="BQ21729" s="31"/>
    </row>
    <row r="21730" spans="66:69" x14ac:dyDescent="0.25">
      <c r="BN21730" s="31"/>
      <c r="BO21730" s="31"/>
      <c r="BP21730" s="31"/>
      <c r="BQ21730" s="31"/>
    </row>
    <row r="21731" spans="66:69" x14ac:dyDescent="0.25">
      <c r="BN21731" s="31"/>
      <c r="BO21731" s="31"/>
      <c r="BP21731" s="31"/>
      <c r="BQ21731" s="31"/>
    </row>
    <row r="21732" spans="66:69" x14ac:dyDescent="0.25">
      <c r="BN21732" s="31"/>
      <c r="BO21732" s="31"/>
      <c r="BP21732" s="31"/>
      <c r="BQ21732" s="31"/>
    </row>
    <row r="21733" spans="66:69" x14ac:dyDescent="0.25">
      <c r="BN21733" s="31"/>
      <c r="BO21733" s="31"/>
      <c r="BP21733" s="31"/>
      <c r="BQ21733" s="31"/>
    </row>
    <row r="21734" spans="66:69" x14ac:dyDescent="0.25">
      <c r="BN21734" s="31"/>
      <c r="BO21734" s="31"/>
      <c r="BP21734" s="31"/>
      <c r="BQ21734" s="31"/>
    </row>
    <row r="21735" spans="66:69" x14ac:dyDescent="0.25">
      <c r="BN21735" s="31"/>
      <c r="BO21735" s="31"/>
      <c r="BP21735" s="31"/>
      <c r="BQ21735" s="31"/>
    </row>
    <row r="21736" spans="66:69" x14ac:dyDescent="0.25">
      <c r="BN21736" s="31"/>
      <c r="BO21736" s="31"/>
      <c r="BP21736" s="31"/>
      <c r="BQ21736" s="31"/>
    </row>
    <row r="21737" spans="66:69" x14ac:dyDescent="0.25">
      <c r="BN21737" s="31"/>
      <c r="BO21737" s="31"/>
      <c r="BP21737" s="31"/>
      <c r="BQ21737" s="31"/>
    </row>
    <row r="21738" spans="66:69" x14ac:dyDescent="0.25">
      <c r="BN21738" s="31"/>
      <c r="BO21738" s="31"/>
      <c r="BP21738" s="31"/>
      <c r="BQ21738" s="31"/>
    </row>
    <row r="21739" spans="66:69" x14ac:dyDescent="0.25">
      <c r="BN21739" s="31"/>
      <c r="BO21739" s="31"/>
      <c r="BP21739" s="31"/>
      <c r="BQ21739" s="31"/>
    </row>
    <row r="21740" spans="66:69" x14ac:dyDescent="0.25">
      <c r="BN21740" s="31"/>
      <c r="BO21740" s="31"/>
      <c r="BP21740" s="31"/>
      <c r="BQ21740" s="31"/>
    </row>
    <row r="21741" spans="66:69" x14ac:dyDescent="0.25">
      <c r="BN21741" s="31"/>
      <c r="BO21741" s="31"/>
      <c r="BP21741" s="31"/>
      <c r="BQ21741" s="31"/>
    </row>
    <row r="21742" spans="66:69" x14ac:dyDescent="0.25">
      <c r="BN21742" s="31"/>
      <c r="BO21742" s="31"/>
      <c r="BP21742" s="31"/>
      <c r="BQ21742" s="31"/>
    </row>
    <row r="21743" spans="66:69" x14ac:dyDescent="0.25">
      <c r="BN21743" s="31"/>
      <c r="BO21743" s="31"/>
      <c r="BP21743" s="31"/>
      <c r="BQ21743" s="31"/>
    </row>
    <row r="21744" spans="66:69" x14ac:dyDescent="0.25">
      <c r="BN21744" s="31"/>
      <c r="BO21744" s="31"/>
      <c r="BP21744" s="31"/>
      <c r="BQ21744" s="31"/>
    </row>
    <row r="21745" spans="66:69" x14ac:dyDescent="0.25">
      <c r="BN21745" s="31"/>
      <c r="BO21745" s="31"/>
      <c r="BP21745" s="31"/>
      <c r="BQ21745" s="31"/>
    </row>
    <row r="21746" spans="66:69" x14ac:dyDescent="0.25">
      <c r="BN21746" s="31"/>
      <c r="BO21746" s="31"/>
      <c r="BP21746" s="31"/>
      <c r="BQ21746" s="31"/>
    </row>
    <row r="21747" spans="66:69" x14ac:dyDescent="0.25">
      <c r="BN21747" s="31"/>
      <c r="BO21747" s="31"/>
      <c r="BP21747" s="31"/>
      <c r="BQ21747" s="31"/>
    </row>
    <row r="21748" spans="66:69" x14ac:dyDescent="0.25">
      <c r="BN21748" s="31"/>
      <c r="BO21748" s="31"/>
      <c r="BP21748" s="31"/>
      <c r="BQ21748" s="31"/>
    </row>
    <row r="21749" spans="66:69" x14ac:dyDescent="0.25">
      <c r="BN21749" s="31"/>
      <c r="BO21749" s="31"/>
      <c r="BP21749" s="31"/>
      <c r="BQ21749" s="31"/>
    </row>
    <row r="21750" spans="66:69" x14ac:dyDescent="0.25">
      <c r="BN21750" s="31"/>
      <c r="BO21750" s="31"/>
      <c r="BP21750" s="31"/>
      <c r="BQ21750" s="31"/>
    </row>
    <row r="21751" spans="66:69" x14ac:dyDescent="0.25">
      <c r="BN21751" s="31"/>
      <c r="BO21751" s="31"/>
      <c r="BP21751" s="31"/>
      <c r="BQ21751" s="31"/>
    </row>
    <row r="21752" spans="66:69" x14ac:dyDescent="0.25">
      <c r="BN21752" s="31"/>
      <c r="BO21752" s="31"/>
      <c r="BP21752" s="31"/>
      <c r="BQ21752" s="31"/>
    </row>
    <row r="21753" spans="66:69" x14ac:dyDescent="0.25">
      <c r="BN21753" s="31"/>
      <c r="BO21753" s="31"/>
      <c r="BP21753" s="31"/>
      <c r="BQ21753" s="31"/>
    </row>
    <row r="21754" spans="66:69" x14ac:dyDescent="0.25">
      <c r="BN21754" s="31"/>
      <c r="BO21754" s="31"/>
      <c r="BP21754" s="31"/>
      <c r="BQ21754" s="31"/>
    </row>
    <row r="21755" spans="66:69" x14ac:dyDescent="0.25">
      <c r="BN21755" s="31"/>
      <c r="BO21755" s="31"/>
      <c r="BP21755" s="31"/>
      <c r="BQ21755" s="31"/>
    </row>
    <row r="21756" spans="66:69" x14ac:dyDescent="0.25">
      <c r="BN21756" s="31"/>
      <c r="BO21756" s="31"/>
      <c r="BP21756" s="31"/>
      <c r="BQ21756" s="31"/>
    </row>
    <row r="21757" spans="66:69" x14ac:dyDescent="0.25">
      <c r="BN21757" s="31"/>
      <c r="BO21757" s="31"/>
      <c r="BP21757" s="31"/>
      <c r="BQ21757" s="31"/>
    </row>
    <row r="21758" spans="66:69" x14ac:dyDescent="0.25">
      <c r="BN21758" s="31"/>
      <c r="BO21758" s="31"/>
      <c r="BP21758" s="31"/>
      <c r="BQ21758" s="31"/>
    </row>
    <row r="21759" spans="66:69" x14ac:dyDescent="0.25">
      <c r="BN21759" s="31"/>
      <c r="BO21759" s="31"/>
      <c r="BP21759" s="31"/>
      <c r="BQ21759" s="31"/>
    </row>
    <row r="21760" spans="66:69" x14ac:dyDescent="0.25">
      <c r="BN21760" s="31"/>
      <c r="BO21760" s="31"/>
      <c r="BP21760" s="31"/>
      <c r="BQ21760" s="31"/>
    </row>
    <row r="21761" spans="66:69" x14ac:dyDescent="0.25">
      <c r="BN21761" s="31"/>
      <c r="BO21761" s="31"/>
      <c r="BP21761" s="31"/>
      <c r="BQ21761" s="31"/>
    </row>
    <row r="21762" spans="66:69" x14ac:dyDescent="0.25">
      <c r="BN21762" s="31"/>
      <c r="BO21762" s="31"/>
      <c r="BP21762" s="31"/>
      <c r="BQ21762" s="31"/>
    </row>
    <row r="21763" spans="66:69" x14ac:dyDescent="0.25">
      <c r="BN21763" s="31"/>
      <c r="BO21763" s="31"/>
      <c r="BP21763" s="31"/>
      <c r="BQ21763" s="31"/>
    </row>
    <row r="21764" spans="66:69" x14ac:dyDescent="0.25">
      <c r="BN21764" s="31"/>
      <c r="BO21764" s="31"/>
      <c r="BP21764" s="31"/>
      <c r="BQ21764" s="31"/>
    </row>
    <row r="21765" spans="66:69" x14ac:dyDescent="0.25">
      <c r="BN21765" s="31"/>
      <c r="BO21765" s="31"/>
      <c r="BP21765" s="31"/>
      <c r="BQ21765" s="31"/>
    </row>
    <row r="21766" spans="66:69" x14ac:dyDescent="0.25">
      <c r="BN21766" s="31"/>
      <c r="BO21766" s="31"/>
      <c r="BP21766" s="31"/>
      <c r="BQ21766" s="31"/>
    </row>
    <row r="21767" spans="66:69" x14ac:dyDescent="0.25">
      <c r="BN21767" s="31"/>
      <c r="BO21767" s="31"/>
      <c r="BP21767" s="31"/>
      <c r="BQ21767" s="31"/>
    </row>
    <row r="21768" spans="66:69" x14ac:dyDescent="0.25">
      <c r="BN21768" s="31"/>
      <c r="BO21768" s="31"/>
      <c r="BP21768" s="31"/>
      <c r="BQ21768" s="31"/>
    </row>
    <row r="21769" spans="66:69" x14ac:dyDescent="0.25">
      <c r="BN21769" s="31"/>
      <c r="BO21769" s="31"/>
      <c r="BP21769" s="31"/>
      <c r="BQ21769" s="31"/>
    </row>
    <row r="21770" spans="66:69" x14ac:dyDescent="0.25">
      <c r="BN21770" s="31"/>
      <c r="BO21770" s="31"/>
      <c r="BP21770" s="31"/>
      <c r="BQ21770" s="31"/>
    </row>
    <row r="21771" spans="66:69" x14ac:dyDescent="0.25">
      <c r="BN21771" s="31"/>
      <c r="BO21771" s="31"/>
      <c r="BP21771" s="31"/>
      <c r="BQ21771" s="31"/>
    </row>
    <row r="21772" spans="66:69" x14ac:dyDescent="0.25">
      <c r="BN21772" s="31"/>
      <c r="BO21772" s="31"/>
      <c r="BP21772" s="31"/>
      <c r="BQ21772" s="31"/>
    </row>
    <row r="21773" spans="66:69" x14ac:dyDescent="0.25">
      <c r="BN21773" s="31"/>
      <c r="BO21773" s="31"/>
      <c r="BP21773" s="31"/>
      <c r="BQ21773" s="31"/>
    </row>
    <row r="21774" spans="66:69" x14ac:dyDescent="0.25">
      <c r="BN21774" s="31"/>
      <c r="BO21774" s="31"/>
      <c r="BP21774" s="31"/>
      <c r="BQ21774" s="31"/>
    </row>
    <row r="21775" spans="66:69" x14ac:dyDescent="0.25">
      <c r="BN21775" s="31"/>
      <c r="BO21775" s="31"/>
      <c r="BP21775" s="31"/>
      <c r="BQ21775" s="31"/>
    </row>
    <row r="21776" spans="66:69" x14ac:dyDescent="0.25">
      <c r="BN21776" s="31"/>
      <c r="BO21776" s="31"/>
      <c r="BP21776" s="31"/>
      <c r="BQ21776" s="31"/>
    </row>
    <row r="21777" spans="66:69" x14ac:dyDescent="0.25">
      <c r="BN21777" s="31"/>
      <c r="BO21777" s="31"/>
      <c r="BP21777" s="31"/>
      <c r="BQ21777" s="31"/>
    </row>
    <row r="21778" spans="66:69" x14ac:dyDescent="0.25">
      <c r="BN21778" s="31"/>
      <c r="BO21778" s="31"/>
      <c r="BP21778" s="31"/>
      <c r="BQ21778" s="31"/>
    </row>
    <row r="21779" spans="66:69" x14ac:dyDescent="0.25">
      <c r="BN21779" s="31"/>
      <c r="BO21779" s="31"/>
      <c r="BP21779" s="31"/>
      <c r="BQ21779" s="31"/>
    </row>
    <row r="21780" spans="66:69" x14ac:dyDescent="0.25">
      <c r="BN21780" s="31"/>
      <c r="BO21780" s="31"/>
      <c r="BP21780" s="31"/>
      <c r="BQ21780" s="31"/>
    </row>
    <row r="21781" spans="66:69" x14ac:dyDescent="0.25">
      <c r="BN21781" s="31"/>
      <c r="BO21781" s="31"/>
      <c r="BP21781" s="31"/>
      <c r="BQ21781" s="31"/>
    </row>
    <row r="21782" spans="66:69" x14ac:dyDescent="0.25">
      <c r="BN21782" s="31"/>
      <c r="BO21782" s="31"/>
      <c r="BP21782" s="31"/>
      <c r="BQ21782" s="31"/>
    </row>
    <row r="21783" spans="66:69" x14ac:dyDescent="0.25">
      <c r="BN21783" s="31"/>
      <c r="BO21783" s="31"/>
      <c r="BP21783" s="31"/>
      <c r="BQ21783" s="31"/>
    </row>
    <row r="21784" spans="66:69" x14ac:dyDescent="0.25">
      <c r="BN21784" s="31"/>
      <c r="BO21784" s="31"/>
      <c r="BP21784" s="31"/>
      <c r="BQ21784" s="31"/>
    </row>
    <row r="21785" spans="66:69" x14ac:dyDescent="0.25">
      <c r="BN21785" s="31"/>
      <c r="BO21785" s="31"/>
      <c r="BP21785" s="31"/>
      <c r="BQ21785" s="31"/>
    </row>
    <row r="21786" spans="66:69" x14ac:dyDescent="0.25">
      <c r="BN21786" s="31"/>
      <c r="BO21786" s="31"/>
      <c r="BP21786" s="31"/>
      <c r="BQ21786" s="31"/>
    </row>
    <row r="21787" spans="66:69" x14ac:dyDescent="0.25">
      <c r="BN21787" s="31"/>
      <c r="BO21787" s="31"/>
      <c r="BP21787" s="31"/>
      <c r="BQ21787" s="31"/>
    </row>
    <row r="21788" spans="66:69" x14ac:dyDescent="0.25">
      <c r="BN21788" s="31"/>
      <c r="BO21788" s="31"/>
      <c r="BP21788" s="31"/>
      <c r="BQ21788" s="31"/>
    </row>
    <row r="21789" spans="66:69" x14ac:dyDescent="0.25">
      <c r="BN21789" s="31"/>
      <c r="BO21789" s="31"/>
      <c r="BP21789" s="31"/>
      <c r="BQ21789" s="31"/>
    </row>
    <row r="21790" spans="66:69" x14ac:dyDescent="0.25">
      <c r="BN21790" s="31"/>
      <c r="BO21790" s="31"/>
      <c r="BP21790" s="31"/>
      <c r="BQ21790" s="31"/>
    </row>
    <row r="21791" spans="66:69" x14ac:dyDescent="0.25">
      <c r="BN21791" s="31"/>
      <c r="BO21791" s="31"/>
      <c r="BP21791" s="31"/>
      <c r="BQ21791" s="31"/>
    </row>
    <row r="21792" spans="66:69" x14ac:dyDescent="0.25">
      <c r="BN21792" s="31"/>
      <c r="BO21792" s="31"/>
      <c r="BP21792" s="31"/>
      <c r="BQ21792" s="31"/>
    </row>
    <row r="21793" spans="66:69" x14ac:dyDescent="0.25">
      <c r="BN21793" s="31"/>
      <c r="BO21793" s="31"/>
      <c r="BP21793" s="31"/>
      <c r="BQ21793" s="31"/>
    </row>
    <row r="21794" spans="66:69" x14ac:dyDescent="0.25">
      <c r="BN21794" s="31"/>
      <c r="BO21794" s="31"/>
      <c r="BP21794" s="31"/>
      <c r="BQ21794" s="31"/>
    </row>
    <row r="21795" spans="66:69" x14ac:dyDescent="0.25">
      <c r="BN21795" s="31"/>
      <c r="BO21795" s="31"/>
      <c r="BP21795" s="31"/>
      <c r="BQ21795" s="31"/>
    </row>
    <row r="21796" spans="66:69" x14ac:dyDescent="0.25">
      <c r="BN21796" s="31"/>
      <c r="BO21796" s="31"/>
      <c r="BP21796" s="31"/>
      <c r="BQ21796" s="31"/>
    </row>
    <row r="21797" spans="66:69" x14ac:dyDescent="0.25">
      <c r="BN21797" s="31"/>
      <c r="BO21797" s="31"/>
      <c r="BP21797" s="31"/>
      <c r="BQ21797" s="31"/>
    </row>
    <row r="21798" spans="66:69" x14ac:dyDescent="0.25">
      <c r="BN21798" s="31"/>
      <c r="BO21798" s="31"/>
      <c r="BP21798" s="31"/>
      <c r="BQ21798" s="31"/>
    </row>
    <row r="21799" spans="66:69" x14ac:dyDescent="0.25">
      <c r="BN21799" s="31"/>
      <c r="BO21799" s="31"/>
      <c r="BP21799" s="31"/>
      <c r="BQ21799" s="31"/>
    </row>
    <row r="21800" spans="66:69" x14ac:dyDescent="0.25">
      <c r="BN21800" s="31"/>
      <c r="BO21800" s="31"/>
      <c r="BP21800" s="31"/>
      <c r="BQ21800" s="31"/>
    </row>
    <row r="21801" spans="66:69" x14ac:dyDescent="0.25">
      <c r="BN21801" s="31"/>
      <c r="BO21801" s="31"/>
      <c r="BP21801" s="31"/>
      <c r="BQ21801" s="31"/>
    </row>
    <row r="21802" spans="66:69" x14ac:dyDescent="0.25">
      <c r="BN21802" s="31"/>
      <c r="BO21802" s="31"/>
      <c r="BP21802" s="31"/>
      <c r="BQ21802" s="31"/>
    </row>
    <row r="21803" spans="66:69" x14ac:dyDescent="0.25">
      <c r="BN21803" s="31"/>
      <c r="BO21803" s="31"/>
      <c r="BP21803" s="31"/>
      <c r="BQ21803" s="31"/>
    </row>
    <row r="21804" spans="66:69" x14ac:dyDescent="0.25">
      <c r="BN21804" s="31"/>
      <c r="BO21804" s="31"/>
      <c r="BP21804" s="31"/>
      <c r="BQ21804" s="31"/>
    </row>
    <row r="21805" spans="66:69" x14ac:dyDescent="0.25">
      <c r="BN21805" s="31"/>
      <c r="BO21805" s="31"/>
      <c r="BP21805" s="31"/>
      <c r="BQ21805" s="31"/>
    </row>
    <row r="21806" spans="66:69" x14ac:dyDescent="0.25">
      <c r="BN21806" s="31"/>
      <c r="BO21806" s="31"/>
      <c r="BP21806" s="31"/>
      <c r="BQ21806" s="31"/>
    </row>
    <row r="21807" spans="66:69" x14ac:dyDescent="0.25">
      <c r="BN21807" s="31"/>
      <c r="BO21807" s="31"/>
      <c r="BP21807" s="31"/>
      <c r="BQ21807" s="31"/>
    </row>
    <row r="21808" spans="66:69" x14ac:dyDescent="0.25">
      <c r="BN21808" s="31"/>
      <c r="BO21808" s="31"/>
      <c r="BP21808" s="31"/>
      <c r="BQ21808" s="31"/>
    </row>
    <row r="21809" spans="66:69" x14ac:dyDescent="0.25">
      <c r="BN21809" s="31"/>
      <c r="BO21809" s="31"/>
      <c r="BP21809" s="31"/>
      <c r="BQ21809" s="31"/>
    </row>
    <row r="21810" spans="66:69" x14ac:dyDescent="0.25">
      <c r="BN21810" s="31"/>
      <c r="BO21810" s="31"/>
      <c r="BP21810" s="31"/>
      <c r="BQ21810" s="31"/>
    </row>
    <row r="21811" spans="66:69" x14ac:dyDescent="0.25">
      <c r="BN21811" s="31"/>
      <c r="BO21811" s="31"/>
      <c r="BP21811" s="31"/>
      <c r="BQ21811" s="31"/>
    </row>
    <row r="21812" spans="66:69" x14ac:dyDescent="0.25">
      <c r="BN21812" s="31"/>
      <c r="BO21812" s="31"/>
      <c r="BP21812" s="31"/>
      <c r="BQ21812" s="31"/>
    </row>
    <row r="21813" spans="66:69" x14ac:dyDescent="0.25">
      <c r="BN21813" s="31"/>
      <c r="BO21813" s="31"/>
      <c r="BP21813" s="31"/>
      <c r="BQ21813" s="31"/>
    </row>
    <row r="21814" spans="66:69" x14ac:dyDescent="0.25">
      <c r="BN21814" s="31"/>
      <c r="BO21814" s="31"/>
      <c r="BP21814" s="31"/>
      <c r="BQ21814" s="31"/>
    </row>
    <row r="21815" spans="66:69" x14ac:dyDescent="0.25">
      <c r="BN21815" s="31"/>
      <c r="BO21815" s="31"/>
      <c r="BP21815" s="31"/>
      <c r="BQ21815" s="31"/>
    </row>
    <row r="21816" spans="66:69" x14ac:dyDescent="0.25">
      <c r="BN21816" s="31"/>
      <c r="BO21816" s="31"/>
      <c r="BP21816" s="31"/>
      <c r="BQ21816" s="31"/>
    </row>
    <row r="21817" spans="66:69" x14ac:dyDescent="0.25">
      <c r="BN21817" s="31"/>
      <c r="BO21817" s="31"/>
      <c r="BP21817" s="31"/>
      <c r="BQ21817" s="31"/>
    </row>
    <row r="21818" spans="66:69" x14ac:dyDescent="0.25">
      <c r="BN21818" s="31"/>
      <c r="BO21818" s="31"/>
      <c r="BP21818" s="31"/>
      <c r="BQ21818" s="31"/>
    </row>
    <row r="21819" spans="66:69" x14ac:dyDescent="0.25">
      <c r="BN21819" s="31"/>
      <c r="BO21819" s="31"/>
      <c r="BP21819" s="31"/>
      <c r="BQ21819" s="31"/>
    </row>
    <row r="21820" spans="66:69" x14ac:dyDescent="0.25">
      <c r="BN21820" s="31"/>
      <c r="BO21820" s="31"/>
      <c r="BP21820" s="31"/>
      <c r="BQ21820" s="31"/>
    </row>
    <row r="21821" spans="66:69" x14ac:dyDescent="0.25">
      <c r="BN21821" s="31"/>
      <c r="BO21821" s="31"/>
      <c r="BP21821" s="31"/>
      <c r="BQ21821" s="31"/>
    </row>
    <row r="21822" spans="66:69" x14ac:dyDescent="0.25">
      <c r="BN21822" s="31"/>
      <c r="BO21822" s="31"/>
      <c r="BP21822" s="31"/>
      <c r="BQ21822" s="31"/>
    </row>
    <row r="21823" spans="66:69" x14ac:dyDescent="0.25">
      <c r="BN21823" s="31"/>
      <c r="BO21823" s="31"/>
      <c r="BP21823" s="31"/>
      <c r="BQ21823" s="31"/>
    </row>
    <row r="21824" spans="66:69" x14ac:dyDescent="0.25">
      <c r="BN21824" s="31"/>
      <c r="BO21824" s="31"/>
      <c r="BP21824" s="31"/>
      <c r="BQ21824" s="31"/>
    </row>
    <row r="21825" spans="66:69" x14ac:dyDescent="0.25">
      <c r="BN21825" s="31"/>
      <c r="BO21825" s="31"/>
      <c r="BP21825" s="31"/>
      <c r="BQ21825" s="31"/>
    </row>
    <row r="21826" spans="66:69" x14ac:dyDescent="0.25">
      <c r="BN21826" s="31"/>
      <c r="BO21826" s="31"/>
      <c r="BP21826" s="31"/>
      <c r="BQ21826" s="31"/>
    </row>
    <row r="21827" spans="66:69" x14ac:dyDescent="0.25">
      <c r="BN21827" s="31"/>
      <c r="BO21827" s="31"/>
      <c r="BP21827" s="31"/>
      <c r="BQ21827" s="31"/>
    </row>
    <row r="21828" spans="66:69" x14ac:dyDescent="0.25">
      <c r="BN21828" s="31"/>
      <c r="BO21828" s="31"/>
      <c r="BP21828" s="31"/>
      <c r="BQ21828" s="31"/>
    </row>
    <row r="21829" spans="66:69" x14ac:dyDescent="0.25">
      <c r="BN21829" s="31"/>
      <c r="BO21829" s="31"/>
      <c r="BP21829" s="31"/>
      <c r="BQ21829" s="31"/>
    </row>
    <row r="21830" spans="66:69" x14ac:dyDescent="0.25">
      <c r="BN21830" s="31"/>
      <c r="BO21830" s="31"/>
      <c r="BP21830" s="31"/>
      <c r="BQ21830" s="31"/>
    </row>
    <row r="21831" spans="66:69" x14ac:dyDescent="0.25">
      <c r="BN21831" s="31"/>
      <c r="BO21831" s="31"/>
      <c r="BP21831" s="31"/>
      <c r="BQ21831" s="31"/>
    </row>
    <row r="21832" spans="66:69" x14ac:dyDescent="0.25">
      <c r="BN21832" s="31"/>
      <c r="BO21832" s="31"/>
      <c r="BP21832" s="31"/>
      <c r="BQ21832" s="31"/>
    </row>
    <row r="21833" spans="66:69" x14ac:dyDescent="0.25">
      <c r="BN21833" s="31"/>
      <c r="BO21833" s="31"/>
      <c r="BP21833" s="31"/>
      <c r="BQ21833" s="31"/>
    </row>
    <row r="21834" spans="66:69" x14ac:dyDescent="0.25">
      <c r="BN21834" s="31"/>
      <c r="BO21834" s="31"/>
      <c r="BP21834" s="31"/>
      <c r="BQ21834" s="31"/>
    </row>
    <row r="21835" spans="66:69" x14ac:dyDescent="0.25">
      <c r="BN21835" s="31"/>
      <c r="BO21835" s="31"/>
      <c r="BP21835" s="31"/>
      <c r="BQ21835" s="31"/>
    </row>
    <row r="21836" spans="66:69" x14ac:dyDescent="0.25">
      <c r="BN21836" s="31"/>
      <c r="BO21836" s="31"/>
      <c r="BP21836" s="31"/>
      <c r="BQ21836" s="31"/>
    </row>
    <row r="21837" spans="66:69" x14ac:dyDescent="0.25">
      <c r="BN21837" s="31"/>
      <c r="BO21837" s="31"/>
      <c r="BP21837" s="31"/>
      <c r="BQ21837" s="31"/>
    </row>
    <row r="21838" spans="66:69" x14ac:dyDescent="0.25">
      <c r="BN21838" s="31"/>
      <c r="BO21838" s="31"/>
      <c r="BP21838" s="31"/>
      <c r="BQ21838" s="31"/>
    </row>
    <row r="21839" spans="66:69" x14ac:dyDescent="0.25">
      <c r="BN21839" s="31"/>
      <c r="BO21839" s="31"/>
      <c r="BP21839" s="31"/>
      <c r="BQ21839" s="31"/>
    </row>
    <row r="21840" spans="66:69" x14ac:dyDescent="0.25">
      <c r="BN21840" s="31"/>
      <c r="BO21840" s="31"/>
      <c r="BP21840" s="31"/>
      <c r="BQ21840" s="31"/>
    </row>
    <row r="21841" spans="66:69" x14ac:dyDescent="0.25">
      <c r="BN21841" s="31"/>
      <c r="BO21841" s="31"/>
      <c r="BP21841" s="31"/>
      <c r="BQ21841" s="31"/>
    </row>
    <row r="21842" spans="66:69" x14ac:dyDescent="0.25">
      <c r="BN21842" s="31"/>
      <c r="BO21842" s="31"/>
      <c r="BP21842" s="31"/>
      <c r="BQ21842" s="31"/>
    </row>
    <row r="21843" spans="66:69" x14ac:dyDescent="0.25">
      <c r="BN21843" s="31"/>
      <c r="BO21843" s="31"/>
      <c r="BP21843" s="31"/>
      <c r="BQ21843" s="31"/>
    </row>
    <row r="21844" spans="66:69" x14ac:dyDescent="0.25">
      <c r="BN21844" s="31"/>
      <c r="BO21844" s="31"/>
      <c r="BP21844" s="31"/>
      <c r="BQ21844" s="31"/>
    </row>
    <row r="21845" spans="66:69" x14ac:dyDescent="0.25">
      <c r="BN21845" s="31"/>
      <c r="BO21845" s="31"/>
      <c r="BP21845" s="31"/>
      <c r="BQ21845" s="31"/>
    </row>
    <row r="21846" spans="66:69" x14ac:dyDescent="0.25">
      <c r="BN21846" s="31"/>
      <c r="BO21846" s="31"/>
      <c r="BP21846" s="31"/>
      <c r="BQ21846" s="31"/>
    </row>
    <row r="21847" spans="66:69" x14ac:dyDescent="0.25">
      <c r="BN21847" s="31"/>
      <c r="BO21847" s="31"/>
      <c r="BP21847" s="31"/>
      <c r="BQ21847" s="31"/>
    </row>
    <row r="21848" spans="66:69" x14ac:dyDescent="0.25">
      <c r="BN21848" s="31"/>
      <c r="BO21848" s="31"/>
      <c r="BP21848" s="31"/>
      <c r="BQ21848" s="31"/>
    </row>
    <row r="21849" spans="66:69" x14ac:dyDescent="0.25">
      <c r="BN21849" s="31"/>
      <c r="BO21849" s="31"/>
      <c r="BP21849" s="31"/>
      <c r="BQ21849" s="31"/>
    </row>
    <row r="21850" spans="66:69" x14ac:dyDescent="0.25">
      <c r="BN21850" s="31"/>
      <c r="BO21850" s="31"/>
      <c r="BP21850" s="31"/>
      <c r="BQ21850" s="31"/>
    </row>
    <row r="21851" spans="66:69" x14ac:dyDescent="0.25">
      <c r="BN21851" s="31"/>
      <c r="BO21851" s="31"/>
      <c r="BP21851" s="31"/>
      <c r="BQ21851" s="31"/>
    </row>
    <row r="21852" spans="66:69" x14ac:dyDescent="0.25">
      <c r="BN21852" s="31"/>
      <c r="BO21852" s="31"/>
      <c r="BP21852" s="31"/>
      <c r="BQ21852" s="31"/>
    </row>
    <row r="21853" spans="66:69" x14ac:dyDescent="0.25">
      <c r="BN21853" s="31"/>
      <c r="BO21853" s="31"/>
      <c r="BP21853" s="31"/>
      <c r="BQ21853" s="31"/>
    </row>
    <row r="21854" spans="66:69" x14ac:dyDescent="0.25">
      <c r="BN21854" s="31"/>
      <c r="BO21854" s="31"/>
      <c r="BP21854" s="31"/>
      <c r="BQ21854" s="31"/>
    </row>
    <row r="21855" spans="66:69" x14ac:dyDescent="0.25">
      <c r="BN21855" s="31"/>
      <c r="BO21855" s="31"/>
      <c r="BP21855" s="31"/>
      <c r="BQ21855" s="31"/>
    </row>
    <row r="21856" spans="66:69" x14ac:dyDescent="0.25">
      <c r="BN21856" s="31"/>
      <c r="BO21856" s="31"/>
      <c r="BP21856" s="31"/>
      <c r="BQ21856" s="31"/>
    </row>
    <row r="21857" spans="66:69" x14ac:dyDescent="0.25">
      <c r="BN21857" s="31"/>
      <c r="BO21857" s="31"/>
      <c r="BP21857" s="31"/>
      <c r="BQ21857" s="31"/>
    </row>
    <row r="21858" spans="66:69" x14ac:dyDescent="0.25">
      <c r="BN21858" s="31"/>
      <c r="BO21858" s="31"/>
      <c r="BP21858" s="31"/>
      <c r="BQ21858" s="31"/>
    </row>
    <row r="21859" spans="66:69" x14ac:dyDescent="0.25">
      <c r="BN21859" s="31"/>
      <c r="BO21859" s="31"/>
      <c r="BP21859" s="31"/>
      <c r="BQ21859" s="31"/>
    </row>
    <row r="21860" spans="66:69" x14ac:dyDescent="0.25">
      <c r="BN21860" s="31"/>
      <c r="BO21860" s="31"/>
      <c r="BP21860" s="31"/>
      <c r="BQ21860" s="31"/>
    </row>
    <row r="21861" spans="66:69" x14ac:dyDescent="0.25">
      <c r="BN21861" s="31"/>
      <c r="BO21861" s="31"/>
      <c r="BP21861" s="31"/>
      <c r="BQ21861" s="31"/>
    </row>
    <row r="21862" spans="66:69" x14ac:dyDescent="0.25">
      <c r="BN21862" s="31"/>
      <c r="BO21862" s="31"/>
      <c r="BP21862" s="31"/>
      <c r="BQ21862" s="31"/>
    </row>
    <row r="21863" spans="66:69" x14ac:dyDescent="0.25">
      <c r="BN21863" s="31"/>
      <c r="BO21863" s="31"/>
      <c r="BP21863" s="31"/>
      <c r="BQ21863" s="31"/>
    </row>
    <row r="21864" spans="66:69" x14ac:dyDescent="0.25">
      <c r="BN21864" s="31"/>
      <c r="BO21864" s="31"/>
      <c r="BP21864" s="31"/>
      <c r="BQ21864" s="31"/>
    </row>
    <row r="21865" spans="66:69" x14ac:dyDescent="0.25">
      <c r="BN21865" s="31"/>
      <c r="BO21865" s="31"/>
      <c r="BP21865" s="31"/>
      <c r="BQ21865" s="31"/>
    </row>
    <row r="21866" spans="66:69" x14ac:dyDescent="0.25">
      <c r="BN21866" s="31"/>
      <c r="BO21866" s="31"/>
      <c r="BP21866" s="31"/>
      <c r="BQ21866" s="31"/>
    </row>
    <row r="21867" spans="66:69" x14ac:dyDescent="0.25">
      <c r="BN21867" s="31"/>
      <c r="BO21867" s="31"/>
      <c r="BP21867" s="31"/>
      <c r="BQ21867" s="31"/>
    </row>
    <row r="21868" spans="66:69" x14ac:dyDescent="0.25">
      <c r="BN21868" s="31"/>
      <c r="BO21868" s="31"/>
      <c r="BP21868" s="31"/>
      <c r="BQ21868" s="31"/>
    </row>
    <row r="21869" spans="66:69" x14ac:dyDescent="0.25">
      <c r="BN21869" s="31"/>
      <c r="BO21869" s="31"/>
      <c r="BP21869" s="31"/>
      <c r="BQ21869" s="31"/>
    </row>
    <row r="21870" spans="66:69" x14ac:dyDescent="0.25">
      <c r="BN21870" s="31"/>
      <c r="BO21870" s="31"/>
      <c r="BP21870" s="31"/>
      <c r="BQ21870" s="31"/>
    </row>
    <row r="21871" spans="66:69" x14ac:dyDescent="0.25">
      <c r="BN21871" s="31"/>
      <c r="BO21871" s="31"/>
      <c r="BP21871" s="31"/>
      <c r="BQ21871" s="31"/>
    </row>
    <row r="21872" spans="66:69" x14ac:dyDescent="0.25">
      <c r="BN21872" s="31"/>
      <c r="BO21872" s="31"/>
      <c r="BP21872" s="31"/>
      <c r="BQ21872" s="31"/>
    </row>
    <row r="21873" spans="66:69" x14ac:dyDescent="0.25">
      <c r="BN21873" s="31"/>
      <c r="BO21873" s="31"/>
      <c r="BP21873" s="31"/>
      <c r="BQ21873" s="31"/>
    </row>
    <row r="21874" spans="66:69" x14ac:dyDescent="0.25">
      <c r="BN21874" s="31"/>
      <c r="BO21874" s="31"/>
      <c r="BP21874" s="31"/>
      <c r="BQ21874" s="31"/>
    </row>
    <row r="21875" spans="66:69" x14ac:dyDescent="0.25">
      <c r="BN21875" s="31"/>
      <c r="BO21875" s="31"/>
      <c r="BP21875" s="31"/>
      <c r="BQ21875" s="31"/>
    </row>
    <row r="21876" spans="66:69" x14ac:dyDescent="0.25">
      <c r="BN21876" s="31"/>
      <c r="BO21876" s="31"/>
      <c r="BP21876" s="31"/>
      <c r="BQ21876" s="31"/>
    </row>
    <row r="21877" spans="66:69" x14ac:dyDescent="0.25">
      <c r="BN21877" s="31"/>
      <c r="BO21877" s="31"/>
      <c r="BP21877" s="31"/>
      <c r="BQ21877" s="31"/>
    </row>
    <row r="21878" spans="66:69" x14ac:dyDescent="0.25">
      <c r="BN21878" s="31"/>
      <c r="BO21878" s="31"/>
      <c r="BP21878" s="31"/>
      <c r="BQ21878" s="31"/>
    </row>
    <row r="21879" spans="66:69" x14ac:dyDescent="0.25">
      <c r="BN21879" s="31"/>
      <c r="BO21879" s="31"/>
      <c r="BP21879" s="31"/>
      <c r="BQ21879" s="31"/>
    </row>
    <row r="21880" spans="66:69" x14ac:dyDescent="0.25">
      <c r="BN21880" s="31"/>
      <c r="BO21880" s="31"/>
      <c r="BP21880" s="31"/>
      <c r="BQ21880" s="31"/>
    </row>
    <row r="21881" spans="66:69" x14ac:dyDescent="0.25">
      <c r="BN21881" s="31"/>
      <c r="BO21881" s="31"/>
      <c r="BP21881" s="31"/>
      <c r="BQ21881" s="31"/>
    </row>
    <row r="21882" spans="66:69" x14ac:dyDescent="0.25">
      <c r="BN21882" s="31"/>
      <c r="BO21882" s="31"/>
      <c r="BP21882" s="31"/>
      <c r="BQ21882" s="31"/>
    </row>
    <row r="21883" spans="66:69" x14ac:dyDescent="0.25">
      <c r="BN21883" s="31"/>
      <c r="BO21883" s="31"/>
      <c r="BP21883" s="31"/>
      <c r="BQ21883" s="31"/>
    </row>
    <row r="21884" spans="66:69" x14ac:dyDescent="0.25">
      <c r="BN21884" s="31"/>
      <c r="BO21884" s="31"/>
      <c r="BP21884" s="31"/>
      <c r="BQ21884" s="31"/>
    </row>
    <row r="21885" spans="66:69" x14ac:dyDescent="0.25">
      <c r="BN21885" s="31"/>
      <c r="BO21885" s="31"/>
      <c r="BP21885" s="31"/>
      <c r="BQ21885" s="31"/>
    </row>
    <row r="21886" spans="66:69" x14ac:dyDescent="0.25">
      <c r="BN21886" s="31"/>
      <c r="BO21886" s="31"/>
      <c r="BP21886" s="31"/>
      <c r="BQ21886" s="31"/>
    </row>
    <row r="21887" spans="66:69" x14ac:dyDescent="0.25">
      <c r="BN21887" s="31"/>
      <c r="BO21887" s="31"/>
      <c r="BP21887" s="31"/>
      <c r="BQ21887" s="31"/>
    </row>
    <row r="21888" spans="66:69" x14ac:dyDescent="0.25">
      <c r="BN21888" s="31"/>
      <c r="BO21888" s="31"/>
      <c r="BP21888" s="31"/>
      <c r="BQ21888" s="31"/>
    </row>
    <row r="21889" spans="66:69" x14ac:dyDescent="0.25">
      <c r="BN21889" s="31"/>
      <c r="BO21889" s="31"/>
      <c r="BP21889" s="31"/>
      <c r="BQ21889" s="31"/>
    </row>
    <row r="21890" spans="66:69" x14ac:dyDescent="0.25">
      <c r="BN21890" s="31"/>
      <c r="BO21890" s="31"/>
      <c r="BP21890" s="31"/>
      <c r="BQ21890" s="31"/>
    </row>
    <row r="21891" spans="66:69" x14ac:dyDescent="0.25">
      <c r="BN21891" s="31"/>
      <c r="BO21891" s="31"/>
      <c r="BP21891" s="31"/>
      <c r="BQ21891" s="31"/>
    </row>
    <row r="21892" spans="66:69" x14ac:dyDescent="0.25">
      <c r="BN21892" s="31"/>
      <c r="BO21892" s="31"/>
      <c r="BP21892" s="31"/>
      <c r="BQ21892" s="31"/>
    </row>
    <row r="21893" spans="66:69" x14ac:dyDescent="0.25">
      <c r="BN21893" s="31"/>
      <c r="BO21893" s="31"/>
      <c r="BP21893" s="31"/>
      <c r="BQ21893" s="31"/>
    </row>
    <row r="21894" spans="66:69" x14ac:dyDescent="0.25">
      <c r="BN21894" s="31"/>
      <c r="BO21894" s="31"/>
      <c r="BP21894" s="31"/>
      <c r="BQ21894" s="31"/>
    </row>
    <row r="21895" spans="66:69" x14ac:dyDescent="0.25">
      <c r="BN21895" s="31"/>
      <c r="BO21895" s="31"/>
      <c r="BP21895" s="31"/>
      <c r="BQ21895" s="31"/>
    </row>
    <row r="21896" spans="66:69" x14ac:dyDescent="0.25">
      <c r="BN21896" s="31"/>
      <c r="BO21896" s="31"/>
      <c r="BP21896" s="31"/>
      <c r="BQ21896" s="31"/>
    </row>
    <row r="21897" spans="66:69" x14ac:dyDescent="0.25">
      <c r="BN21897" s="31"/>
      <c r="BO21897" s="31"/>
      <c r="BP21897" s="31"/>
      <c r="BQ21897" s="31"/>
    </row>
    <row r="21898" spans="66:69" x14ac:dyDescent="0.25">
      <c r="BN21898" s="31"/>
      <c r="BO21898" s="31"/>
      <c r="BP21898" s="31"/>
      <c r="BQ21898" s="31"/>
    </row>
    <row r="21899" spans="66:69" x14ac:dyDescent="0.25">
      <c r="BN21899" s="31"/>
      <c r="BO21899" s="31"/>
      <c r="BP21899" s="31"/>
      <c r="BQ21899" s="31"/>
    </row>
    <row r="21900" spans="66:69" x14ac:dyDescent="0.25">
      <c r="BN21900" s="31"/>
      <c r="BO21900" s="31"/>
      <c r="BP21900" s="31"/>
      <c r="BQ21900" s="31"/>
    </row>
    <row r="21901" spans="66:69" x14ac:dyDescent="0.25">
      <c r="BN21901" s="31"/>
      <c r="BO21901" s="31"/>
      <c r="BP21901" s="31"/>
      <c r="BQ21901" s="31"/>
    </row>
    <row r="21902" spans="66:69" x14ac:dyDescent="0.25">
      <c r="BN21902" s="31"/>
      <c r="BO21902" s="31"/>
      <c r="BP21902" s="31"/>
      <c r="BQ21902" s="31"/>
    </row>
    <row r="21903" spans="66:69" x14ac:dyDescent="0.25">
      <c r="BN21903" s="31"/>
      <c r="BO21903" s="31"/>
      <c r="BP21903" s="31"/>
      <c r="BQ21903" s="31"/>
    </row>
    <row r="21904" spans="66:69" x14ac:dyDescent="0.25">
      <c r="BN21904" s="31"/>
      <c r="BO21904" s="31"/>
      <c r="BP21904" s="31"/>
      <c r="BQ21904" s="31"/>
    </row>
    <row r="21905" spans="66:69" x14ac:dyDescent="0.25">
      <c r="BN21905" s="31"/>
      <c r="BO21905" s="31"/>
      <c r="BP21905" s="31"/>
      <c r="BQ21905" s="31"/>
    </row>
    <row r="21906" spans="66:69" x14ac:dyDescent="0.25">
      <c r="BN21906" s="31"/>
      <c r="BO21906" s="31"/>
      <c r="BP21906" s="31"/>
      <c r="BQ21906" s="31"/>
    </row>
    <row r="21907" spans="66:69" x14ac:dyDescent="0.25">
      <c r="BN21907" s="31"/>
      <c r="BO21907" s="31"/>
      <c r="BP21907" s="31"/>
      <c r="BQ21907" s="31"/>
    </row>
    <row r="21908" spans="66:69" x14ac:dyDescent="0.25">
      <c r="BN21908" s="31"/>
      <c r="BO21908" s="31"/>
      <c r="BP21908" s="31"/>
      <c r="BQ21908" s="31"/>
    </row>
    <row r="21909" spans="66:69" x14ac:dyDescent="0.25">
      <c r="BN21909" s="31"/>
      <c r="BO21909" s="31"/>
      <c r="BP21909" s="31"/>
      <c r="BQ21909" s="31"/>
    </row>
    <row r="21910" spans="66:69" x14ac:dyDescent="0.25">
      <c r="BN21910" s="31"/>
      <c r="BO21910" s="31"/>
      <c r="BP21910" s="31"/>
      <c r="BQ21910" s="31"/>
    </row>
    <row r="21911" spans="66:69" x14ac:dyDescent="0.25">
      <c r="BN21911" s="31"/>
      <c r="BO21911" s="31"/>
      <c r="BP21911" s="31"/>
      <c r="BQ21911" s="31"/>
    </row>
    <row r="21912" spans="66:69" x14ac:dyDescent="0.25">
      <c r="BN21912" s="31"/>
      <c r="BO21912" s="31"/>
      <c r="BP21912" s="31"/>
      <c r="BQ21912" s="31"/>
    </row>
    <row r="21913" spans="66:69" x14ac:dyDescent="0.25">
      <c r="BN21913" s="31"/>
      <c r="BO21913" s="31"/>
      <c r="BP21913" s="31"/>
      <c r="BQ21913" s="31"/>
    </row>
    <row r="21914" spans="66:69" x14ac:dyDescent="0.25">
      <c r="BN21914" s="31"/>
      <c r="BO21914" s="31"/>
      <c r="BP21914" s="31"/>
      <c r="BQ21914" s="31"/>
    </row>
    <row r="21915" spans="66:69" x14ac:dyDescent="0.25">
      <c r="BN21915" s="31"/>
      <c r="BO21915" s="31"/>
      <c r="BP21915" s="31"/>
      <c r="BQ21915" s="31"/>
    </row>
    <row r="21916" spans="66:69" x14ac:dyDescent="0.25">
      <c r="BN21916" s="31"/>
      <c r="BO21916" s="31"/>
      <c r="BP21916" s="31"/>
      <c r="BQ21916" s="31"/>
    </row>
    <row r="21917" spans="66:69" x14ac:dyDescent="0.25">
      <c r="BN21917" s="31"/>
      <c r="BO21917" s="31"/>
      <c r="BP21917" s="31"/>
      <c r="BQ21917" s="31"/>
    </row>
    <row r="21918" spans="66:69" x14ac:dyDescent="0.25">
      <c r="BN21918" s="31"/>
      <c r="BO21918" s="31"/>
      <c r="BP21918" s="31"/>
      <c r="BQ21918" s="31"/>
    </row>
    <row r="21919" spans="66:69" x14ac:dyDescent="0.25">
      <c r="BN21919" s="31"/>
      <c r="BO21919" s="31"/>
      <c r="BP21919" s="31"/>
      <c r="BQ21919" s="31"/>
    </row>
    <row r="21920" spans="66:69" x14ac:dyDescent="0.25">
      <c r="BN21920" s="31"/>
      <c r="BO21920" s="31"/>
      <c r="BP21920" s="31"/>
      <c r="BQ21920" s="31"/>
    </row>
    <row r="21921" spans="66:69" x14ac:dyDescent="0.25">
      <c r="BN21921" s="31"/>
      <c r="BO21921" s="31"/>
      <c r="BP21921" s="31"/>
      <c r="BQ21921" s="31"/>
    </row>
    <row r="21922" spans="66:69" x14ac:dyDescent="0.25">
      <c r="BN21922" s="31"/>
      <c r="BO21922" s="31"/>
      <c r="BP21922" s="31"/>
      <c r="BQ21922" s="31"/>
    </row>
    <row r="21923" spans="66:69" x14ac:dyDescent="0.25">
      <c r="BN21923" s="31"/>
      <c r="BO21923" s="31"/>
      <c r="BP21923" s="31"/>
      <c r="BQ21923" s="31"/>
    </row>
    <row r="21924" spans="66:69" x14ac:dyDescent="0.25">
      <c r="BN21924" s="31"/>
      <c r="BO21924" s="31"/>
      <c r="BP21924" s="31"/>
      <c r="BQ21924" s="31"/>
    </row>
    <row r="21925" spans="66:69" x14ac:dyDescent="0.25">
      <c r="BN21925" s="31"/>
      <c r="BO21925" s="31"/>
      <c r="BP21925" s="31"/>
      <c r="BQ21925" s="31"/>
    </row>
    <row r="21926" spans="66:69" x14ac:dyDescent="0.25">
      <c r="BN21926" s="31"/>
      <c r="BO21926" s="31"/>
      <c r="BP21926" s="31"/>
      <c r="BQ21926" s="31"/>
    </row>
    <row r="21927" spans="66:69" x14ac:dyDescent="0.25">
      <c r="BN21927" s="31"/>
      <c r="BO21927" s="31"/>
      <c r="BP21927" s="31"/>
      <c r="BQ21927" s="31"/>
    </row>
    <row r="21928" spans="66:69" x14ac:dyDescent="0.25">
      <c r="BN21928" s="31"/>
      <c r="BO21928" s="31"/>
      <c r="BP21928" s="31"/>
      <c r="BQ21928" s="31"/>
    </row>
    <row r="21929" spans="66:69" x14ac:dyDescent="0.25">
      <c r="BN21929" s="31"/>
      <c r="BO21929" s="31"/>
      <c r="BP21929" s="31"/>
      <c r="BQ21929" s="31"/>
    </row>
    <row r="21930" spans="66:69" x14ac:dyDescent="0.25">
      <c r="BN21930" s="31"/>
      <c r="BO21930" s="31"/>
      <c r="BP21930" s="31"/>
      <c r="BQ21930" s="31"/>
    </row>
    <row r="21931" spans="66:69" x14ac:dyDescent="0.25">
      <c r="BN21931" s="31"/>
      <c r="BO21931" s="31"/>
      <c r="BP21931" s="31"/>
      <c r="BQ21931" s="31"/>
    </row>
    <row r="21932" spans="66:69" x14ac:dyDescent="0.25">
      <c r="BN21932" s="31"/>
      <c r="BO21932" s="31"/>
      <c r="BP21932" s="31"/>
      <c r="BQ21932" s="31"/>
    </row>
    <row r="21933" spans="66:69" x14ac:dyDescent="0.25">
      <c r="BN21933" s="31"/>
      <c r="BO21933" s="31"/>
      <c r="BP21933" s="31"/>
      <c r="BQ21933" s="31"/>
    </row>
    <row r="21934" spans="66:69" x14ac:dyDescent="0.25">
      <c r="BN21934" s="31"/>
      <c r="BO21934" s="31"/>
      <c r="BP21934" s="31"/>
      <c r="BQ21934" s="31"/>
    </row>
    <row r="21935" spans="66:69" x14ac:dyDescent="0.25">
      <c r="BN21935" s="31"/>
      <c r="BO21935" s="31"/>
      <c r="BP21935" s="31"/>
      <c r="BQ21935" s="31"/>
    </row>
    <row r="21936" spans="66:69" x14ac:dyDescent="0.25">
      <c r="BN21936" s="31"/>
      <c r="BO21936" s="31"/>
      <c r="BP21936" s="31"/>
      <c r="BQ21936" s="31"/>
    </row>
    <row r="21937" spans="66:69" x14ac:dyDescent="0.25">
      <c r="BN21937" s="31"/>
      <c r="BO21937" s="31"/>
      <c r="BP21937" s="31"/>
      <c r="BQ21937" s="31"/>
    </row>
    <row r="21938" spans="66:69" x14ac:dyDescent="0.25">
      <c r="BN21938" s="31"/>
      <c r="BO21938" s="31"/>
      <c r="BP21938" s="31"/>
      <c r="BQ21938" s="31"/>
    </row>
    <row r="21939" spans="66:69" x14ac:dyDescent="0.25">
      <c r="BN21939" s="31"/>
      <c r="BO21939" s="31"/>
      <c r="BP21939" s="31"/>
      <c r="BQ21939" s="31"/>
    </row>
    <row r="21940" spans="66:69" x14ac:dyDescent="0.25">
      <c r="BN21940" s="31"/>
      <c r="BO21940" s="31"/>
      <c r="BP21940" s="31"/>
      <c r="BQ21940" s="31"/>
    </row>
    <row r="21941" spans="66:69" x14ac:dyDescent="0.25">
      <c r="BN21941" s="31"/>
      <c r="BO21941" s="31"/>
      <c r="BP21941" s="31"/>
      <c r="BQ21941" s="31"/>
    </row>
    <row r="21942" spans="66:69" x14ac:dyDescent="0.25">
      <c r="BN21942" s="31"/>
      <c r="BO21942" s="31"/>
      <c r="BP21942" s="31"/>
      <c r="BQ21942" s="31"/>
    </row>
    <row r="21943" spans="66:69" x14ac:dyDescent="0.25">
      <c r="BN21943" s="31"/>
      <c r="BO21943" s="31"/>
      <c r="BP21943" s="31"/>
      <c r="BQ21943" s="31"/>
    </row>
    <row r="21944" spans="66:69" x14ac:dyDescent="0.25">
      <c r="BN21944" s="31"/>
      <c r="BO21944" s="31"/>
      <c r="BP21944" s="31"/>
      <c r="BQ21944" s="31"/>
    </row>
    <row r="21945" spans="66:69" x14ac:dyDescent="0.25">
      <c r="BN21945" s="31"/>
      <c r="BO21945" s="31"/>
      <c r="BP21945" s="31"/>
      <c r="BQ21945" s="31"/>
    </row>
    <row r="21946" spans="66:69" x14ac:dyDescent="0.25">
      <c r="BN21946" s="31"/>
      <c r="BO21946" s="31"/>
      <c r="BP21946" s="31"/>
      <c r="BQ21946" s="31"/>
    </row>
    <row r="21947" spans="66:69" x14ac:dyDescent="0.25">
      <c r="BN21947" s="31"/>
      <c r="BO21947" s="31"/>
      <c r="BP21947" s="31"/>
      <c r="BQ21947" s="31"/>
    </row>
    <row r="21948" spans="66:69" x14ac:dyDescent="0.25">
      <c r="BN21948" s="31"/>
      <c r="BO21948" s="31"/>
      <c r="BP21948" s="31"/>
      <c r="BQ21948" s="31"/>
    </row>
    <row r="21949" spans="66:69" x14ac:dyDescent="0.25">
      <c r="BN21949" s="31"/>
      <c r="BO21949" s="31"/>
      <c r="BP21949" s="31"/>
      <c r="BQ21949" s="31"/>
    </row>
    <row r="21950" spans="66:69" x14ac:dyDescent="0.25">
      <c r="BN21950" s="31"/>
      <c r="BO21950" s="31"/>
      <c r="BP21950" s="31"/>
      <c r="BQ21950" s="31"/>
    </row>
    <row r="21951" spans="66:69" x14ac:dyDescent="0.25">
      <c r="BN21951" s="31"/>
      <c r="BO21951" s="31"/>
      <c r="BP21951" s="31"/>
      <c r="BQ21951" s="31"/>
    </row>
    <row r="21952" spans="66:69" x14ac:dyDescent="0.25">
      <c r="BN21952" s="31"/>
      <c r="BO21952" s="31"/>
      <c r="BP21952" s="31"/>
      <c r="BQ21952" s="31"/>
    </row>
    <row r="21953" spans="66:69" x14ac:dyDescent="0.25">
      <c r="BN21953" s="31"/>
      <c r="BO21953" s="31"/>
      <c r="BP21953" s="31"/>
      <c r="BQ21953" s="31"/>
    </row>
    <row r="21954" spans="66:69" x14ac:dyDescent="0.25">
      <c r="BN21954" s="31"/>
      <c r="BO21954" s="31"/>
      <c r="BP21954" s="31"/>
      <c r="BQ21954" s="31"/>
    </row>
    <row r="21955" spans="66:69" x14ac:dyDescent="0.25">
      <c r="BN21955" s="31"/>
      <c r="BO21955" s="31"/>
      <c r="BP21955" s="31"/>
      <c r="BQ21955" s="31"/>
    </row>
    <row r="21956" spans="66:69" x14ac:dyDescent="0.25">
      <c r="BN21956" s="31"/>
      <c r="BO21956" s="31"/>
      <c r="BP21956" s="31"/>
      <c r="BQ21956" s="31"/>
    </row>
    <row r="21957" spans="66:69" x14ac:dyDescent="0.25">
      <c r="BN21957" s="31"/>
      <c r="BO21957" s="31"/>
      <c r="BP21957" s="31"/>
      <c r="BQ21957" s="31"/>
    </row>
    <row r="21958" spans="66:69" x14ac:dyDescent="0.25">
      <c r="BN21958" s="31"/>
      <c r="BO21958" s="31"/>
      <c r="BP21958" s="31"/>
      <c r="BQ21958" s="31"/>
    </row>
    <row r="21959" spans="66:69" x14ac:dyDescent="0.25">
      <c r="BN21959" s="31"/>
      <c r="BO21959" s="31"/>
      <c r="BP21959" s="31"/>
      <c r="BQ21959" s="31"/>
    </row>
    <row r="21960" spans="66:69" x14ac:dyDescent="0.25">
      <c r="BN21960" s="31"/>
      <c r="BO21960" s="31"/>
      <c r="BP21960" s="31"/>
      <c r="BQ21960" s="31"/>
    </row>
    <row r="21961" spans="66:69" x14ac:dyDescent="0.25">
      <c r="BN21961" s="31"/>
      <c r="BO21961" s="31"/>
      <c r="BP21961" s="31"/>
      <c r="BQ21961" s="31"/>
    </row>
    <row r="21962" spans="66:69" x14ac:dyDescent="0.25">
      <c r="BN21962" s="31"/>
      <c r="BO21962" s="31"/>
      <c r="BP21962" s="31"/>
      <c r="BQ21962" s="31"/>
    </row>
    <row r="21963" spans="66:69" x14ac:dyDescent="0.25">
      <c r="BN21963" s="31"/>
      <c r="BO21963" s="31"/>
      <c r="BP21963" s="31"/>
      <c r="BQ21963" s="31"/>
    </row>
    <row r="21964" spans="66:69" x14ac:dyDescent="0.25">
      <c r="BN21964" s="31"/>
      <c r="BO21964" s="31"/>
      <c r="BP21964" s="31"/>
      <c r="BQ21964" s="31"/>
    </row>
    <row r="21965" spans="66:69" x14ac:dyDescent="0.25">
      <c r="BN21965" s="31"/>
      <c r="BO21965" s="31"/>
      <c r="BP21965" s="31"/>
      <c r="BQ21965" s="31"/>
    </row>
    <row r="21966" spans="66:69" x14ac:dyDescent="0.25">
      <c r="BN21966" s="31"/>
      <c r="BO21966" s="31"/>
      <c r="BP21966" s="31"/>
      <c r="BQ21966" s="31"/>
    </row>
    <row r="21967" spans="66:69" x14ac:dyDescent="0.25">
      <c r="BN21967" s="31"/>
      <c r="BO21967" s="31"/>
      <c r="BP21967" s="31"/>
      <c r="BQ21967" s="31"/>
    </row>
    <row r="21968" spans="66:69" x14ac:dyDescent="0.25">
      <c r="BN21968" s="31"/>
      <c r="BO21968" s="31"/>
      <c r="BP21968" s="31"/>
      <c r="BQ21968" s="31"/>
    </row>
    <row r="21969" spans="66:69" x14ac:dyDescent="0.25">
      <c r="BN21969" s="31"/>
      <c r="BO21969" s="31"/>
      <c r="BP21969" s="31"/>
      <c r="BQ21969" s="31"/>
    </row>
    <row r="21970" spans="66:69" x14ac:dyDescent="0.25">
      <c r="BN21970" s="31"/>
      <c r="BO21970" s="31"/>
      <c r="BP21970" s="31"/>
      <c r="BQ21970" s="31"/>
    </row>
    <row r="21971" spans="66:69" x14ac:dyDescent="0.25">
      <c r="BN21971" s="31"/>
      <c r="BO21971" s="31"/>
      <c r="BP21971" s="31"/>
      <c r="BQ21971" s="31"/>
    </row>
    <row r="21972" spans="66:69" x14ac:dyDescent="0.25">
      <c r="BN21972" s="31"/>
      <c r="BO21972" s="31"/>
      <c r="BP21972" s="31"/>
      <c r="BQ21972" s="31"/>
    </row>
    <row r="21973" spans="66:69" x14ac:dyDescent="0.25">
      <c r="BN21973" s="31"/>
      <c r="BO21973" s="31"/>
      <c r="BP21973" s="31"/>
      <c r="BQ21973" s="31"/>
    </row>
    <row r="21974" spans="66:69" x14ac:dyDescent="0.25">
      <c r="BN21974" s="31"/>
      <c r="BO21974" s="31"/>
      <c r="BP21974" s="31"/>
      <c r="BQ21974" s="31"/>
    </row>
    <row r="21975" spans="66:69" x14ac:dyDescent="0.25">
      <c r="BN21975" s="31"/>
      <c r="BO21975" s="31"/>
      <c r="BP21975" s="31"/>
      <c r="BQ21975" s="31"/>
    </row>
    <row r="21976" spans="66:69" x14ac:dyDescent="0.25">
      <c r="BN21976" s="31"/>
      <c r="BO21976" s="31"/>
      <c r="BP21976" s="31"/>
      <c r="BQ21976" s="31"/>
    </row>
    <row r="21977" spans="66:69" x14ac:dyDescent="0.25">
      <c r="BN21977" s="31"/>
      <c r="BO21977" s="31"/>
      <c r="BP21977" s="31"/>
      <c r="BQ21977" s="31"/>
    </row>
    <row r="21978" spans="66:69" x14ac:dyDescent="0.25">
      <c r="BN21978" s="31"/>
      <c r="BO21978" s="31"/>
      <c r="BP21978" s="31"/>
      <c r="BQ21978" s="31"/>
    </row>
    <row r="21979" spans="66:69" x14ac:dyDescent="0.25">
      <c r="BN21979" s="31"/>
      <c r="BO21979" s="31"/>
      <c r="BP21979" s="31"/>
      <c r="BQ21979" s="31"/>
    </row>
    <row r="21980" spans="66:69" x14ac:dyDescent="0.25">
      <c r="BN21980" s="31"/>
      <c r="BO21980" s="31"/>
      <c r="BP21980" s="31"/>
      <c r="BQ21980" s="31"/>
    </row>
    <row r="21981" spans="66:69" x14ac:dyDescent="0.25">
      <c r="BN21981" s="31"/>
      <c r="BO21981" s="31"/>
      <c r="BP21981" s="31"/>
      <c r="BQ21981" s="31"/>
    </row>
    <row r="21982" spans="66:69" x14ac:dyDescent="0.25">
      <c r="BN21982" s="31"/>
      <c r="BO21982" s="31"/>
      <c r="BP21982" s="31"/>
      <c r="BQ21982" s="31"/>
    </row>
    <row r="21983" spans="66:69" x14ac:dyDescent="0.25">
      <c r="BN21983" s="31"/>
      <c r="BO21983" s="31"/>
      <c r="BP21983" s="31"/>
      <c r="BQ21983" s="31"/>
    </row>
    <row r="21984" spans="66:69" x14ac:dyDescent="0.25">
      <c r="BN21984" s="31"/>
      <c r="BO21984" s="31"/>
      <c r="BP21984" s="31"/>
      <c r="BQ21984" s="31"/>
    </row>
    <row r="21985" spans="66:69" x14ac:dyDescent="0.25">
      <c r="BN21985" s="31"/>
      <c r="BO21985" s="31"/>
      <c r="BP21985" s="31"/>
      <c r="BQ21985" s="31"/>
    </row>
    <row r="21986" spans="66:69" x14ac:dyDescent="0.25">
      <c r="BN21986" s="31"/>
      <c r="BO21986" s="31"/>
      <c r="BP21986" s="31"/>
      <c r="BQ21986" s="31"/>
    </row>
    <row r="21987" spans="66:69" x14ac:dyDescent="0.25">
      <c r="BN21987" s="31"/>
      <c r="BO21987" s="31"/>
      <c r="BP21987" s="31"/>
      <c r="BQ21987" s="31"/>
    </row>
    <row r="21988" spans="66:69" x14ac:dyDescent="0.25">
      <c r="BN21988" s="31"/>
      <c r="BO21988" s="31"/>
      <c r="BP21988" s="31"/>
      <c r="BQ21988" s="31"/>
    </row>
    <row r="21989" spans="66:69" x14ac:dyDescent="0.25">
      <c r="BN21989" s="31"/>
      <c r="BO21989" s="31"/>
      <c r="BP21989" s="31"/>
      <c r="BQ21989" s="31"/>
    </row>
    <row r="21990" spans="66:69" x14ac:dyDescent="0.25">
      <c r="BN21990" s="31"/>
      <c r="BO21990" s="31"/>
      <c r="BP21990" s="31"/>
      <c r="BQ21990" s="31"/>
    </row>
    <row r="21991" spans="66:69" x14ac:dyDescent="0.25">
      <c r="BN21991" s="31"/>
      <c r="BO21991" s="31"/>
      <c r="BP21991" s="31"/>
      <c r="BQ21991" s="31"/>
    </row>
    <row r="21992" spans="66:69" x14ac:dyDescent="0.25">
      <c r="BN21992" s="31"/>
      <c r="BO21992" s="31"/>
      <c r="BP21992" s="31"/>
      <c r="BQ21992" s="31"/>
    </row>
    <row r="21993" spans="66:69" x14ac:dyDescent="0.25">
      <c r="BN21993" s="31"/>
      <c r="BO21993" s="31"/>
      <c r="BP21993" s="31"/>
      <c r="BQ21993" s="31"/>
    </row>
    <row r="21994" spans="66:69" x14ac:dyDescent="0.25">
      <c r="BN21994" s="31"/>
      <c r="BO21994" s="31"/>
      <c r="BP21994" s="31"/>
      <c r="BQ21994" s="31"/>
    </row>
    <row r="21995" spans="66:69" x14ac:dyDescent="0.25">
      <c r="BN21995" s="31"/>
      <c r="BO21995" s="31"/>
      <c r="BP21995" s="31"/>
      <c r="BQ21995" s="31"/>
    </row>
    <row r="21996" spans="66:69" x14ac:dyDescent="0.25">
      <c r="BN21996" s="31"/>
      <c r="BO21996" s="31"/>
      <c r="BP21996" s="31"/>
      <c r="BQ21996" s="31"/>
    </row>
    <row r="21997" spans="66:69" x14ac:dyDescent="0.25">
      <c r="BN21997" s="31"/>
      <c r="BO21997" s="31"/>
      <c r="BP21997" s="31"/>
      <c r="BQ21997" s="31"/>
    </row>
    <row r="21998" spans="66:69" x14ac:dyDescent="0.25">
      <c r="BN21998" s="31"/>
      <c r="BO21998" s="31"/>
      <c r="BP21998" s="31"/>
      <c r="BQ21998" s="31"/>
    </row>
    <row r="21999" spans="66:69" x14ac:dyDescent="0.25">
      <c r="BN21999" s="31"/>
      <c r="BO21999" s="31"/>
      <c r="BP21999" s="31"/>
      <c r="BQ21999" s="31"/>
    </row>
    <row r="22000" spans="66:69" x14ac:dyDescent="0.25">
      <c r="BN22000" s="31"/>
      <c r="BO22000" s="31"/>
      <c r="BP22000" s="31"/>
      <c r="BQ22000" s="31"/>
    </row>
    <row r="22001" spans="66:69" x14ac:dyDescent="0.25">
      <c r="BN22001" s="31"/>
      <c r="BO22001" s="31"/>
      <c r="BP22001" s="31"/>
      <c r="BQ22001" s="31"/>
    </row>
    <row r="22002" spans="66:69" x14ac:dyDescent="0.25">
      <c r="BN22002" s="31"/>
      <c r="BO22002" s="31"/>
      <c r="BP22002" s="31"/>
      <c r="BQ22002" s="31"/>
    </row>
    <row r="22003" spans="66:69" x14ac:dyDescent="0.25">
      <c r="BN22003" s="31"/>
      <c r="BO22003" s="31"/>
      <c r="BP22003" s="31"/>
      <c r="BQ22003" s="31"/>
    </row>
    <row r="22004" spans="66:69" x14ac:dyDescent="0.25">
      <c r="BN22004" s="31"/>
      <c r="BO22004" s="31"/>
      <c r="BP22004" s="31"/>
      <c r="BQ22004" s="31"/>
    </row>
    <row r="22005" spans="66:69" x14ac:dyDescent="0.25">
      <c r="BN22005" s="31"/>
      <c r="BO22005" s="31"/>
      <c r="BP22005" s="31"/>
      <c r="BQ22005" s="31"/>
    </row>
    <row r="22006" spans="66:69" x14ac:dyDescent="0.25">
      <c r="BN22006" s="31"/>
      <c r="BO22006" s="31"/>
      <c r="BP22006" s="31"/>
      <c r="BQ22006" s="31"/>
    </row>
    <row r="22007" spans="66:69" x14ac:dyDescent="0.25">
      <c r="BN22007" s="31"/>
      <c r="BO22007" s="31"/>
      <c r="BP22007" s="31"/>
      <c r="BQ22007" s="31"/>
    </row>
    <row r="22008" spans="66:69" x14ac:dyDescent="0.25">
      <c r="BN22008" s="31"/>
      <c r="BO22008" s="31"/>
      <c r="BP22008" s="31"/>
      <c r="BQ22008" s="31"/>
    </row>
    <row r="22009" spans="66:69" x14ac:dyDescent="0.25">
      <c r="BN22009" s="31"/>
      <c r="BO22009" s="31"/>
      <c r="BP22009" s="31"/>
      <c r="BQ22009" s="31"/>
    </row>
    <row r="22010" spans="66:69" x14ac:dyDescent="0.25">
      <c r="BN22010" s="31"/>
      <c r="BO22010" s="31"/>
      <c r="BP22010" s="31"/>
      <c r="BQ22010" s="31"/>
    </row>
    <row r="22011" spans="66:69" x14ac:dyDescent="0.25">
      <c r="BN22011" s="31"/>
      <c r="BO22011" s="31"/>
      <c r="BP22011" s="31"/>
      <c r="BQ22011" s="31"/>
    </row>
    <row r="22012" spans="66:69" x14ac:dyDescent="0.25">
      <c r="BN22012" s="31"/>
      <c r="BO22012" s="31"/>
      <c r="BP22012" s="31"/>
      <c r="BQ22012" s="31"/>
    </row>
    <row r="22013" spans="66:69" x14ac:dyDescent="0.25">
      <c r="BN22013" s="31"/>
      <c r="BO22013" s="31"/>
      <c r="BP22013" s="31"/>
      <c r="BQ22013" s="31"/>
    </row>
    <row r="22014" spans="66:69" x14ac:dyDescent="0.25">
      <c r="BN22014" s="31"/>
      <c r="BO22014" s="31"/>
      <c r="BP22014" s="31"/>
      <c r="BQ22014" s="31"/>
    </row>
    <row r="22015" spans="66:69" x14ac:dyDescent="0.25">
      <c r="BN22015" s="31"/>
      <c r="BO22015" s="31"/>
      <c r="BP22015" s="31"/>
      <c r="BQ22015" s="31"/>
    </row>
    <row r="22016" spans="66:69" x14ac:dyDescent="0.25">
      <c r="BN22016" s="31"/>
      <c r="BO22016" s="31"/>
      <c r="BP22016" s="31"/>
      <c r="BQ22016" s="31"/>
    </row>
    <row r="22017" spans="66:69" x14ac:dyDescent="0.25">
      <c r="BN22017" s="31"/>
      <c r="BO22017" s="31"/>
      <c r="BP22017" s="31"/>
      <c r="BQ22017" s="31"/>
    </row>
    <row r="22018" spans="66:69" x14ac:dyDescent="0.25">
      <c r="BN22018" s="31"/>
      <c r="BO22018" s="31"/>
      <c r="BP22018" s="31"/>
      <c r="BQ22018" s="31"/>
    </row>
    <row r="22019" spans="66:69" x14ac:dyDescent="0.25">
      <c r="BN22019" s="31"/>
      <c r="BO22019" s="31"/>
      <c r="BP22019" s="31"/>
      <c r="BQ22019" s="31"/>
    </row>
    <row r="22020" spans="66:69" x14ac:dyDescent="0.25">
      <c r="BN22020" s="31"/>
      <c r="BO22020" s="31"/>
      <c r="BP22020" s="31"/>
      <c r="BQ22020" s="31"/>
    </row>
    <row r="22021" spans="66:69" x14ac:dyDescent="0.25">
      <c r="BN22021" s="31"/>
      <c r="BO22021" s="31"/>
      <c r="BP22021" s="31"/>
      <c r="BQ22021" s="31"/>
    </row>
    <row r="22022" spans="66:69" x14ac:dyDescent="0.25">
      <c r="BN22022" s="31"/>
      <c r="BO22022" s="31"/>
      <c r="BP22022" s="31"/>
      <c r="BQ22022" s="31"/>
    </row>
    <row r="22023" spans="66:69" x14ac:dyDescent="0.25">
      <c r="BN22023" s="31"/>
      <c r="BO22023" s="31"/>
      <c r="BP22023" s="31"/>
      <c r="BQ22023" s="31"/>
    </row>
    <row r="22024" spans="66:69" x14ac:dyDescent="0.25">
      <c r="BN22024" s="31"/>
      <c r="BO22024" s="31"/>
      <c r="BP22024" s="31"/>
      <c r="BQ22024" s="31"/>
    </row>
    <row r="22025" spans="66:69" x14ac:dyDescent="0.25">
      <c r="BN22025" s="31"/>
      <c r="BO22025" s="31"/>
      <c r="BP22025" s="31"/>
      <c r="BQ22025" s="31"/>
    </row>
    <row r="22026" spans="66:69" x14ac:dyDescent="0.25">
      <c r="BN22026" s="31"/>
      <c r="BO22026" s="31"/>
      <c r="BP22026" s="31"/>
      <c r="BQ22026" s="31"/>
    </row>
    <row r="22027" spans="66:69" x14ac:dyDescent="0.25">
      <c r="BN22027" s="31"/>
      <c r="BO22027" s="31"/>
      <c r="BP22027" s="31"/>
      <c r="BQ22027" s="31"/>
    </row>
    <row r="22028" spans="66:69" x14ac:dyDescent="0.25">
      <c r="BN22028" s="31"/>
      <c r="BO22028" s="31"/>
      <c r="BP22028" s="31"/>
      <c r="BQ22028" s="31"/>
    </row>
    <row r="22029" spans="66:69" x14ac:dyDescent="0.25">
      <c r="BN22029" s="31"/>
      <c r="BO22029" s="31"/>
      <c r="BP22029" s="31"/>
      <c r="BQ22029" s="31"/>
    </row>
    <row r="22030" spans="66:69" x14ac:dyDescent="0.25">
      <c r="BN22030" s="31"/>
      <c r="BO22030" s="31"/>
      <c r="BP22030" s="31"/>
      <c r="BQ22030" s="31"/>
    </row>
    <row r="22031" spans="66:69" x14ac:dyDescent="0.25">
      <c r="BN22031" s="31"/>
      <c r="BO22031" s="31"/>
      <c r="BP22031" s="31"/>
      <c r="BQ22031" s="31"/>
    </row>
    <row r="22032" spans="66:69" x14ac:dyDescent="0.25">
      <c r="BN22032" s="31"/>
      <c r="BO22032" s="31"/>
      <c r="BP22032" s="31"/>
      <c r="BQ22032" s="31"/>
    </row>
    <row r="22033" spans="66:69" x14ac:dyDescent="0.25">
      <c r="BN22033" s="31"/>
      <c r="BO22033" s="31"/>
      <c r="BP22033" s="31"/>
      <c r="BQ22033" s="31"/>
    </row>
    <row r="22034" spans="66:69" x14ac:dyDescent="0.25">
      <c r="BN22034" s="31"/>
      <c r="BO22034" s="31"/>
      <c r="BP22034" s="31"/>
      <c r="BQ22034" s="31"/>
    </row>
    <row r="22035" spans="66:69" x14ac:dyDescent="0.25">
      <c r="BN22035" s="31"/>
      <c r="BO22035" s="31"/>
      <c r="BP22035" s="31"/>
      <c r="BQ22035" s="31"/>
    </row>
    <row r="22036" spans="66:69" x14ac:dyDescent="0.25">
      <c r="BN22036" s="31"/>
      <c r="BO22036" s="31"/>
      <c r="BP22036" s="31"/>
      <c r="BQ22036" s="31"/>
    </row>
    <row r="22037" spans="66:69" x14ac:dyDescent="0.25">
      <c r="BN22037" s="31"/>
      <c r="BO22037" s="31"/>
      <c r="BP22037" s="31"/>
      <c r="BQ22037" s="31"/>
    </row>
    <row r="22038" spans="66:69" x14ac:dyDescent="0.25">
      <c r="BN22038" s="31"/>
      <c r="BO22038" s="31"/>
      <c r="BP22038" s="31"/>
      <c r="BQ22038" s="31"/>
    </row>
    <row r="22039" spans="66:69" x14ac:dyDescent="0.25">
      <c r="BN22039" s="31"/>
      <c r="BO22039" s="31"/>
      <c r="BP22039" s="31"/>
      <c r="BQ22039" s="31"/>
    </row>
    <row r="22040" spans="66:69" x14ac:dyDescent="0.25">
      <c r="BN22040" s="31"/>
      <c r="BO22040" s="31"/>
      <c r="BP22040" s="31"/>
      <c r="BQ22040" s="31"/>
    </row>
    <row r="22041" spans="66:69" x14ac:dyDescent="0.25">
      <c r="BN22041" s="31"/>
      <c r="BO22041" s="31"/>
      <c r="BP22041" s="31"/>
      <c r="BQ22041" s="31"/>
    </row>
    <row r="22042" spans="66:69" x14ac:dyDescent="0.25">
      <c r="BN22042" s="31"/>
      <c r="BO22042" s="31"/>
      <c r="BP22042" s="31"/>
      <c r="BQ22042" s="31"/>
    </row>
    <row r="22043" spans="66:69" x14ac:dyDescent="0.25">
      <c r="BN22043" s="31"/>
      <c r="BO22043" s="31"/>
      <c r="BP22043" s="31"/>
      <c r="BQ22043" s="31"/>
    </row>
    <row r="22044" spans="66:69" x14ac:dyDescent="0.25">
      <c r="BN22044" s="31"/>
      <c r="BO22044" s="31"/>
      <c r="BP22044" s="31"/>
      <c r="BQ22044" s="31"/>
    </row>
    <row r="22045" spans="66:69" x14ac:dyDescent="0.25">
      <c r="BN22045" s="31"/>
      <c r="BO22045" s="31"/>
      <c r="BP22045" s="31"/>
      <c r="BQ22045" s="31"/>
    </row>
    <row r="22046" spans="66:69" x14ac:dyDescent="0.25">
      <c r="BN22046" s="31"/>
      <c r="BO22046" s="31"/>
      <c r="BP22046" s="31"/>
      <c r="BQ22046" s="31"/>
    </row>
    <row r="22047" spans="66:69" x14ac:dyDescent="0.25">
      <c r="BN22047" s="31"/>
      <c r="BO22047" s="31"/>
      <c r="BP22047" s="31"/>
      <c r="BQ22047" s="31"/>
    </row>
    <row r="22048" spans="66:69" x14ac:dyDescent="0.25">
      <c r="BN22048" s="31"/>
      <c r="BO22048" s="31"/>
      <c r="BP22048" s="31"/>
      <c r="BQ22048" s="31"/>
    </row>
    <row r="22049" spans="66:69" x14ac:dyDescent="0.25">
      <c r="BN22049" s="31"/>
      <c r="BO22049" s="31"/>
      <c r="BP22049" s="31"/>
      <c r="BQ22049" s="31"/>
    </row>
    <row r="22050" spans="66:69" x14ac:dyDescent="0.25">
      <c r="BN22050" s="31"/>
      <c r="BO22050" s="31"/>
      <c r="BP22050" s="31"/>
      <c r="BQ22050" s="31"/>
    </row>
    <row r="22051" spans="66:69" x14ac:dyDescent="0.25">
      <c r="BN22051" s="31"/>
      <c r="BO22051" s="31"/>
      <c r="BP22051" s="31"/>
      <c r="BQ22051" s="31"/>
    </row>
    <row r="22052" spans="66:69" x14ac:dyDescent="0.25">
      <c r="BN22052" s="31"/>
      <c r="BO22052" s="31"/>
      <c r="BP22052" s="31"/>
      <c r="BQ22052" s="31"/>
    </row>
    <row r="22053" spans="66:69" x14ac:dyDescent="0.25">
      <c r="BN22053" s="31"/>
      <c r="BO22053" s="31"/>
      <c r="BP22053" s="31"/>
      <c r="BQ22053" s="31"/>
    </row>
    <row r="22054" spans="66:69" x14ac:dyDescent="0.25">
      <c r="BN22054" s="31"/>
      <c r="BO22054" s="31"/>
      <c r="BP22054" s="31"/>
      <c r="BQ22054" s="31"/>
    </row>
    <row r="22055" spans="66:69" x14ac:dyDescent="0.25">
      <c r="BN22055" s="31"/>
      <c r="BO22055" s="31"/>
      <c r="BP22055" s="31"/>
      <c r="BQ22055" s="31"/>
    </row>
    <row r="22056" spans="66:69" x14ac:dyDescent="0.25">
      <c r="BN22056" s="31"/>
      <c r="BO22056" s="31"/>
      <c r="BP22056" s="31"/>
      <c r="BQ22056" s="31"/>
    </row>
    <row r="22057" spans="66:69" x14ac:dyDescent="0.25">
      <c r="BN22057" s="31"/>
      <c r="BO22057" s="31"/>
      <c r="BP22057" s="31"/>
      <c r="BQ22057" s="31"/>
    </row>
    <row r="22058" spans="66:69" x14ac:dyDescent="0.25">
      <c r="BN22058" s="31"/>
      <c r="BO22058" s="31"/>
      <c r="BP22058" s="31"/>
      <c r="BQ22058" s="31"/>
    </row>
    <row r="22059" spans="66:69" x14ac:dyDescent="0.25">
      <c r="BN22059" s="31"/>
      <c r="BO22059" s="31"/>
      <c r="BP22059" s="31"/>
      <c r="BQ22059" s="31"/>
    </row>
    <row r="22060" spans="66:69" x14ac:dyDescent="0.25">
      <c r="BN22060" s="31"/>
      <c r="BO22060" s="31"/>
      <c r="BP22060" s="31"/>
      <c r="BQ22060" s="31"/>
    </row>
    <row r="22061" spans="66:69" x14ac:dyDescent="0.25">
      <c r="BN22061" s="31"/>
      <c r="BO22061" s="31"/>
      <c r="BP22061" s="31"/>
      <c r="BQ22061" s="31"/>
    </row>
    <row r="22062" spans="66:69" x14ac:dyDescent="0.25">
      <c r="BN22062" s="31"/>
      <c r="BO22062" s="31"/>
      <c r="BP22062" s="31"/>
      <c r="BQ22062" s="31"/>
    </row>
    <row r="22063" spans="66:69" x14ac:dyDescent="0.25">
      <c r="BN22063" s="31"/>
      <c r="BO22063" s="31"/>
      <c r="BP22063" s="31"/>
      <c r="BQ22063" s="31"/>
    </row>
    <row r="22064" spans="66:69" x14ac:dyDescent="0.25">
      <c r="BN22064" s="31"/>
      <c r="BO22064" s="31"/>
      <c r="BP22064" s="31"/>
      <c r="BQ22064" s="31"/>
    </row>
    <row r="22065" spans="66:69" x14ac:dyDescent="0.25">
      <c r="BN22065" s="31"/>
      <c r="BO22065" s="31"/>
      <c r="BP22065" s="31"/>
      <c r="BQ22065" s="31"/>
    </row>
    <row r="22066" spans="66:69" x14ac:dyDescent="0.25">
      <c r="BN22066" s="31"/>
      <c r="BO22066" s="31"/>
      <c r="BP22066" s="31"/>
      <c r="BQ22066" s="31"/>
    </row>
    <row r="22067" spans="66:69" x14ac:dyDescent="0.25">
      <c r="BN22067" s="31"/>
      <c r="BO22067" s="31"/>
      <c r="BP22067" s="31"/>
      <c r="BQ22067" s="31"/>
    </row>
    <row r="22068" spans="66:69" x14ac:dyDescent="0.25">
      <c r="BN22068" s="31"/>
      <c r="BO22068" s="31"/>
      <c r="BP22068" s="31"/>
      <c r="BQ22068" s="31"/>
    </row>
    <row r="22069" spans="66:69" x14ac:dyDescent="0.25">
      <c r="BN22069" s="31"/>
      <c r="BO22069" s="31"/>
      <c r="BP22069" s="31"/>
      <c r="BQ22069" s="31"/>
    </row>
    <row r="22070" spans="66:69" x14ac:dyDescent="0.25">
      <c r="BN22070" s="31"/>
      <c r="BO22070" s="31"/>
      <c r="BP22070" s="31"/>
      <c r="BQ22070" s="31"/>
    </row>
    <row r="22071" spans="66:69" x14ac:dyDescent="0.25">
      <c r="BN22071" s="31"/>
      <c r="BO22071" s="31"/>
      <c r="BP22071" s="31"/>
      <c r="BQ22071" s="31"/>
    </row>
    <row r="22072" spans="66:69" x14ac:dyDescent="0.25">
      <c r="BN22072" s="31"/>
      <c r="BO22072" s="31"/>
      <c r="BP22072" s="31"/>
      <c r="BQ22072" s="31"/>
    </row>
    <row r="22073" spans="66:69" x14ac:dyDescent="0.25">
      <c r="BN22073" s="31"/>
      <c r="BO22073" s="31"/>
      <c r="BP22073" s="31"/>
      <c r="BQ22073" s="31"/>
    </row>
    <row r="22074" spans="66:69" x14ac:dyDescent="0.25">
      <c r="BN22074" s="31"/>
      <c r="BO22074" s="31"/>
      <c r="BP22074" s="31"/>
      <c r="BQ22074" s="31"/>
    </row>
    <row r="22075" spans="66:69" x14ac:dyDescent="0.25">
      <c r="BN22075" s="31"/>
      <c r="BO22075" s="31"/>
      <c r="BP22075" s="31"/>
      <c r="BQ22075" s="31"/>
    </row>
    <row r="22076" spans="66:69" x14ac:dyDescent="0.25">
      <c r="BN22076" s="31"/>
      <c r="BO22076" s="31"/>
      <c r="BP22076" s="31"/>
      <c r="BQ22076" s="31"/>
    </row>
    <row r="22077" spans="66:69" x14ac:dyDescent="0.25">
      <c r="BN22077" s="31"/>
      <c r="BO22077" s="31"/>
      <c r="BP22077" s="31"/>
      <c r="BQ22077" s="31"/>
    </row>
    <row r="22078" spans="66:69" x14ac:dyDescent="0.25">
      <c r="BN22078" s="31"/>
      <c r="BO22078" s="31"/>
      <c r="BP22078" s="31"/>
      <c r="BQ22078" s="31"/>
    </row>
    <row r="22079" spans="66:69" x14ac:dyDescent="0.25">
      <c r="BN22079" s="31"/>
      <c r="BO22079" s="31"/>
      <c r="BP22079" s="31"/>
      <c r="BQ22079" s="31"/>
    </row>
    <row r="22080" spans="66:69" x14ac:dyDescent="0.25">
      <c r="BN22080" s="31"/>
      <c r="BO22080" s="31"/>
      <c r="BP22080" s="31"/>
      <c r="BQ22080" s="31"/>
    </row>
    <row r="22081" spans="66:69" x14ac:dyDescent="0.25">
      <c r="BN22081" s="31"/>
      <c r="BO22081" s="31"/>
      <c r="BP22081" s="31"/>
      <c r="BQ22081" s="31"/>
    </row>
    <row r="22082" spans="66:69" x14ac:dyDescent="0.25">
      <c r="BN22082" s="31"/>
      <c r="BO22082" s="31"/>
      <c r="BP22082" s="31"/>
      <c r="BQ22082" s="31"/>
    </row>
    <row r="22083" spans="66:69" x14ac:dyDescent="0.25">
      <c r="BN22083" s="31"/>
      <c r="BO22083" s="31"/>
      <c r="BP22083" s="31"/>
      <c r="BQ22083" s="31"/>
    </row>
    <row r="22084" spans="66:69" x14ac:dyDescent="0.25">
      <c r="BN22084" s="31"/>
      <c r="BO22084" s="31"/>
      <c r="BP22084" s="31"/>
      <c r="BQ22084" s="31"/>
    </row>
    <row r="22085" spans="66:69" x14ac:dyDescent="0.25">
      <c r="BN22085" s="31"/>
      <c r="BO22085" s="31"/>
      <c r="BP22085" s="31"/>
      <c r="BQ22085" s="31"/>
    </row>
    <row r="22086" spans="66:69" x14ac:dyDescent="0.25">
      <c r="BN22086" s="31"/>
      <c r="BO22086" s="31"/>
      <c r="BP22086" s="31"/>
      <c r="BQ22086" s="31"/>
    </row>
    <row r="22087" spans="66:69" x14ac:dyDescent="0.25">
      <c r="BN22087" s="31"/>
      <c r="BO22087" s="31"/>
      <c r="BP22087" s="31"/>
      <c r="BQ22087" s="31"/>
    </row>
    <row r="22088" spans="66:69" x14ac:dyDescent="0.25">
      <c r="BN22088" s="31"/>
      <c r="BO22088" s="31"/>
      <c r="BP22088" s="31"/>
      <c r="BQ22088" s="31"/>
    </row>
    <row r="22089" spans="66:69" x14ac:dyDescent="0.25">
      <c r="BN22089" s="31"/>
      <c r="BO22089" s="31"/>
      <c r="BP22089" s="31"/>
      <c r="BQ22089" s="31"/>
    </row>
    <row r="22090" spans="66:69" x14ac:dyDescent="0.25">
      <c r="BN22090" s="31"/>
      <c r="BO22090" s="31"/>
      <c r="BP22090" s="31"/>
      <c r="BQ22090" s="31"/>
    </row>
    <row r="22091" spans="66:69" x14ac:dyDescent="0.25">
      <c r="BN22091" s="31"/>
      <c r="BO22091" s="31"/>
      <c r="BP22091" s="31"/>
      <c r="BQ22091" s="31"/>
    </row>
    <row r="22092" spans="66:69" x14ac:dyDescent="0.25">
      <c r="BN22092" s="31"/>
      <c r="BO22092" s="31"/>
      <c r="BP22092" s="31"/>
      <c r="BQ22092" s="31"/>
    </row>
    <row r="22093" spans="66:69" x14ac:dyDescent="0.25">
      <c r="BN22093" s="31"/>
      <c r="BO22093" s="31"/>
      <c r="BP22093" s="31"/>
      <c r="BQ22093" s="31"/>
    </row>
    <row r="22094" spans="66:69" x14ac:dyDescent="0.25">
      <c r="BN22094" s="31"/>
      <c r="BO22094" s="31"/>
      <c r="BP22094" s="31"/>
      <c r="BQ22094" s="31"/>
    </row>
    <row r="22095" spans="66:69" x14ac:dyDescent="0.25">
      <c r="BN22095" s="31"/>
      <c r="BO22095" s="31"/>
      <c r="BP22095" s="31"/>
      <c r="BQ22095" s="31"/>
    </row>
    <row r="22096" spans="66:69" x14ac:dyDescent="0.25">
      <c r="BN22096" s="31"/>
      <c r="BO22096" s="31"/>
      <c r="BP22096" s="31"/>
      <c r="BQ22096" s="31"/>
    </row>
    <row r="22097" spans="66:69" x14ac:dyDescent="0.25">
      <c r="BN22097" s="31"/>
      <c r="BO22097" s="31"/>
      <c r="BP22097" s="31"/>
      <c r="BQ22097" s="31"/>
    </row>
    <row r="22098" spans="66:69" x14ac:dyDescent="0.25">
      <c r="BN22098" s="31"/>
      <c r="BO22098" s="31"/>
      <c r="BP22098" s="31"/>
      <c r="BQ22098" s="31"/>
    </row>
    <row r="22099" spans="66:69" x14ac:dyDescent="0.25">
      <c r="BN22099" s="31"/>
      <c r="BO22099" s="31"/>
      <c r="BP22099" s="31"/>
      <c r="BQ22099" s="31"/>
    </row>
    <row r="22100" spans="66:69" x14ac:dyDescent="0.25">
      <c r="BN22100" s="31"/>
      <c r="BO22100" s="31"/>
      <c r="BP22100" s="31"/>
      <c r="BQ22100" s="31"/>
    </row>
    <row r="22101" spans="66:69" x14ac:dyDescent="0.25">
      <c r="BN22101" s="31"/>
      <c r="BO22101" s="31"/>
      <c r="BP22101" s="31"/>
      <c r="BQ22101" s="31"/>
    </row>
    <row r="22102" spans="66:69" x14ac:dyDescent="0.25">
      <c r="BN22102" s="31"/>
      <c r="BO22102" s="31"/>
      <c r="BP22102" s="31"/>
      <c r="BQ22102" s="31"/>
    </row>
    <row r="22103" spans="66:69" x14ac:dyDescent="0.25">
      <c r="BN22103" s="31"/>
      <c r="BO22103" s="31"/>
      <c r="BP22103" s="31"/>
      <c r="BQ22103" s="31"/>
    </row>
    <row r="22104" spans="66:69" x14ac:dyDescent="0.25">
      <c r="BN22104" s="31"/>
      <c r="BO22104" s="31"/>
      <c r="BP22104" s="31"/>
      <c r="BQ22104" s="31"/>
    </row>
    <row r="22105" spans="66:69" x14ac:dyDescent="0.25">
      <c r="BN22105" s="31"/>
      <c r="BO22105" s="31"/>
      <c r="BP22105" s="31"/>
      <c r="BQ22105" s="31"/>
    </row>
    <row r="22106" spans="66:69" x14ac:dyDescent="0.25">
      <c r="BN22106" s="31"/>
      <c r="BO22106" s="31"/>
      <c r="BP22106" s="31"/>
      <c r="BQ22106" s="31"/>
    </row>
    <row r="22107" spans="66:69" x14ac:dyDescent="0.25">
      <c r="BN22107" s="31"/>
      <c r="BO22107" s="31"/>
      <c r="BP22107" s="31"/>
      <c r="BQ22107" s="31"/>
    </row>
    <row r="22108" spans="66:69" x14ac:dyDescent="0.25">
      <c r="BN22108" s="31"/>
      <c r="BO22108" s="31"/>
      <c r="BP22108" s="31"/>
      <c r="BQ22108" s="31"/>
    </row>
    <row r="22109" spans="66:69" x14ac:dyDescent="0.25">
      <c r="BN22109" s="31"/>
      <c r="BO22109" s="31"/>
      <c r="BP22109" s="31"/>
      <c r="BQ22109" s="31"/>
    </row>
    <row r="22110" spans="66:69" x14ac:dyDescent="0.25">
      <c r="BN22110" s="31"/>
      <c r="BO22110" s="31"/>
      <c r="BP22110" s="31"/>
      <c r="BQ22110" s="31"/>
    </row>
    <row r="22111" spans="66:69" x14ac:dyDescent="0.25">
      <c r="BN22111" s="31"/>
      <c r="BO22111" s="31"/>
      <c r="BP22111" s="31"/>
      <c r="BQ22111" s="31"/>
    </row>
    <row r="22112" spans="66:69" x14ac:dyDescent="0.25">
      <c r="BN22112" s="31"/>
      <c r="BO22112" s="31"/>
      <c r="BP22112" s="31"/>
      <c r="BQ22112" s="31"/>
    </row>
    <row r="22113" spans="66:69" x14ac:dyDescent="0.25">
      <c r="BN22113" s="31"/>
      <c r="BO22113" s="31"/>
      <c r="BP22113" s="31"/>
      <c r="BQ22113" s="31"/>
    </row>
    <row r="22114" spans="66:69" x14ac:dyDescent="0.25">
      <c r="BN22114" s="31"/>
      <c r="BO22114" s="31"/>
      <c r="BP22114" s="31"/>
      <c r="BQ22114" s="31"/>
    </row>
    <row r="22115" spans="66:69" x14ac:dyDescent="0.25">
      <c r="BN22115" s="31"/>
      <c r="BO22115" s="31"/>
      <c r="BP22115" s="31"/>
      <c r="BQ22115" s="31"/>
    </row>
    <row r="22116" spans="66:69" x14ac:dyDescent="0.25">
      <c r="BN22116" s="31"/>
      <c r="BO22116" s="31"/>
      <c r="BP22116" s="31"/>
      <c r="BQ22116" s="31"/>
    </row>
    <row r="22117" spans="66:69" x14ac:dyDescent="0.25">
      <c r="BN22117" s="31"/>
      <c r="BO22117" s="31"/>
      <c r="BP22117" s="31"/>
      <c r="BQ22117" s="31"/>
    </row>
    <row r="22118" spans="66:69" x14ac:dyDescent="0.25">
      <c r="BN22118" s="31"/>
      <c r="BO22118" s="31"/>
      <c r="BP22118" s="31"/>
      <c r="BQ22118" s="31"/>
    </row>
    <row r="22119" spans="66:69" x14ac:dyDescent="0.25">
      <c r="BN22119" s="31"/>
      <c r="BO22119" s="31"/>
      <c r="BP22119" s="31"/>
      <c r="BQ22119" s="31"/>
    </row>
    <row r="22120" spans="66:69" x14ac:dyDescent="0.25">
      <c r="BN22120" s="31"/>
      <c r="BO22120" s="31"/>
      <c r="BP22120" s="31"/>
      <c r="BQ22120" s="31"/>
    </row>
    <row r="22121" spans="66:69" x14ac:dyDescent="0.25">
      <c r="BN22121" s="31"/>
      <c r="BO22121" s="31"/>
      <c r="BP22121" s="31"/>
      <c r="BQ22121" s="31"/>
    </row>
    <row r="22122" spans="66:69" x14ac:dyDescent="0.25">
      <c r="BN22122" s="31"/>
      <c r="BO22122" s="31"/>
      <c r="BP22122" s="31"/>
      <c r="BQ22122" s="31"/>
    </row>
    <row r="22123" spans="66:69" x14ac:dyDescent="0.25">
      <c r="BN22123" s="31"/>
      <c r="BO22123" s="31"/>
      <c r="BP22123" s="31"/>
      <c r="BQ22123" s="31"/>
    </row>
    <row r="22124" spans="66:69" x14ac:dyDescent="0.25">
      <c r="BN22124" s="31"/>
      <c r="BO22124" s="31"/>
      <c r="BP22124" s="31"/>
      <c r="BQ22124" s="31"/>
    </row>
    <row r="22125" spans="66:69" x14ac:dyDescent="0.25">
      <c r="BN22125" s="31"/>
      <c r="BO22125" s="31"/>
      <c r="BP22125" s="31"/>
      <c r="BQ22125" s="31"/>
    </row>
    <row r="22126" spans="66:69" x14ac:dyDescent="0.25">
      <c r="BN22126" s="31"/>
      <c r="BO22126" s="31"/>
      <c r="BP22126" s="31"/>
      <c r="BQ22126" s="31"/>
    </row>
    <row r="22127" spans="66:69" x14ac:dyDescent="0.25">
      <c r="BN22127" s="31"/>
      <c r="BO22127" s="31"/>
      <c r="BP22127" s="31"/>
      <c r="BQ22127" s="31"/>
    </row>
    <row r="22128" spans="66:69" x14ac:dyDescent="0.25">
      <c r="BN22128" s="31"/>
      <c r="BO22128" s="31"/>
      <c r="BP22128" s="31"/>
      <c r="BQ22128" s="31"/>
    </row>
    <row r="22129" spans="66:69" x14ac:dyDescent="0.25">
      <c r="BN22129" s="31"/>
      <c r="BO22129" s="31"/>
      <c r="BP22129" s="31"/>
      <c r="BQ22129" s="31"/>
    </row>
    <row r="22130" spans="66:69" x14ac:dyDescent="0.25">
      <c r="BN22130" s="31"/>
      <c r="BO22130" s="31"/>
      <c r="BP22130" s="31"/>
      <c r="BQ22130" s="31"/>
    </row>
    <row r="22131" spans="66:69" x14ac:dyDescent="0.25">
      <c r="BN22131" s="31"/>
      <c r="BO22131" s="31"/>
      <c r="BP22131" s="31"/>
      <c r="BQ22131" s="31"/>
    </row>
    <row r="22132" spans="66:69" x14ac:dyDescent="0.25">
      <c r="BN22132" s="31"/>
      <c r="BO22132" s="31"/>
      <c r="BP22132" s="31"/>
      <c r="BQ22132" s="31"/>
    </row>
    <row r="22133" spans="66:69" x14ac:dyDescent="0.25">
      <c r="BN22133" s="31"/>
      <c r="BO22133" s="31"/>
      <c r="BP22133" s="31"/>
      <c r="BQ22133" s="31"/>
    </row>
    <row r="22134" spans="66:69" x14ac:dyDescent="0.25">
      <c r="BN22134" s="31"/>
      <c r="BO22134" s="31"/>
      <c r="BP22134" s="31"/>
      <c r="BQ22134" s="31"/>
    </row>
    <row r="22135" spans="66:69" x14ac:dyDescent="0.25">
      <c r="BN22135" s="31"/>
      <c r="BO22135" s="31"/>
      <c r="BP22135" s="31"/>
      <c r="BQ22135" s="31"/>
    </row>
    <row r="22136" spans="66:69" x14ac:dyDescent="0.25">
      <c r="BN22136" s="31"/>
      <c r="BO22136" s="31"/>
      <c r="BP22136" s="31"/>
      <c r="BQ22136" s="31"/>
    </row>
    <row r="22137" spans="66:69" x14ac:dyDescent="0.25">
      <c r="BN22137" s="31"/>
      <c r="BO22137" s="31"/>
      <c r="BP22137" s="31"/>
      <c r="BQ22137" s="31"/>
    </row>
    <row r="22138" spans="66:69" x14ac:dyDescent="0.25">
      <c r="BN22138" s="31"/>
      <c r="BO22138" s="31"/>
      <c r="BP22138" s="31"/>
      <c r="BQ22138" s="31"/>
    </row>
    <row r="22139" spans="66:69" x14ac:dyDescent="0.25">
      <c r="BN22139" s="31"/>
      <c r="BO22139" s="31"/>
      <c r="BP22139" s="31"/>
      <c r="BQ22139" s="31"/>
    </row>
    <row r="22140" spans="66:69" x14ac:dyDescent="0.25">
      <c r="BN22140" s="31"/>
      <c r="BO22140" s="31"/>
      <c r="BP22140" s="31"/>
      <c r="BQ22140" s="31"/>
    </row>
    <row r="22141" spans="66:69" x14ac:dyDescent="0.25">
      <c r="BN22141" s="31"/>
      <c r="BO22141" s="31"/>
      <c r="BP22141" s="31"/>
      <c r="BQ22141" s="31"/>
    </row>
    <row r="22142" spans="66:69" x14ac:dyDescent="0.25">
      <c r="BN22142" s="31"/>
      <c r="BO22142" s="31"/>
      <c r="BP22142" s="31"/>
      <c r="BQ22142" s="31"/>
    </row>
    <row r="22143" spans="66:69" x14ac:dyDescent="0.25">
      <c r="BN22143" s="31"/>
      <c r="BO22143" s="31"/>
      <c r="BP22143" s="31"/>
      <c r="BQ22143" s="31"/>
    </row>
    <row r="22144" spans="66:69" x14ac:dyDescent="0.25">
      <c r="BN22144" s="31"/>
      <c r="BO22144" s="31"/>
      <c r="BP22144" s="31"/>
      <c r="BQ22144" s="31"/>
    </row>
    <row r="22145" spans="66:69" x14ac:dyDescent="0.25">
      <c r="BN22145" s="31"/>
      <c r="BO22145" s="31"/>
      <c r="BP22145" s="31"/>
      <c r="BQ22145" s="31"/>
    </row>
    <row r="22146" spans="66:69" x14ac:dyDescent="0.25">
      <c r="BN22146" s="31"/>
      <c r="BO22146" s="31"/>
      <c r="BP22146" s="31"/>
      <c r="BQ22146" s="31"/>
    </row>
    <row r="22147" spans="66:69" x14ac:dyDescent="0.25">
      <c r="BN22147" s="31"/>
      <c r="BO22147" s="31"/>
      <c r="BP22147" s="31"/>
      <c r="BQ22147" s="31"/>
    </row>
    <row r="22148" spans="66:69" x14ac:dyDescent="0.25">
      <c r="BN22148" s="31"/>
      <c r="BO22148" s="31"/>
      <c r="BP22148" s="31"/>
      <c r="BQ22148" s="31"/>
    </row>
    <row r="22149" spans="66:69" x14ac:dyDescent="0.25">
      <c r="BN22149" s="31"/>
      <c r="BO22149" s="31"/>
      <c r="BP22149" s="31"/>
      <c r="BQ22149" s="31"/>
    </row>
    <row r="22150" spans="66:69" x14ac:dyDescent="0.25">
      <c r="BN22150" s="31"/>
      <c r="BO22150" s="31"/>
      <c r="BP22150" s="31"/>
      <c r="BQ22150" s="31"/>
    </row>
    <row r="22151" spans="66:69" x14ac:dyDescent="0.25">
      <c r="BN22151" s="31"/>
      <c r="BO22151" s="31"/>
      <c r="BP22151" s="31"/>
      <c r="BQ22151" s="31"/>
    </row>
    <row r="22152" spans="66:69" x14ac:dyDescent="0.25">
      <c r="BN22152" s="31"/>
      <c r="BO22152" s="31"/>
      <c r="BP22152" s="31"/>
      <c r="BQ22152" s="31"/>
    </row>
    <row r="22153" spans="66:69" x14ac:dyDescent="0.25">
      <c r="BN22153" s="31"/>
      <c r="BO22153" s="31"/>
      <c r="BP22153" s="31"/>
      <c r="BQ22153" s="31"/>
    </row>
    <row r="22154" spans="66:69" x14ac:dyDescent="0.25">
      <c r="BN22154" s="31"/>
      <c r="BO22154" s="31"/>
      <c r="BP22154" s="31"/>
      <c r="BQ22154" s="31"/>
    </row>
    <row r="22155" spans="66:69" x14ac:dyDescent="0.25">
      <c r="BN22155" s="31"/>
      <c r="BO22155" s="31"/>
      <c r="BP22155" s="31"/>
      <c r="BQ22155" s="31"/>
    </row>
    <row r="22156" spans="66:69" x14ac:dyDescent="0.25">
      <c r="BN22156" s="31"/>
      <c r="BO22156" s="31"/>
      <c r="BP22156" s="31"/>
      <c r="BQ22156" s="31"/>
    </row>
    <row r="22157" spans="66:69" x14ac:dyDescent="0.25">
      <c r="BN22157" s="31"/>
      <c r="BO22157" s="31"/>
      <c r="BP22157" s="31"/>
      <c r="BQ22157" s="31"/>
    </row>
    <row r="22158" spans="66:69" x14ac:dyDescent="0.25">
      <c r="BN22158" s="31"/>
      <c r="BO22158" s="31"/>
      <c r="BP22158" s="31"/>
      <c r="BQ22158" s="31"/>
    </row>
    <row r="22159" spans="66:69" x14ac:dyDescent="0.25">
      <c r="BN22159" s="31"/>
      <c r="BO22159" s="31"/>
      <c r="BP22159" s="31"/>
      <c r="BQ22159" s="31"/>
    </row>
    <row r="22160" spans="66:69" x14ac:dyDescent="0.25">
      <c r="BN22160" s="31"/>
      <c r="BO22160" s="31"/>
      <c r="BP22160" s="31"/>
      <c r="BQ22160" s="31"/>
    </row>
    <row r="22161" spans="66:69" x14ac:dyDescent="0.25">
      <c r="BN22161" s="31"/>
      <c r="BO22161" s="31"/>
      <c r="BP22161" s="31"/>
      <c r="BQ22161" s="31"/>
    </row>
    <row r="22162" spans="66:69" x14ac:dyDescent="0.25">
      <c r="BN22162" s="31"/>
      <c r="BO22162" s="31"/>
      <c r="BP22162" s="31"/>
      <c r="BQ22162" s="31"/>
    </row>
    <row r="22163" spans="66:69" x14ac:dyDescent="0.25">
      <c r="BN22163" s="31"/>
      <c r="BO22163" s="31"/>
      <c r="BP22163" s="31"/>
      <c r="BQ22163" s="31"/>
    </row>
    <row r="22164" spans="66:69" x14ac:dyDescent="0.25">
      <c r="BN22164" s="31"/>
      <c r="BO22164" s="31"/>
      <c r="BP22164" s="31"/>
      <c r="BQ22164" s="31"/>
    </row>
    <row r="22165" spans="66:69" x14ac:dyDescent="0.25">
      <c r="BN22165" s="31"/>
      <c r="BO22165" s="31"/>
      <c r="BP22165" s="31"/>
      <c r="BQ22165" s="31"/>
    </row>
    <row r="22166" spans="66:69" x14ac:dyDescent="0.25">
      <c r="BN22166" s="31"/>
      <c r="BO22166" s="31"/>
      <c r="BP22166" s="31"/>
      <c r="BQ22166" s="31"/>
    </row>
    <row r="22167" spans="66:69" x14ac:dyDescent="0.25">
      <c r="BN22167" s="31"/>
      <c r="BO22167" s="31"/>
      <c r="BP22167" s="31"/>
      <c r="BQ22167" s="31"/>
    </row>
    <row r="22168" spans="66:69" x14ac:dyDescent="0.25">
      <c r="BN22168" s="31"/>
      <c r="BO22168" s="31"/>
      <c r="BP22168" s="31"/>
      <c r="BQ22168" s="31"/>
    </row>
    <row r="22169" spans="66:69" x14ac:dyDescent="0.25">
      <c r="BN22169" s="31"/>
      <c r="BO22169" s="31"/>
      <c r="BP22169" s="31"/>
      <c r="BQ22169" s="31"/>
    </row>
    <row r="22170" spans="66:69" x14ac:dyDescent="0.25">
      <c r="BN22170" s="31"/>
      <c r="BO22170" s="31"/>
      <c r="BP22170" s="31"/>
      <c r="BQ22170" s="31"/>
    </row>
    <row r="22171" spans="66:69" x14ac:dyDescent="0.25">
      <c r="BN22171" s="31"/>
      <c r="BO22171" s="31"/>
      <c r="BP22171" s="31"/>
      <c r="BQ22171" s="31"/>
    </row>
    <row r="22172" spans="66:69" x14ac:dyDescent="0.25">
      <c r="BN22172" s="31"/>
      <c r="BO22172" s="31"/>
      <c r="BP22172" s="31"/>
      <c r="BQ22172" s="31"/>
    </row>
    <row r="22173" spans="66:69" x14ac:dyDescent="0.25">
      <c r="BN22173" s="31"/>
      <c r="BO22173" s="31"/>
      <c r="BP22173" s="31"/>
      <c r="BQ22173" s="31"/>
    </row>
    <row r="22174" spans="66:69" x14ac:dyDescent="0.25">
      <c r="BN22174" s="31"/>
      <c r="BO22174" s="31"/>
      <c r="BP22174" s="31"/>
      <c r="BQ22174" s="31"/>
    </row>
    <row r="22175" spans="66:69" x14ac:dyDescent="0.25">
      <c r="BN22175" s="31"/>
      <c r="BO22175" s="31"/>
      <c r="BP22175" s="31"/>
      <c r="BQ22175" s="31"/>
    </row>
    <row r="22176" spans="66:69" x14ac:dyDescent="0.25">
      <c r="BN22176" s="31"/>
      <c r="BO22176" s="31"/>
      <c r="BP22176" s="31"/>
      <c r="BQ22176" s="31"/>
    </row>
    <row r="22177" spans="66:69" x14ac:dyDescent="0.25">
      <c r="BN22177" s="31"/>
      <c r="BO22177" s="31"/>
      <c r="BP22177" s="31"/>
      <c r="BQ22177" s="31"/>
    </row>
    <row r="22178" spans="66:69" x14ac:dyDescent="0.25">
      <c r="BN22178" s="31"/>
      <c r="BO22178" s="31"/>
      <c r="BP22178" s="31"/>
      <c r="BQ22178" s="31"/>
    </row>
    <row r="22179" spans="66:69" x14ac:dyDescent="0.25">
      <c r="BN22179" s="31"/>
      <c r="BO22179" s="31"/>
      <c r="BP22179" s="31"/>
      <c r="BQ22179" s="31"/>
    </row>
    <row r="22180" spans="66:69" x14ac:dyDescent="0.25">
      <c r="BN22180" s="31"/>
      <c r="BO22180" s="31"/>
      <c r="BP22180" s="31"/>
      <c r="BQ22180" s="31"/>
    </row>
    <row r="22181" spans="66:69" x14ac:dyDescent="0.25">
      <c r="BN22181" s="31"/>
      <c r="BO22181" s="31"/>
      <c r="BP22181" s="31"/>
      <c r="BQ22181" s="31"/>
    </row>
    <row r="22182" spans="66:69" x14ac:dyDescent="0.25">
      <c r="BN22182" s="31"/>
      <c r="BO22182" s="31"/>
      <c r="BP22182" s="31"/>
      <c r="BQ22182" s="31"/>
    </row>
    <row r="22183" spans="66:69" x14ac:dyDescent="0.25">
      <c r="BN22183" s="31"/>
      <c r="BO22183" s="31"/>
      <c r="BP22183" s="31"/>
      <c r="BQ22183" s="31"/>
    </row>
    <row r="22184" spans="66:69" x14ac:dyDescent="0.25">
      <c r="BN22184" s="31"/>
      <c r="BO22184" s="31"/>
      <c r="BP22184" s="31"/>
      <c r="BQ22184" s="31"/>
    </row>
    <row r="22185" spans="66:69" x14ac:dyDescent="0.25">
      <c r="BN22185" s="31"/>
      <c r="BO22185" s="31"/>
      <c r="BP22185" s="31"/>
      <c r="BQ22185" s="31"/>
    </row>
    <row r="22186" spans="66:69" x14ac:dyDescent="0.25">
      <c r="BN22186" s="31"/>
      <c r="BO22186" s="31"/>
      <c r="BP22186" s="31"/>
      <c r="BQ22186" s="31"/>
    </row>
    <row r="22187" spans="66:69" x14ac:dyDescent="0.25">
      <c r="BN22187" s="31"/>
      <c r="BO22187" s="31"/>
      <c r="BP22187" s="31"/>
      <c r="BQ22187" s="31"/>
    </row>
    <row r="22188" spans="66:69" x14ac:dyDescent="0.25">
      <c r="BN22188" s="31"/>
      <c r="BO22188" s="31"/>
      <c r="BP22188" s="31"/>
      <c r="BQ22188" s="31"/>
    </row>
    <row r="22189" spans="66:69" x14ac:dyDescent="0.25">
      <c r="BN22189" s="31"/>
      <c r="BO22189" s="31"/>
      <c r="BP22189" s="31"/>
      <c r="BQ22189" s="31"/>
    </row>
    <row r="22190" spans="66:69" x14ac:dyDescent="0.25">
      <c r="BN22190" s="31"/>
      <c r="BO22190" s="31"/>
      <c r="BP22190" s="31"/>
      <c r="BQ22190" s="31"/>
    </row>
    <row r="22191" spans="66:69" x14ac:dyDescent="0.25">
      <c r="BN22191" s="31"/>
      <c r="BO22191" s="31"/>
      <c r="BP22191" s="31"/>
      <c r="BQ22191" s="31"/>
    </row>
    <row r="22192" spans="66:69" x14ac:dyDescent="0.25">
      <c r="BN22192" s="31"/>
      <c r="BO22192" s="31"/>
      <c r="BP22192" s="31"/>
      <c r="BQ22192" s="31"/>
    </row>
    <row r="22193" spans="66:69" x14ac:dyDescent="0.25">
      <c r="BN22193" s="31"/>
      <c r="BO22193" s="31"/>
      <c r="BP22193" s="31"/>
      <c r="BQ22193" s="31"/>
    </row>
    <row r="22194" spans="66:69" x14ac:dyDescent="0.25">
      <c r="BN22194" s="31"/>
      <c r="BO22194" s="31"/>
      <c r="BP22194" s="31"/>
      <c r="BQ22194" s="31"/>
    </row>
    <row r="22195" spans="66:69" x14ac:dyDescent="0.25">
      <c r="BN22195" s="31"/>
      <c r="BO22195" s="31"/>
      <c r="BP22195" s="31"/>
      <c r="BQ22195" s="31"/>
    </row>
    <row r="22196" spans="66:69" x14ac:dyDescent="0.25">
      <c r="BN22196" s="31"/>
      <c r="BO22196" s="31"/>
      <c r="BP22196" s="31"/>
      <c r="BQ22196" s="31"/>
    </row>
    <row r="22197" spans="66:69" x14ac:dyDescent="0.25">
      <c r="BN22197" s="31"/>
      <c r="BO22197" s="31"/>
      <c r="BP22197" s="31"/>
      <c r="BQ22197" s="31"/>
    </row>
    <row r="22198" spans="66:69" x14ac:dyDescent="0.25">
      <c r="BN22198" s="31"/>
      <c r="BO22198" s="31"/>
      <c r="BP22198" s="31"/>
      <c r="BQ22198" s="31"/>
    </row>
    <row r="22199" spans="66:69" x14ac:dyDescent="0.25">
      <c r="BN22199" s="31"/>
      <c r="BO22199" s="31"/>
      <c r="BP22199" s="31"/>
      <c r="BQ22199" s="31"/>
    </row>
    <row r="22200" spans="66:69" x14ac:dyDescent="0.25">
      <c r="BN22200" s="31"/>
      <c r="BO22200" s="31"/>
      <c r="BP22200" s="31"/>
      <c r="BQ22200" s="31"/>
    </row>
    <row r="22201" spans="66:69" x14ac:dyDescent="0.25">
      <c r="BN22201" s="31"/>
      <c r="BO22201" s="31"/>
      <c r="BP22201" s="31"/>
      <c r="BQ22201" s="31"/>
    </row>
    <row r="22202" spans="66:69" x14ac:dyDescent="0.25">
      <c r="BN22202" s="31"/>
      <c r="BO22202" s="31"/>
      <c r="BP22202" s="31"/>
      <c r="BQ22202" s="31"/>
    </row>
    <row r="22203" spans="66:69" x14ac:dyDescent="0.25">
      <c r="BN22203" s="31"/>
      <c r="BO22203" s="31"/>
      <c r="BP22203" s="31"/>
      <c r="BQ22203" s="31"/>
    </row>
    <row r="22204" spans="66:69" x14ac:dyDescent="0.25">
      <c r="BN22204" s="31"/>
      <c r="BO22204" s="31"/>
      <c r="BP22204" s="31"/>
      <c r="BQ22204" s="31"/>
    </row>
    <row r="22205" spans="66:69" x14ac:dyDescent="0.25">
      <c r="BN22205" s="31"/>
      <c r="BO22205" s="31"/>
      <c r="BP22205" s="31"/>
      <c r="BQ22205" s="31"/>
    </row>
    <row r="22206" spans="66:69" x14ac:dyDescent="0.25">
      <c r="BN22206" s="31"/>
      <c r="BO22206" s="31"/>
      <c r="BP22206" s="31"/>
      <c r="BQ22206" s="31"/>
    </row>
    <row r="22207" spans="66:69" x14ac:dyDescent="0.25">
      <c r="BN22207" s="31"/>
      <c r="BO22207" s="31"/>
      <c r="BP22207" s="31"/>
      <c r="BQ22207" s="31"/>
    </row>
    <row r="22208" spans="66:69" x14ac:dyDescent="0.25">
      <c r="BN22208" s="31"/>
      <c r="BO22208" s="31"/>
      <c r="BP22208" s="31"/>
      <c r="BQ22208" s="31"/>
    </row>
    <row r="22209" spans="66:69" x14ac:dyDescent="0.25">
      <c r="BN22209" s="31"/>
      <c r="BO22209" s="31"/>
      <c r="BP22209" s="31"/>
      <c r="BQ22209" s="31"/>
    </row>
    <row r="22210" spans="66:69" x14ac:dyDescent="0.25">
      <c r="BN22210" s="31"/>
      <c r="BO22210" s="31"/>
      <c r="BP22210" s="31"/>
      <c r="BQ22210" s="31"/>
    </row>
    <row r="22211" spans="66:69" x14ac:dyDescent="0.25">
      <c r="BN22211" s="31"/>
      <c r="BO22211" s="31"/>
      <c r="BP22211" s="31"/>
      <c r="BQ22211" s="31"/>
    </row>
    <row r="22212" spans="66:69" x14ac:dyDescent="0.25">
      <c r="BN22212" s="31"/>
      <c r="BO22212" s="31"/>
      <c r="BP22212" s="31"/>
      <c r="BQ22212" s="31"/>
    </row>
    <row r="22213" spans="66:69" x14ac:dyDescent="0.25">
      <c r="BN22213" s="31"/>
      <c r="BO22213" s="31"/>
      <c r="BP22213" s="31"/>
      <c r="BQ22213" s="31"/>
    </row>
    <row r="22214" spans="66:69" x14ac:dyDescent="0.25">
      <c r="BN22214" s="31"/>
      <c r="BO22214" s="31"/>
      <c r="BP22214" s="31"/>
      <c r="BQ22214" s="31"/>
    </row>
    <row r="22215" spans="66:69" x14ac:dyDescent="0.25">
      <c r="BN22215" s="31"/>
      <c r="BO22215" s="31"/>
      <c r="BP22215" s="31"/>
      <c r="BQ22215" s="31"/>
    </row>
    <row r="22216" spans="66:69" x14ac:dyDescent="0.25">
      <c r="BN22216" s="31"/>
      <c r="BO22216" s="31"/>
      <c r="BP22216" s="31"/>
      <c r="BQ22216" s="31"/>
    </row>
    <row r="22217" spans="66:69" x14ac:dyDescent="0.25">
      <c r="BN22217" s="31"/>
      <c r="BO22217" s="31"/>
      <c r="BP22217" s="31"/>
      <c r="BQ22217" s="31"/>
    </row>
    <row r="22218" spans="66:69" x14ac:dyDescent="0.25">
      <c r="BN22218" s="31"/>
      <c r="BO22218" s="31"/>
      <c r="BP22218" s="31"/>
      <c r="BQ22218" s="31"/>
    </row>
    <row r="22219" spans="66:69" x14ac:dyDescent="0.25">
      <c r="BN22219" s="31"/>
      <c r="BO22219" s="31"/>
      <c r="BP22219" s="31"/>
      <c r="BQ22219" s="31"/>
    </row>
    <row r="22220" spans="66:69" x14ac:dyDescent="0.25">
      <c r="BN22220" s="31"/>
      <c r="BO22220" s="31"/>
      <c r="BP22220" s="31"/>
      <c r="BQ22220" s="31"/>
    </row>
    <row r="22221" spans="66:69" x14ac:dyDescent="0.25">
      <c r="BN22221" s="31"/>
      <c r="BO22221" s="31"/>
      <c r="BP22221" s="31"/>
      <c r="BQ22221" s="31"/>
    </row>
    <row r="22222" spans="66:69" x14ac:dyDescent="0.25">
      <c r="BN22222" s="31"/>
      <c r="BO22222" s="31"/>
      <c r="BP22222" s="31"/>
      <c r="BQ22222" s="31"/>
    </row>
    <row r="22223" spans="66:69" x14ac:dyDescent="0.25">
      <c r="BN22223" s="31"/>
      <c r="BO22223" s="31"/>
      <c r="BP22223" s="31"/>
      <c r="BQ22223" s="31"/>
    </row>
    <row r="22224" spans="66:69" x14ac:dyDescent="0.25">
      <c r="BN22224" s="31"/>
      <c r="BO22224" s="31"/>
      <c r="BP22224" s="31"/>
      <c r="BQ22224" s="31"/>
    </row>
    <row r="22225" spans="66:69" x14ac:dyDescent="0.25">
      <c r="BN22225" s="31"/>
      <c r="BO22225" s="31"/>
      <c r="BP22225" s="31"/>
      <c r="BQ22225" s="31"/>
    </row>
    <row r="22226" spans="66:69" x14ac:dyDescent="0.25">
      <c r="BN22226" s="31"/>
      <c r="BO22226" s="31"/>
      <c r="BP22226" s="31"/>
      <c r="BQ22226" s="31"/>
    </row>
    <row r="22227" spans="66:69" x14ac:dyDescent="0.25">
      <c r="BN22227" s="31"/>
      <c r="BO22227" s="31"/>
      <c r="BP22227" s="31"/>
      <c r="BQ22227" s="31"/>
    </row>
    <row r="22228" spans="66:69" x14ac:dyDescent="0.25">
      <c r="BN22228" s="31"/>
      <c r="BO22228" s="31"/>
      <c r="BP22228" s="31"/>
      <c r="BQ22228" s="31"/>
    </row>
    <row r="22229" spans="66:69" x14ac:dyDescent="0.25">
      <c r="BN22229" s="31"/>
      <c r="BO22229" s="31"/>
      <c r="BP22229" s="31"/>
      <c r="BQ22229" s="31"/>
    </row>
    <row r="22230" spans="66:69" x14ac:dyDescent="0.25">
      <c r="BN22230" s="31"/>
      <c r="BO22230" s="31"/>
      <c r="BP22230" s="31"/>
      <c r="BQ22230" s="31"/>
    </row>
    <row r="22231" spans="66:69" x14ac:dyDescent="0.25">
      <c r="BN22231" s="31"/>
      <c r="BO22231" s="31"/>
      <c r="BP22231" s="31"/>
      <c r="BQ22231" s="31"/>
    </row>
    <row r="22232" spans="66:69" x14ac:dyDescent="0.25">
      <c r="BN22232" s="31"/>
      <c r="BO22232" s="31"/>
      <c r="BP22232" s="31"/>
      <c r="BQ22232" s="31"/>
    </row>
    <row r="22233" spans="66:69" x14ac:dyDescent="0.25">
      <c r="BN22233" s="31"/>
      <c r="BO22233" s="31"/>
      <c r="BP22233" s="31"/>
      <c r="BQ22233" s="31"/>
    </row>
    <row r="22234" spans="66:69" x14ac:dyDescent="0.25">
      <c r="BN22234" s="31"/>
      <c r="BO22234" s="31"/>
      <c r="BP22234" s="31"/>
      <c r="BQ22234" s="31"/>
    </row>
    <row r="22235" spans="66:69" x14ac:dyDescent="0.25">
      <c r="BN22235" s="31"/>
      <c r="BO22235" s="31"/>
      <c r="BP22235" s="31"/>
      <c r="BQ22235" s="31"/>
    </row>
    <row r="22236" spans="66:69" x14ac:dyDescent="0.25">
      <c r="BN22236" s="31"/>
      <c r="BO22236" s="31"/>
      <c r="BP22236" s="31"/>
      <c r="BQ22236" s="31"/>
    </row>
    <row r="22237" spans="66:69" x14ac:dyDescent="0.25">
      <c r="BN22237" s="31"/>
      <c r="BO22237" s="31"/>
      <c r="BP22237" s="31"/>
      <c r="BQ22237" s="31"/>
    </row>
    <row r="22238" spans="66:69" x14ac:dyDescent="0.25">
      <c r="BN22238" s="31"/>
      <c r="BO22238" s="31"/>
      <c r="BP22238" s="31"/>
      <c r="BQ22238" s="31"/>
    </row>
    <row r="22239" spans="66:69" x14ac:dyDescent="0.25">
      <c r="BN22239" s="31"/>
      <c r="BO22239" s="31"/>
      <c r="BP22239" s="31"/>
      <c r="BQ22239" s="31"/>
    </row>
    <row r="22240" spans="66:69" x14ac:dyDescent="0.25">
      <c r="BN22240" s="31"/>
      <c r="BO22240" s="31"/>
      <c r="BP22240" s="31"/>
      <c r="BQ22240" s="31"/>
    </row>
    <row r="22241" spans="66:69" x14ac:dyDescent="0.25">
      <c r="BN22241" s="31"/>
      <c r="BO22241" s="31"/>
      <c r="BP22241" s="31"/>
      <c r="BQ22241" s="31"/>
    </row>
    <row r="22242" spans="66:69" x14ac:dyDescent="0.25">
      <c r="BN22242" s="31"/>
      <c r="BO22242" s="31"/>
      <c r="BP22242" s="31"/>
      <c r="BQ22242" s="31"/>
    </row>
    <row r="22243" spans="66:69" x14ac:dyDescent="0.25">
      <c r="BN22243" s="31"/>
      <c r="BO22243" s="31"/>
      <c r="BP22243" s="31"/>
      <c r="BQ22243" s="31"/>
    </row>
    <row r="22244" spans="66:69" x14ac:dyDescent="0.25">
      <c r="BN22244" s="31"/>
      <c r="BO22244" s="31"/>
      <c r="BP22244" s="31"/>
      <c r="BQ22244" s="31"/>
    </row>
    <row r="22245" spans="66:69" x14ac:dyDescent="0.25">
      <c r="BN22245" s="31"/>
      <c r="BO22245" s="31"/>
      <c r="BP22245" s="31"/>
      <c r="BQ22245" s="31"/>
    </row>
    <row r="22246" spans="66:69" x14ac:dyDescent="0.25">
      <c r="BN22246" s="31"/>
      <c r="BO22246" s="31"/>
      <c r="BP22246" s="31"/>
      <c r="BQ22246" s="31"/>
    </row>
    <row r="22247" spans="66:69" x14ac:dyDescent="0.25">
      <c r="BN22247" s="31"/>
      <c r="BO22247" s="31"/>
      <c r="BP22247" s="31"/>
      <c r="BQ22247" s="31"/>
    </row>
    <row r="22248" spans="66:69" x14ac:dyDescent="0.25">
      <c r="BN22248" s="31"/>
      <c r="BO22248" s="31"/>
      <c r="BP22248" s="31"/>
      <c r="BQ22248" s="31"/>
    </row>
    <row r="22249" spans="66:69" x14ac:dyDescent="0.25">
      <c r="BN22249" s="31"/>
      <c r="BO22249" s="31"/>
      <c r="BP22249" s="31"/>
      <c r="BQ22249" s="31"/>
    </row>
    <row r="22250" spans="66:69" x14ac:dyDescent="0.25">
      <c r="BN22250" s="31"/>
      <c r="BO22250" s="31"/>
      <c r="BP22250" s="31"/>
      <c r="BQ22250" s="31"/>
    </row>
    <row r="22251" spans="66:69" x14ac:dyDescent="0.25">
      <c r="BN22251" s="31"/>
      <c r="BO22251" s="31"/>
      <c r="BP22251" s="31"/>
      <c r="BQ22251" s="31"/>
    </row>
    <row r="22252" spans="66:69" x14ac:dyDescent="0.25">
      <c r="BN22252" s="31"/>
      <c r="BO22252" s="31"/>
      <c r="BP22252" s="31"/>
      <c r="BQ22252" s="31"/>
    </row>
    <row r="22253" spans="66:69" x14ac:dyDescent="0.25">
      <c r="BN22253" s="31"/>
      <c r="BO22253" s="31"/>
      <c r="BP22253" s="31"/>
      <c r="BQ22253" s="31"/>
    </row>
    <row r="22254" spans="66:69" x14ac:dyDescent="0.25">
      <c r="BN22254" s="31"/>
      <c r="BO22254" s="31"/>
      <c r="BP22254" s="31"/>
      <c r="BQ22254" s="31"/>
    </row>
    <row r="22255" spans="66:69" x14ac:dyDescent="0.25">
      <c r="BN22255" s="31"/>
      <c r="BO22255" s="31"/>
      <c r="BP22255" s="31"/>
      <c r="BQ22255" s="31"/>
    </row>
    <row r="22256" spans="66:69" x14ac:dyDescent="0.25">
      <c r="BN22256" s="31"/>
      <c r="BO22256" s="31"/>
      <c r="BP22256" s="31"/>
      <c r="BQ22256" s="31"/>
    </row>
    <row r="22257" spans="66:69" x14ac:dyDescent="0.25">
      <c r="BN22257" s="31"/>
      <c r="BO22257" s="31"/>
      <c r="BP22257" s="31"/>
      <c r="BQ22257" s="31"/>
    </row>
    <row r="22258" spans="66:69" x14ac:dyDescent="0.25">
      <c r="BN22258" s="31"/>
      <c r="BO22258" s="31"/>
      <c r="BP22258" s="31"/>
      <c r="BQ22258" s="31"/>
    </row>
    <row r="22259" spans="66:69" x14ac:dyDescent="0.25">
      <c r="BN22259" s="31"/>
      <c r="BO22259" s="31"/>
      <c r="BP22259" s="31"/>
      <c r="BQ22259" s="31"/>
    </row>
    <row r="22260" spans="66:69" x14ac:dyDescent="0.25">
      <c r="BN22260" s="31"/>
      <c r="BO22260" s="31"/>
      <c r="BP22260" s="31"/>
      <c r="BQ22260" s="31"/>
    </row>
    <row r="22261" spans="66:69" x14ac:dyDescent="0.25">
      <c r="BN22261" s="31"/>
      <c r="BO22261" s="31"/>
      <c r="BP22261" s="31"/>
      <c r="BQ22261" s="31"/>
    </row>
    <row r="22262" spans="66:69" x14ac:dyDescent="0.25">
      <c r="BN22262" s="31"/>
      <c r="BO22262" s="31"/>
      <c r="BP22262" s="31"/>
      <c r="BQ22262" s="31"/>
    </row>
    <row r="22263" spans="66:69" x14ac:dyDescent="0.25">
      <c r="BN22263" s="31"/>
      <c r="BO22263" s="31"/>
      <c r="BP22263" s="31"/>
      <c r="BQ22263" s="31"/>
    </row>
    <row r="22264" spans="66:69" x14ac:dyDescent="0.25">
      <c r="BN22264" s="31"/>
      <c r="BO22264" s="31"/>
      <c r="BP22264" s="31"/>
      <c r="BQ22264" s="31"/>
    </row>
    <row r="22265" spans="66:69" x14ac:dyDescent="0.25">
      <c r="BN22265" s="31"/>
      <c r="BO22265" s="31"/>
      <c r="BP22265" s="31"/>
      <c r="BQ22265" s="31"/>
    </row>
    <row r="22266" spans="66:69" x14ac:dyDescent="0.25">
      <c r="BN22266" s="31"/>
      <c r="BO22266" s="31"/>
      <c r="BP22266" s="31"/>
      <c r="BQ22266" s="31"/>
    </row>
    <row r="22267" spans="66:69" x14ac:dyDescent="0.25">
      <c r="BN22267" s="31"/>
      <c r="BO22267" s="31"/>
      <c r="BP22267" s="31"/>
      <c r="BQ22267" s="31"/>
    </row>
    <row r="22268" spans="66:69" x14ac:dyDescent="0.25">
      <c r="BN22268" s="31"/>
      <c r="BO22268" s="31"/>
      <c r="BP22268" s="31"/>
      <c r="BQ22268" s="31"/>
    </row>
    <row r="22269" spans="66:69" x14ac:dyDescent="0.25">
      <c r="BN22269" s="31"/>
      <c r="BO22269" s="31"/>
      <c r="BP22269" s="31"/>
      <c r="BQ22269" s="31"/>
    </row>
    <row r="22270" spans="66:69" x14ac:dyDescent="0.25">
      <c r="BN22270" s="31"/>
      <c r="BO22270" s="31"/>
      <c r="BP22270" s="31"/>
      <c r="BQ22270" s="31"/>
    </row>
    <row r="22271" spans="66:69" x14ac:dyDescent="0.25">
      <c r="BN22271" s="31"/>
      <c r="BO22271" s="31"/>
      <c r="BP22271" s="31"/>
      <c r="BQ22271" s="31"/>
    </row>
    <row r="22272" spans="66:69" x14ac:dyDescent="0.25">
      <c r="BN22272" s="31"/>
      <c r="BO22272" s="31"/>
      <c r="BP22272" s="31"/>
      <c r="BQ22272" s="31"/>
    </row>
    <row r="22273" spans="66:69" x14ac:dyDescent="0.25">
      <c r="BN22273" s="31"/>
      <c r="BO22273" s="31"/>
      <c r="BP22273" s="31"/>
      <c r="BQ22273" s="31"/>
    </row>
    <row r="22274" spans="66:69" x14ac:dyDescent="0.25">
      <c r="BN22274" s="31"/>
      <c r="BO22274" s="31"/>
      <c r="BP22274" s="31"/>
      <c r="BQ22274" s="31"/>
    </row>
    <row r="22275" spans="66:69" x14ac:dyDescent="0.25">
      <c r="BN22275" s="31"/>
      <c r="BO22275" s="31"/>
      <c r="BP22275" s="31"/>
      <c r="BQ22275" s="31"/>
    </row>
    <row r="22276" spans="66:69" x14ac:dyDescent="0.25">
      <c r="BN22276" s="31"/>
      <c r="BO22276" s="31"/>
      <c r="BP22276" s="31"/>
      <c r="BQ22276" s="31"/>
    </row>
    <row r="22277" spans="66:69" x14ac:dyDescent="0.25">
      <c r="BN22277" s="31"/>
      <c r="BO22277" s="31"/>
      <c r="BP22277" s="31"/>
      <c r="BQ22277" s="31"/>
    </row>
    <row r="22278" spans="66:69" x14ac:dyDescent="0.25">
      <c r="BN22278" s="31"/>
      <c r="BO22278" s="31"/>
      <c r="BP22278" s="31"/>
      <c r="BQ22278" s="31"/>
    </row>
    <row r="22279" spans="66:69" x14ac:dyDescent="0.25">
      <c r="BN22279" s="31"/>
      <c r="BO22279" s="31"/>
      <c r="BP22279" s="31"/>
      <c r="BQ22279" s="31"/>
    </row>
    <row r="22280" spans="66:69" x14ac:dyDescent="0.25">
      <c r="BN22280" s="31"/>
      <c r="BO22280" s="31"/>
      <c r="BP22280" s="31"/>
      <c r="BQ22280" s="31"/>
    </row>
    <row r="22281" spans="66:69" x14ac:dyDescent="0.25">
      <c r="BN22281" s="31"/>
      <c r="BO22281" s="31"/>
      <c r="BP22281" s="31"/>
      <c r="BQ22281" s="31"/>
    </row>
    <row r="22282" spans="66:69" x14ac:dyDescent="0.25">
      <c r="BN22282" s="31"/>
      <c r="BO22282" s="31"/>
      <c r="BP22282" s="31"/>
      <c r="BQ22282" s="31"/>
    </row>
    <row r="22283" spans="66:69" x14ac:dyDescent="0.25">
      <c r="BN22283" s="31"/>
      <c r="BO22283" s="31"/>
      <c r="BP22283" s="31"/>
      <c r="BQ22283" s="31"/>
    </row>
    <row r="22284" spans="66:69" x14ac:dyDescent="0.25">
      <c r="BN22284" s="31"/>
      <c r="BO22284" s="31"/>
      <c r="BP22284" s="31"/>
      <c r="BQ22284" s="31"/>
    </row>
    <row r="22285" spans="66:69" x14ac:dyDescent="0.25">
      <c r="BN22285" s="31"/>
      <c r="BO22285" s="31"/>
      <c r="BP22285" s="31"/>
      <c r="BQ22285" s="31"/>
    </row>
    <row r="22286" spans="66:69" x14ac:dyDescent="0.25">
      <c r="BN22286" s="31"/>
      <c r="BO22286" s="31"/>
      <c r="BP22286" s="31"/>
      <c r="BQ22286" s="31"/>
    </row>
    <row r="22287" spans="66:69" x14ac:dyDescent="0.25">
      <c r="BN22287" s="31"/>
      <c r="BO22287" s="31"/>
      <c r="BP22287" s="31"/>
      <c r="BQ22287" s="31"/>
    </row>
    <row r="22288" spans="66:69" x14ac:dyDescent="0.25">
      <c r="BN22288" s="31"/>
      <c r="BO22288" s="31"/>
      <c r="BP22288" s="31"/>
      <c r="BQ22288" s="31"/>
    </row>
    <row r="22289" spans="66:69" x14ac:dyDescent="0.25">
      <c r="BN22289" s="31"/>
      <c r="BO22289" s="31"/>
      <c r="BP22289" s="31"/>
      <c r="BQ22289" s="31"/>
    </row>
    <row r="22290" spans="66:69" x14ac:dyDescent="0.25">
      <c r="BN22290" s="31"/>
      <c r="BO22290" s="31"/>
      <c r="BP22290" s="31"/>
      <c r="BQ22290" s="31"/>
    </row>
    <row r="22291" spans="66:69" x14ac:dyDescent="0.25">
      <c r="BN22291" s="31"/>
      <c r="BO22291" s="31"/>
      <c r="BP22291" s="31"/>
      <c r="BQ22291" s="31"/>
    </row>
    <row r="22292" spans="66:69" x14ac:dyDescent="0.25">
      <c r="BN22292" s="31"/>
      <c r="BO22292" s="31"/>
      <c r="BP22292" s="31"/>
      <c r="BQ22292" s="31"/>
    </row>
    <row r="22293" spans="66:69" x14ac:dyDescent="0.25">
      <c r="BN22293" s="31"/>
      <c r="BO22293" s="31"/>
      <c r="BP22293" s="31"/>
      <c r="BQ22293" s="31"/>
    </row>
    <row r="22294" spans="66:69" x14ac:dyDescent="0.25">
      <c r="BN22294" s="31"/>
      <c r="BO22294" s="31"/>
      <c r="BP22294" s="31"/>
      <c r="BQ22294" s="31"/>
    </row>
    <row r="22295" spans="66:69" x14ac:dyDescent="0.25">
      <c r="BN22295" s="31"/>
      <c r="BO22295" s="31"/>
      <c r="BP22295" s="31"/>
      <c r="BQ22295" s="31"/>
    </row>
    <row r="22296" spans="66:69" x14ac:dyDescent="0.25">
      <c r="BN22296" s="31"/>
      <c r="BO22296" s="31"/>
      <c r="BP22296" s="31"/>
      <c r="BQ22296" s="31"/>
    </row>
    <row r="22297" spans="66:69" x14ac:dyDescent="0.25">
      <c r="BN22297" s="31"/>
      <c r="BO22297" s="31"/>
      <c r="BP22297" s="31"/>
      <c r="BQ22297" s="31"/>
    </row>
    <row r="22298" spans="66:69" x14ac:dyDescent="0.25">
      <c r="BN22298" s="31"/>
      <c r="BO22298" s="31"/>
      <c r="BP22298" s="31"/>
      <c r="BQ22298" s="31"/>
    </row>
    <row r="22299" spans="66:69" x14ac:dyDescent="0.25">
      <c r="BN22299" s="31"/>
      <c r="BO22299" s="31"/>
      <c r="BP22299" s="31"/>
      <c r="BQ22299" s="31"/>
    </row>
    <row r="22300" spans="66:69" x14ac:dyDescent="0.25">
      <c r="BN22300" s="31"/>
      <c r="BO22300" s="31"/>
      <c r="BP22300" s="31"/>
      <c r="BQ22300" s="31"/>
    </row>
    <row r="22301" spans="66:69" x14ac:dyDescent="0.25">
      <c r="BN22301" s="31"/>
      <c r="BO22301" s="31"/>
      <c r="BP22301" s="31"/>
      <c r="BQ22301" s="31"/>
    </row>
    <row r="22302" spans="66:69" x14ac:dyDescent="0.25">
      <c r="BN22302" s="31"/>
      <c r="BO22302" s="31"/>
      <c r="BP22302" s="31"/>
      <c r="BQ22302" s="31"/>
    </row>
    <row r="22303" spans="66:69" x14ac:dyDescent="0.25">
      <c r="BN22303" s="31"/>
      <c r="BO22303" s="31"/>
      <c r="BP22303" s="31"/>
      <c r="BQ22303" s="31"/>
    </row>
    <row r="22304" spans="66:69" x14ac:dyDescent="0.25">
      <c r="BN22304" s="31"/>
      <c r="BO22304" s="31"/>
      <c r="BP22304" s="31"/>
      <c r="BQ22304" s="31"/>
    </row>
    <row r="22305" spans="66:69" x14ac:dyDescent="0.25">
      <c r="BN22305" s="31"/>
      <c r="BO22305" s="31"/>
      <c r="BP22305" s="31"/>
      <c r="BQ22305" s="31"/>
    </row>
    <row r="22306" spans="66:69" x14ac:dyDescent="0.25">
      <c r="BN22306" s="31"/>
      <c r="BO22306" s="31"/>
      <c r="BP22306" s="31"/>
      <c r="BQ22306" s="31"/>
    </row>
    <row r="22307" spans="66:69" x14ac:dyDescent="0.25">
      <c r="BN22307" s="31"/>
      <c r="BO22307" s="31"/>
      <c r="BP22307" s="31"/>
      <c r="BQ22307" s="31"/>
    </row>
    <row r="22308" spans="66:69" x14ac:dyDescent="0.25">
      <c r="BN22308" s="31"/>
      <c r="BO22308" s="31"/>
      <c r="BP22308" s="31"/>
      <c r="BQ22308" s="31"/>
    </row>
    <row r="22309" spans="66:69" x14ac:dyDescent="0.25">
      <c r="BN22309" s="31"/>
      <c r="BO22309" s="31"/>
      <c r="BP22309" s="31"/>
      <c r="BQ22309" s="31"/>
    </row>
    <row r="22310" spans="66:69" x14ac:dyDescent="0.25">
      <c r="BN22310" s="31"/>
      <c r="BO22310" s="31"/>
      <c r="BP22310" s="31"/>
      <c r="BQ22310" s="31"/>
    </row>
    <row r="22311" spans="66:69" x14ac:dyDescent="0.25">
      <c r="BN22311" s="31"/>
      <c r="BO22311" s="31"/>
      <c r="BP22311" s="31"/>
      <c r="BQ22311" s="31"/>
    </row>
    <row r="22312" spans="66:69" x14ac:dyDescent="0.25">
      <c r="BN22312" s="31"/>
      <c r="BO22312" s="31"/>
      <c r="BP22312" s="31"/>
      <c r="BQ22312" s="31"/>
    </row>
    <row r="22313" spans="66:69" x14ac:dyDescent="0.25">
      <c r="BN22313" s="31"/>
      <c r="BO22313" s="31"/>
      <c r="BP22313" s="31"/>
      <c r="BQ22313" s="31"/>
    </row>
    <row r="22314" spans="66:69" x14ac:dyDescent="0.25">
      <c r="BN22314" s="31"/>
      <c r="BO22314" s="31"/>
      <c r="BP22314" s="31"/>
      <c r="BQ22314" s="31"/>
    </row>
    <row r="22315" spans="66:69" x14ac:dyDescent="0.25">
      <c r="BN22315" s="31"/>
      <c r="BO22315" s="31"/>
      <c r="BP22315" s="31"/>
      <c r="BQ22315" s="31"/>
    </row>
    <row r="22316" spans="66:69" x14ac:dyDescent="0.25">
      <c r="BN22316" s="31"/>
      <c r="BO22316" s="31"/>
      <c r="BP22316" s="31"/>
      <c r="BQ22316" s="31"/>
    </row>
    <row r="22317" spans="66:69" x14ac:dyDescent="0.25">
      <c r="BN22317" s="31"/>
      <c r="BO22317" s="31"/>
      <c r="BP22317" s="31"/>
      <c r="BQ22317" s="31"/>
    </row>
    <row r="22318" spans="66:69" x14ac:dyDescent="0.25">
      <c r="BN22318" s="31"/>
      <c r="BO22318" s="31"/>
      <c r="BP22318" s="31"/>
      <c r="BQ22318" s="31"/>
    </row>
    <row r="22319" spans="66:69" x14ac:dyDescent="0.25">
      <c r="BN22319" s="31"/>
      <c r="BO22319" s="31"/>
      <c r="BP22319" s="31"/>
      <c r="BQ22319" s="31"/>
    </row>
    <row r="22320" spans="66:69" x14ac:dyDescent="0.25">
      <c r="BN22320" s="31"/>
      <c r="BO22320" s="31"/>
      <c r="BP22320" s="31"/>
      <c r="BQ22320" s="31"/>
    </row>
    <row r="22321" spans="66:69" x14ac:dyDescent="0.25">
      <c r="BN22321" s="31"/>
      <c r="BO22321" s="31"/>
      <c r="BP22321" s="31"/>
      <c r="BQ22321" s="31"/>
    </row>
    <row r="22322" spans="66:69" x14ac:dyDescent="0.25">
      <c r="BN22322" s="31"/>
      <c r="BO22322" s="31"/>
      <c r="BP22322" s="31"/>
      <c r="BQ22322" s="31"/>
    </row>
    <row r="22323" spans="66:69" x14ac:dyDescent="0.25">
      <c r="BN22323" s="31"/>
      <c r="BO22323" s="31"/>
      <c r="BP22323" s="31"/>
      <c r="BQ22323" s="31"/>
    </row>
    <row r="22324" spans="66:69" x14ac:dyDescent="0.25">
      <c r="BN22324" s="31"/>
      <c r="BO22324" s="31"/>
      <c r="BP22324" s="31"/>
      <c r="BQ22324" s="31"/>
    </row>
    <row r="22325" spans="66:69" x14ac:dyDescent="0.25">
      <c r="BN22325" s="31"/>
      <c r="BO22325" s="31"/>
      <c r="BP22325" s="31"/>
      <c r="BQ22325" s="31"/>
    </row>
    <row r="22326" spans="66:69" x14ac:dyDescent="0.25">
      <c r="BN22326" s="31"/>
      <c r="BO22326" s="31"/>
      <c r="BP22326" s="31"/>
      <c r="BQ22326" s="31"/>
    </row>
    <row r="22327" spans="66:69" x14ac:dyDescent="0.25">
      <c r="BN22327" s="31"/>
      <c r="BO22327" s="31"/>
      <c r="BP22327" s="31"/>
      <c r="BQ22327" s="31"/>
    </row>
    <row r="22328" spans="66:69" x14ac:dyDescent="0.25">
      <c r="BN22328" s="31"/>
      <c r="BO22328" s="31"/>
      <c r="BP22328" s="31"/>
      <c r="BQ22328" s="31"/>
    </row>
    <row r="22329" spans="66:69" x14ac:dyDescent="0.25">
      <c r="BN22329" s="31"/>
      <c r="BO22329" s="31"/>
      <c r="BP22329" s="31"/>
      <c r="BQ22329" s="31"/>
    </row>
    <row r="22330" spans="66:69" x14ac:dyDescent="0.25">
      <c r="BN22330" s="31"/>
      <c r="BO22330" s="31"/>
      <c r="BP22330" s="31"/>
      <c r="BQ22330" s="31"/>
    </row>
    <row r="22331" spans="66:69" x14ac:dyDescent="0.25">
      <c r="BN22331" s="31"/>
      <c r="BO22331" s="31"/>
      <c r="BP22331" s="31"/>
      <c r="BQ22331" s="31"/>
    </row>
    <row r="22332" spans="66:69" x14ac:dyDescent="0.25">
      <c r="BN22332" s="31"/>
      <c r="BO22332" s="31"/>
      <c r="BP22332" s="31"/>
      <c r="BQ22332" s="31"/>
    </row>
    <row r="22333" spans="66:69" x14ac:dyDescent="0.25">
      <c r="BN22333" s="31"/>
      <c r="BO22333" s="31"/>
      <c r="BP22333" s="31"/>
      <c r="BQ22333" s="31"/>
    </row>
    <row r="22334" spans="66:69" x14ac:dyDescent="0.25">
      <c r="BN22334" s="31"/>
      <c r="BO22334" s="31"/>
      <c r="BP22334" s="31"/>
      <c r="BQ22334" s="31"/>
    </row>
    <row r="22335" spans="66:69" x14ac:dyDescent="0.25">
      <c r="BN22335" s="31"/>
      <c r="BO22335" s="31"/>
      <c r="BP22335" s="31"/>
      <c r="BQ22335" s="31"/>
    </row>
    <row r="22336" spans="66:69" x14ac:dyDescent="0.25">
      <c r="BN22336" s="31"/>
      <c r="BO22336" s="31"/>
      <c r="BP22336" s="31"/>
      <c r="BQ22336" s="31"/>
    </row>
    <row r="22337" spans="66:69" x14ac:dyDescent="0.25">
      <c r="BN22337" s="31"/>
      <c r="BO22337" s="31"/>
      <c r="BP22337" s="31"/>
      <c r="BQ22337" s="31"/>
    </row>
    <row r="22338" spans="66:69" x14ac:dyDescent="0.25">
      <c r="BN22338" s="31"/>
      <c r="BO22338" s="31"/>
      <c r="BP22338" s="31"/>
      <c r="BQ22338" s="31"/>
    </row>
    <row r="22339" spans="66:69" x14ac:dyDescent="0.25">
      <c r="BN22339" s="31"/>
      <c r="BO22339" s="31"/>
      <c r="BP22339" s="31"/>
      <c r="BQ22339" s="31"/>
    </row>
    <row r="22340" spans="66:69" x14ac:dyDescent="0.25">
      <c r="BN22340" s="31"/>
      <c r="BO22340" s="31"/>
      <c r="BP22340" s="31"/>
      <c r="BQ22340" s="31"/>
    </row>
    <row r="22341" spans="66:69" x14ac:dyDescent="0.25">
      <c r="BN22341" s="31"/>
      <c r="BO22341" s="31"/>
      <c r="BP22341" s="31"/>
      <c r="BQ22341" s="31"/>
    </row>
    <row r="22342" spans="66:69" x14ac:dyDescent="0.25">
      <c r="BN22342" s="31"/>
      <c r="BO22342" s="31"/>
      <c r="BP22342" s="31"/>
      <c r="BQ22342" s="31"/>
    </row>
    <row r="22343" spans="66:69" x14ac:dyDescent="0.25">
      <c r="BN22343" s="31"/>
      <c r="BO22343" s="31"/>
      <c r="BP22343" s="31"/>
      <c r="BQ22343" s="31"/>
    </row>
    <row r="22344" spans="66:69" x14ac:dyDescent="0.25">
      <c r="BN22344" s="31"/>
      <c r="BO22344" s="31"/>
      <c r="BP22344" s="31"/>
      <c r="BQ22344" s="31"/>
    </row>
    <row r="22345" spans="66:69" x14ac:dyDescent="0.25">
      <c r="BN22345" s="31"/>
      <c r="BO22345" s="31"/>
      <c r="BP22345" s="31"/>
      <c r="BQ22345" s="31"/>
    </row>
    <row r="22346" spans="66:69" x14ac:dyDescent="0.25">
      <c r="BN22346" s="31"/>
      <c r="BO22346" s="31"/>
      <c r="BP22346" s="31"/>
      <c r="BQ22346" s="31"/>
    </row>
    <row r="22347" spans="66:69" x14ac:dyDescent="0.25">
      <c r="BN22347" s="31"/>
      <c r="BO22347" s="31"/>
      <c r="BP22347" s="31"/>
      <c r="BQ22347" s="31"/>
    </row>
    <row r="22348" spans="66:69" x14ac:dyDescent="0.25">
      <c r="BN22348" s="31"/>
      <c r="BO22348" s="31"/>
      <c r="BP22348" s="31"/>
      <c r="BQ22348" s="31"/>
    </row>
    <row r="22349" spans="66:69" x14ac:dyDescent="0.25">
      <c r="BN22349" s="31"/>
      <c r="BO22349" s="31"/>
      <c r="BP22349" s="31"/>
      <c r="BQ22349" s="31"/>
    </row>
    <row r="22350" spans="66:69" x14ac:dyDescent="0.25">
      <c r="BN22350" s="31"/>
      <c r="BO22350" s="31"/>
      <c r="BP22350" s="31"/>
      <c r="BQ22350" s="31"/>
    </row>
    <row r="22351" spans="66:69" x14ac:dyDescent="0.25">
      <c r="BN22351" s="31"/>
      <c r="BO22351" s="31"/>
      <c r="BP22351" s="31"/>
      <c r="BQ22351" s="31"/>
    </row>
    <row r="22352" spans="66:69" x14ac:dyDescent="0.25">
      <c r="BN22352" s="31"/>
      <c r="BO22352" s="31"/>
      <c r="BP22352" s="31"/>
      <c r="BQ22352" s="31"/>
    </row>
    <row r="22353" spans="66:69" x14ac:dyDescent="0.25">
      <c r="BN22353" s="31"/>
      <c r="BO22353" s="31"/>
      <c r="BP22353" s="31"/>
      <c r="BQ22353" s="31"/>
    </row>
    <row r="22354" spans="66:69" x14ac:dyDescent="0.25">
      <c r="BN22354" s="31"/>
      <c r="BO22354" s="31"/>
      <c r="BP22354" s="31"/>
      <c r="BQ22354" s="31"/>
    </row>
    <row r="22355" spans="66:69" x14ac:dyDescent="0.25">
      <c r="BN22355" s="31"/>
      <c r="BO22355" s="31"/>
      <c r="BP22355" s="31"/>
      <c r="BQ22355" s="31"/>
    </row>
    <row r="22356" spans="66:69" x14ac:dyDescent="0.25">
      <c r="BN22356" s="31"/>
      <c r="BO22356" s="31"/>
      <c r="BP22356" s="31"/>
      <c r="BQ22356" s="31"/>
    </row>
    <row r="22357" spans="66:69" x14ac:dyDescent="0.25">
      <c r="BN22357" s="31"/>
      <c r="BO22357" s="31"/>
      <c r="BP22357" s="31"/>
      <c r="BQ22357" s="31"/>
    </row>
    <row r="22358" spans="66:69" x14ac:dyDescent="0.25">
      <c r="BN22358" s="31"/>
      <c r="BO22358" s="31"/>
      <c r="BP22358" s="31"/>
      <c r="BQ22358" s="31"/>
    </row>
    <row r="22359" spans="66:69" x14ac:dyDescent="0.25">
      <c r="BN22359" s="31"/>
      <c r="BO22359" s="31"/>
      <c r="BP22359" s="31"/>
      <c r="BQ22359" s="31"/>
    </row>
    <row r="22360" spans="66:69" x14ac:dyDescent="0.25">
      <c r="BN22360" s="31"/>
      <c r="BO22360" s="31"/>
      <c r="BP22360" s="31"/>
      <c r="BQ22360" s="31"/>
    </row>
    <row r="22361" spans="66:69" x14ac:dyDescent="0.25">
      <c r="BN22361" s="31"/>
      <c r="BO22361" s="31"/>
      <c r="BP22361" s="31"/>
      <c r="BQ22361" s="31"/>
    </row>
    <row r="22362" spans="66:69" x14ac:dyDescent="0.25">
      <c r="BN22362" s="31"/>
      <c r="BO22362" s="31"/>
      <c r="BP22362" s="31"/>
      <c r="BQ22362" s="31"/>
    </row>
    <row r="22363" spans="66:69" x14ac:dyDescent="0.25">
      <c r="BN22363" s="31"/>
      <c r="BO22363" s="31"/>
      <c r="BP22363" s="31"/>
      <c r="BQ22363" s="31"/>
    </row>
    <row r="22364" spans="66:69" x14ac:dyDescent="0.25">
      <c r="BN22364" s="31"/>
      <c r="BO22364" s="31"/>
      <c r="BP22364" s="31"/>
      <c r="BQ22364" s="31"/>
    </row>
    <row r="22365" spans="66:69" x14ac:dyDescent="0.25">
      <c r="BN22365" s="31"/>
      <c r="BO22365" s="31"/>
      <c r="BP22365" s="31"/>
      <c r="BQ22365" s="31"/>
    </row>
    <row r="22366" spans="66:69" x14ac:dyDescent="0.25">
      <c r="BN22366" s="31"/>
      <c r="BO22366" s="31"/>
      <c r="BP22366" s="31"/>
      <c r="BQ22366" s="31"/>
    </row>
    <row r="22367" spans="66:69" x14ac:dyDescent="0.25">
      <c r="BN22367" s="31"/>
      <c r="BO22367" s="31"/>
      <c r="BP22367" s="31"/>
      <c r="BQ22367" s="31"/>
    </row>
    <row r="22368" spans="66:69" x14ac:dyDescent="0.25">
      <c r="BN22368" s="31"/>
      <c r="BO22368" s="31"/>
      <c r="BP22368" s="31"/>
      <c r="BQ22368" s="31"/>
    </row>
    <row r="22369" spans="66:69" x14ac:dyDescent="0.25">
      <c r="BN22369" s="31"/>
      <c r="BO22369" s="31"/>
      <c r="BP22369" s="31"/>
      <c r="BQ22369" s="31"/>
    </row>
    <row r="22370" spans="66:69" x14ac:dyDescent="0.25">
      <c r="BN22370" s="31"/>
      <c r="BO22370" s="31"/>
      <c r="BP22370" s="31"/>
      <c r="BQ22370" s="31"/>
    </row>
    <row r="22371" spans="66:69" x14ac:dyDescent="0.25">
      <c r="BN22371" s="31"/>
      <c r="BO22371" s="31"/>
      <c r="BP22371" s="31"/>
      <c r="BQ22371" s="31"/>
    </row>
    <row r="22372" spans="66:69" x14ac:dyDescent="0.25">
      <c r="BN22372" s="31"/>
      <c r="BO22372" s="31"/>
      <c r="BP22372" s="31"/>
      <c r="BQ22372" s="31"/>
    </row>
    <row r="22373" spans="66:69" x14ac:dyDescent="0.25">
      <c r="BN22373" s="31"/>
      <c r="BO22373" s="31"/>
      <c r="BP22373" s="31"/>
      <c r="BQ22373" s="31"/>
    </row>
    <row r="22374" spans="66:69" x14ac:dyDescent="0.25">
      <c r="BN22374" s="31"/>
      <c r="BO22374" s="31"/>
      <c r="BP22374" s="31"/>
      <c r="BQ22374" s="31"/>
    </row>
    <row r="22375" spans="66:69" x14ac:dyDescent="0.25">
      <c r="BN22375" s="31"/>
      <c r="BO22375" s="31"/>
      <c r="BP22375" s="31"/>
      <c r="BQ22375" s="31"/>
    </row>
    <row r="22376" spans="66:69" x14ac:dyDescent="0.25">
      <c r="BN22376" s="31"/>
      <c r="BO22376" s="31"/>
      <c r="BP22376" s="31"/>
      <c r="BQ22376" s="31"/>
    </row>
    <row r="22377" spans="66:69" x14ac:dyDescent="0.25">
      <c r="BN22377" s="31"/>
      <c r="BO22377" s="31"/>
      <c r="BP22377" s="31"/>
      <c r="BQ22377" s="31"/>
    </row>
    <row r="22378" spans="66:69" x14ac:dyDescent="0.25">
      <c r="BN22378" s="31"/>
      <c r="BO22378" s="31"/>
      <c r="BP22378" s="31"/>
      <c r="BQ22378" s="31"/>
    </row>
    <row r="22379" spans="66:69" x14ac:dyDescent="0.25">
      <c r="BN22379" s="31"/>
      <c r="BO22379" s="31"/>
      <c r="BP22379" s="31"/>
      <c r="BQ22379" s="31"/>
    </row>
    <row r="22380" spans="66:69" x14ac:dyDescent="0.25">
      <c r="BN22380" s="31"/>
      <c r="BO22380" s="31"/>
      <c r="BP22380" s="31"/>
      <c r="BQ22380" s="31"/>
    </row>
    <row r="22381" spans="66:69" x14ac:dyDescent="0.25">
      <c r="BN22381" s="31"/>
      <c r="BO22381" s="31"/>
      <c r="BP22381" s="31"/>
      <c r="BQ22381" s="31"/>
    </row>
    <row r="22382" spans="66:69" x14ac:dyDescent="0.25">
      <c r="BN22382" s="31"/>
      <c r="BO22382" s="31"/>
      <c r="BP22382" s="31"/>
      <c r="BQ22382" s="31"/>
    </row>
    <row r="22383" spans="66:69" x14ac:dyDescent="0.25">
      <c r="BN22383" s="31"/>
      <c r="BO22383" s="31"/>
      <c r="BP22383" s="31"/>
      <c r="BQ22383" s="31"/>
    </row>
    <row r="22384" spans="66:69" x14ac:dyDescent="0.25">
      <c r="BN22384" s="31"/>
      <c r="BO22384" s="31"/>
      <c r="BP22384" s="31"/>
      <c r="BQ22384" s="31"/>
    </row>
    <row r="22385" spans="66:69" x14ac:dyDescent="0.25">
      <c r="BN22385" s="31"/>
      <c r="BO22385" s="31"/>
      <c r="BP22385" s="31"/>
      <c r="BQ22385" s="31"/>
    </row>
    <row r="22386" spans="66:69" x14ac:dyDescent="0.25">
      <c r="BN22386" s="31"/>
      <c r="BO22386" s="31"/>
      <c r="BP22386" s="31"/>
      <c r="BQ22386" s="31"/>
    </row>
    <row r="22387" spans="66:69" x14ac:dyDescent="0.25">
      <c r="BN22387" s="31"/>
      <c r="BO22387" s="31"/>
      <c r="BP22387" s="31"/>
      <c r="BQ22387" s="31"/>
    </row>
    <row r="22388" spans="66:69" x14ac:dyDescent="0.25">
      <c r="BN22388" s="31"/>
      <c r="BO22388" s="31"/>
      <c r="BP22388" s="31"/>
      <c r="BQ22388" s="31"/>
    </row>
    <row r="22389" spans="66:69" x14ac:dyDescent="0.25">
      <c r="BN22389" s="31"/>
      <c r="BO22389" s="31"/>
      <c r="BP22389" s="31"/>
      <c r="BQ22389" s="31"/>
    </row>
    <row r="22390" spans="66:69" x14ac:dyDescent="0.25">
      <c r="BN22390" s="31"/>
      <c r="BO22390" s="31"/>
      <c r="BP22390" s="31"/>
      <c r="BQ22390" s="31"/>
    </row>
    <row r="22391" spans="66:69" x14ac:dyDescent="0.25">
      <c r="BN22391" s="31"/>
      <c r="BO22391" s="31"/>
      <c r="BP22391" s="31"/>
      <c r="BQ22391" s="31"/>
    </row>
    <row r="22392" spans="66:69" x14ac:dyDescent="0.25">
      <c r="BN22392" s="31"/>
      <c r="BO22392" s="31"/>
      <c r="BP22392" s="31"/>
      <c r="BQ22392" s="31"/>
    </row>
    <row r="22393" spans="66:69" x14ac:dyDescent="0.25">
      <c r="BN22393" s="31"/>
      <c r="BO22393" s="31"/>
      <c r="BP22393" s="31"/>
      <c r="BQ22393" s="31"/>
    </row>
    <row r="22394" spans="66:69" x14ac:dyDescent="0.25">
      <c r="BN22394" s="31"/>
      <c r="BO22394" s="31"/>
      <c r="BP22394" s="31"/>
      <c r="BQ22394" s="31"/>
    </row>
    <row r="22395" spans="66:69" x14ac:dyDescent="0.25">
      <c r="BN22395" s="31"/>
      <c r="BO22395" s="31"/>
      <c r="BP22395" s="31"/>
      <c r="BQ22395" s="31"/>
    </row>
    <row r="22396" spans="66:69" x14ac:dyDescent="0.25">
      <c r="BN22396" s="31"/>
      <c r="BO22396" s="31"/>
      <c r="BP22396" s="31"/>
      <c r="BQ22396" s="31"/>
    </row>
    <row r="22397" spans="66:69" x14ac:dyDescent="0.25">
      <c r="BN22397" s="31"/>
      <c r="BO22397" s="31"/>
      <c r="BP22397" s="31"/>
      <c r="BQ22397" s="31"/>
    </row>
    <row r="22398" spans="66:69" x14ac:dyDescent="0.25">
      <c r="BN22398" s="31"/>
      <c r="BO22398" s="31"/>
      <c r="BP22398" s="31"/>
      <c r="BQ22398" s="31"/>
    </row>
    <row r="22399" spans="66:69" x14ac:dyDescent="0.25">
      <c r="BN22399" s="31"/>
      <c r="BO22399" s="31"/>
      <c r="BP22399" s="31"/>
      <c r="BQ22399" s="31"/>
    </row>
    <row r="22400" spans="66:69" x14ac:dyDescent="0.25">
      <c r="BN22400" s="31"/>
      <c r="BO22400" s="31"/>
      <c r="BP22400" s="31"/>
      <c r="BQ22400" s="31"/>
    </row>
    <row r="22401" spans="66:69" x14ac:dyDescent="0.25">
      <c r="BN22401" s="31"/>
      <c r="BO22401" s="31"/>
      <c r="BP22401" s="31"/>
      <c r="BQ22401" s="31"/>
    </row>
    <row r="22402" spans="66:69" x14ac:dyDescent="0.25">
      <c r="BN22402" s="31"/>
      <c r="BO22402" s="31"/>
      <c r="BP22402" s="31"/>
      <c r="BQ22402" s="31"/>
    </row>
    <row r="22403" spans="66:69" x14ac:dyDescent="0.25">
      <c r="BN22403" s="31"/>
      <c r="BO22403" s="31"/>
      <c r="BP22403" s="31"/>
      <c r="BQ22403" s="31"/>
    </row>
    <row r="22404" spans="66:69" x14ac:dyDescent="0.25">
      <c r="BN22404" s="31"/>
      <c r="BO22404" s="31"/>
      <c r="BP22404" s="31"/>
      <c r="BQ22404" s="31"/>
    </row>
    <row r="22405" spans="66:69" x14ac:dyDescent="0.25">
      <c r="BN22405" s="31"/>
      <c r="BO22405" s="31"/>
      <c r="BP22405" s="31"/>
      <c r="BQ22405" s="31"/>
    </row>
    <row r="22406" spans="66:69" x14ac:dyDescent="0.25">
      <c r="BN22406" s="31"/>
      <c r="BO22406" s="31"/>
      <c r="BP22406" s="31"/>
      <c r="BQ22406" s="31"/>
    </row>
    <row r="22407" spans="66:69" x14ac:dyDescent="0.25">
      <c r="BN22407" s="31"/>
      <c r="BO22407" s="31"/>
      <c r="BP22407" s="31"/>
      <c r="BQ22407" s="31"/>
    </row>
    <row r="22408" spans="66:69" x14ac:dyDescent="0.25">
      <c r="BN22408" s="31"/>
      <c r="BO22408" s="31"/>
      <c r="BP22408" s="31"/>
      <c r="BQ22408" s="31"/>
    </row>
    <row r="22409" spans="66:69" x14ac:dyDescent="0.25">
      <c r="BN22409" s="31"/>
      <c r="BO22409" s="31"/>
      <c r="BP22409" s="31"/>
      <c r="BQ22409" s="31"/>
    </row>
    <row r="22410" spans="66:69" x14ac:dyDescent="0.25">
      <c r="BN22410" s="31"/>
      <c r="BO22410" s="31"/>
      <c r="BP22410" s="31"/>
      <c r="BQ22410" s="31"/>
    </row>
    <row r="22411" spans="66:69" x14ac:dyDescent="0.25">
      <c r="BN22411" s="31"/>
      <c r="BO22411" s="31"/>
      <c r="BP22411" s="31"/>
      <c r="BQ22411" s="31"/>
    </row>
    <row r="22412" spans="66:69" x14ac:dyDescent="0.25">
      <c r="BN22412" s="31"/>
      <c r="BO22412" s="31"/>
      <c r="BP22412" s="31"/>
      <c r="BQ22412" s="31"/>
    </row>
    <row r="22413" spans="66:69" x14ac:dyDescent="0.25">
      <c r="BN22413" s="31"/>
      <c r="BO22413" s="31"/>
      <c r="BP22413" s="31"/>
      <c r="BQ22413" s="31"/>
    </row>
    <row r="22414" spans="66:69" x14ac:dyDescent="0.25">
      <c r="BN22414" s="31"/>
      <c r="BO22414" s="31"/>
      <c r="BP22414" s="31"/>
      <c r="BQ22414" s="31"/>
    </row>
    <row r="22415" spans="66:69" x14ac:dyDescent="0.25">
      <c r="BN22415" s="31"/>
      <c r="BO22415" s="31"/>
      <c r="BP22415" s="31"/>
      <c r="BQ22415" s="31"/>
    </row>
    <row r="22416" spans="66:69" x14ac:dyDescent="0.25">
      <c r="BN22416" s="31"/>
      <c r="BO22416" s="31"/>
      <c r="BP22416" s="31"/>
      <c r="BQ22416" s="31"/>
    </row>
    <row r="22417" spans="66:69" x14ac:dyDescent="0.25">
      <c r="BN22417" s="31"/>
      <c r="BO22417" s="31"/>
      <c r="BP22417" s="31"/>
      <c r="BQ22417" s="31"/>
    </row>
    <row r="22418" spans="66:69" x14ac:dyDescent="0.25">
      <c r="BN22418" s="31"/>
      <c r="BO22418" s="31"/>
      <c r="BP22418" s="31"/>
      <c r="BQ22418" s="31"/>
    </row>
    <row r="22419" spans="66:69" x14ac:dyDescent="0.25">
      <c r="BN22419" s="31"/>
      <c r="BO22419" s="31"/>
      <c r="BP22419" s="31"/>
      <c r="BQ22419" s="31"/>
    </row>
    <row r="22420" spans="66:69" x14ac:dyDescent="0.25">
      <c r="BN22420" s="31"/>
      <c r="BO22420" s="31"/>
      <c r="BP22420" s="31"/>
      <c r="BQ22420" s="31"/>
    </row>
    <row r="22421" spans="66:69" x14ac:dyDescent="0.25">
      <c r="BN22421" s="31"/>
      <c r="BO22421" s="31"/>
      <c r="BP22421" s="31"/>
      <c r="BQ22421" s="31"/>
    </row>
    <row r="22422" spans="66:69" x14ac:dyDescent="0.25">
      <c r="BN22422" s="31"/>
      <c r="BO22422" s="31"/>
      <c r="BP22422" s="31"/>
      <c r="BQ22422" s="31"/>
    </row>
    <row r="22423" spans="66:69" x14ac:dyDescent="0.25">
      <c r="BN22423" s="31"/>
      <c r="BO22423" s="31"/>
      <c r="BP22423" s="31"/>
      <c r="BQ22423" s="31"/>
    </row>
    <row r="22424" spans="66:69" x14ac:dyDescent="0.25">
      <c r="BN22424" s="31"/>
      <c r="BO22424" s="31"/>
      <c r="BP22424" s="31"/>
      <c r="BQ22424" s="31"/>
    </row>
    <row r="22425" spans="66:69" x14ac:dyDescent="0.25">
      <c r="BN22425" s="31"/>
      <c r="BO22425" s="31"/>
      <c r="BP22425" s="31"/>
      <c r="BQ22425" s="31"/>
    </row>
    <row r="22426" spans="66:69" x14ac:dyDescent="0.25">
      <c r="BN22426" s="31"/>
      <c r="BO22426" s="31"/>
      <c r="BP22426" s="31"/>
      <c r="BQ22426" s="31"/>
    </row>
    <row r="22427" spans="66:69" x14ac:dyDescent="0.25">
      <c r="BN22427" s="31"/>
      <c r="BO22427" s="31"/>
      <c r="BP22427" s="31"/>
      <c r="BQ22427" s="31"/>
    </row>
    <row r="22428" spans="66:69" x14ac:dyDescent="0.25">
      <c r="BN22428" s="31"/>
      <c r="BO22428" s="31"/>
      <c r="BP22428" s="31"/>
      <c r="BQ22428" s="31"/>
    </row>
    <row r="22429" spans="66:69" x14ac:dyDescent="0.25">
      <c r="BN22429" s="31"/>
      <c r="BO22429" s="31"/>
      <c r="BP22429" s="31"/>
      <c r="BQ22429" s="31"/>
    </row>
    <row r="22430" spans="66:69" x14ac:dyDescent="0.25">
      <c r="BN22430" s="31"/>
      <c r="BO22430" s="31"/>
      <c r="BP22430" s="31"/>
      <c r="BQ22430" s="31"/>
    </row>
    <row r="22431" spans="66:69" x14ac:dyDescent="0.25">
      <c r="BN22431" s="31"/>
      <c r="BO22431" s="31"/>
      <c r="BP22431" s="31"/>
      <c r="BQ22431" s="31"/>
    </row>
    <row r="22432" spans="66:69" x14ac:dyDescent="0.25">
      <c r="BN22432" s="31"/>
      <c r="BO22432" s="31"/>
      <c r="BP22432" s="31"/>
      <c r="BQ22432" s="31"/>
    </row>
    <row r="22433" spans="66:69" x14ac:dyDescent="0.25">
      <c r="BN22433" s="31"/>
      <c r="BO22433" s="31"/>
      <c r="BP22433" s="31"/>
      <c r="BQ22433" s="31"/>
    </row>
    <row r="22434" spans="66:69" x14ac:dyDescent="0.25">
      <c r="BN22434" s="31"/>
      <c r="BO22434" s="31"/>
      <c r="BP22434" s="31"/>
      <c r="BQ22434" s="31"/>
    </row>
    <row r="22435" spans="66:69" x14ac:dyDescent="0.25">
      <c r="BN22435" s="31"/>
      <c r="BO22435" s="31"/>
      <c r="BP22435" s="31"/>
      <c r="BQ22435" s="31"/>
    </row>
    <row r="22436" spans="66:69" x14ac:dyDescent="0.25">
      <c r="BN22436" s="31"/>
      <c r="BO22436" s="31"/>
      <c r="BP22436" s="31"/>
      <c r="BQ22436" s="31"/>
    </row>
    <row r="22437" spans="66:69" x14ac:dyDescent="0.25">
      <c r="BN22437" s="31"/>
      <c r="BO22437" s="31"/>
      <c r="BP22437" s="31"/>
      <c r="BQ22437" s="31"/>
    </row>
    <row r="22438" spans="66:69" x14ac:dyDescent="0.25">
      <c r="BN22438" s="31"/>
      <c r="BO22438" s="31"/>
      <c r="BP22438" s="31"/>
      <c r="BQ22438" s="31"/>
    </row>
    <row r="22439" spans="66:69" x14ac:dyDescent="0.25">
      <c r="BN22439" s="31"/>
      <c r="BO22439" s="31"/>
      <c r="BP22439" s="31"/>
      <c r="BQ22439" s="31"/>
    </row>
    <row r="22440" spans="66:69" x14ac:dyDescent="0.25">
      <c r="BN22440" s="31"/>
      <c r="BO22440" s="31"/>
      <c r="BP22440" s="31"/>
      <c r="BQ22440" s="31"/>
    </row>
    <row r="22441" spans="66:69" x14ac:dyDescent="0.25">
      <c r="BN22441" s="31"/>
      <c r="BO22441" s="31"/>
      <c r="BP22441" s="31"/>
      <c r="BQ22441" s="31"/>
    </row>
    <row r="22442" spans="66:69" x14ac:dyDescent="0.25">
      <c r="BN22442" s="31"/>
      <c r="BO22442" s="31"/>
      <c r="BP22442" s="31"/>
      <c r="BQ22442" s="31"/>
    </row>
    <row r="22443" spans="66:69" x14ac:dyDescent="0.25">
      <c r="BN22443" s="31"/>
      <c r="BO22443" s="31"/>
      <c r="BP22443" s="31"/>
      <c r="BQ22443" s="31"/>
    </row>
    <row r="22444" spans="66:69" x14ac:dyDescent="0.25">
      <c r="BN22444" s="31"/>
      <c r="BO22444" s="31"/>
      <c r="BP22444" s="31"/>
      <c r="BQ22444" s="31"/>
    </row>
    <row r="22445" spans="66:69" x14ac:dyDescent="0.25">
      <c r="BN22445" s="31"/>
      <c r="BO22445" s="31"/>
      <c r="BP22445" s="31"/>
      <c r="BQ22445" s="31"/>
    </row>
    <row r="22446" spans="66:69" x14ac:dyDescent="0.25">
      <c r="BN22446" s="31"/>
      <c r="BO22446" s="31"/>
      <c r="BP22446" s="31"/>
      <c r="BQ22446" s="31"/>
    </row>
    <row r="22447" spans="66:69" x14ac:dyDescent="0.25">
      <c r="BN22447" s="31"/>
      <c r="BO22447" s="31"/>
      <c r="BP22447" s="31"/>
      <c r="BQ22447" s="31"/>
    </row>
    <row r="22448" spans="66:69" x14ac:dyDescent="0.25">
      <c r="BN22448" s="31"/>
      <c r="BO22448" s="31"/>
      <c r="BP22448" s="31"/>
      <c r="BQ22448" s="31"/>
    </row>
    <row r="22449" spans="66:69" x14ac:dyDescent="0.25">
      <c r="BN22449" s="31"/>
      <c r="BO22449" s="31"/>
      <c r="BP22449" s="31"/>
      <c r="BQ22449" s="31"/>
    </row>
    <row r="22450" spans="66:69" x14ac:dyDescent="0.25">
      <c r="BN22450" s="31"/>
      <c r="BO22450" s="31"/>
      <c r="BP22450" s="31"/>
      <c r="BQ22450" s="31"/>
    </row>
    <row r="22451" spans="66:69" x14ac:dyDescent="0.25">
      <c r="BN22451" s="31"/>
      <c r="BO22451" s="31"/>
      <c r="BP22451" s="31"/>
      <c r="BQ22451" s="31"/>
    </row>
    <row r="22452" spans="66:69" x14ac:dyDescent="0.25">
      <c r="BN22452" s="31"/>
      <c r="BO22452" s="31"/>
      <c r="BP22452" s="31"/>
      <c r="BQ22452" s="31"/>
    </row>
    <row r="22453" spans="66:69" x14ac:dyDescent="0.25">
      <c r="BN22453" s="31"/>
      <c r="BO22453" s="31"/>
      <c r="BP22453" s="31"/>
      <c r="BQ22453" s="31"/>
    </row>
    <row r="22454" spans="66:69" x14ac:dyDescent="0.25">
      <c r="BN22454" s="31"/>
      <c r="BO22454" s="31"/>
      <c r="BP22454" s="31"/>
      <c r="BQ22454" s="31"/>
    </row>
    <row r="22455" spans="66:69" x14ac:dyDescent="0.25">
      <c r="BN22455" s="31"/>
      <c r="BO22455" s="31"/>
      <c r="BP22455" s="31"/>
      <c r="BQ22455" s="31"/>
    </row>
    <row r="22456" spans="66:69" x14ac:dyDescent="0.25">
      <c r="BN22456" s="31"/>
      <c r="BO22456" s="31"/>
      <c r="BP22456" s="31"/>
      <c r="BQ22456" s="31"/>
    </row>
    <row r="22457" spans="66:69" x14ac:dyDescent="0.25">
      <c r="BN22457" s="31"/>
      <c r="BO22457" s="31"/>
      <c r="BP22457" s="31"/>
      <c r="BQ22457" s="31"/>
    </row>
    <row r="22458" spans="66:69" x14ac:dyDescent="0.25">
      <c r="BN22458" s="31"/>
      <c r="BO22458" s="31"/>
      <c r="BP22458" s="31"/>
      <c r="BQ22458" s="31"/>
    </row>
    <row r="22459" spans="66:69" x14ac:dyDescent="0.25">
      <c r="BN22459" s="31"/>
      <c r="BO22459" s="31"/>
      <c r="BP22459" s="31"/>
      <c r="BQ22459" s="31"/>
    </row>
    <row r="22460" spans="66:69" x14ac:dyDescent="0.25">
      <c r="BN22460" s="31"/>
      <c r="BO22460" s="31"/>
      <c r="BP22460" s="31"/>
      <c r="BQ22460" s="31"/>
    </row>
    <row r="22461" spans="66:69" x14ac:dyDescent="0.25">
      <c r="BN22461" s="31"/>
      <c r="BO22461" s="31"/>
      <c r="BP22461" s="31"/>
      <c r="BQ22461" s="31"/>
    </row>
    <row r="22462" spans="66:69" x14ac:dyDescent="0.25">
      <c r="BN22462" s="31"/>
      <c r="BO22462" s="31"/>
      <c r="BP22462" s="31"/>
      <c r="BQ22462" s="31"/>
    </row>
    <row r="22463" spans="66:69" x14ac:dyDescent="0.25">
      <c r="BN22463" s="31"/>
      <c r="BO22463" s="31"/>
      <c r="BP22463" s="31"/>
      <c r="BQ22463" s="31"/>
    </row>
    <row r="22464" spans="66:69" x14ac:dyDescent="0.25">
      <c r="BN22464" s="31"/>
      <c r="BO22464" s="31"/>
      <c r="BP22464" s="31"/>
      <c r="BQ22464" s="31"/>
    </row>
    <row r="22465" spans="66:69" x14ac:dyDescent="0.25">
      <c r="BN22465" s="31"/>
      <c r="BO22465" s="31"/>
      <c r="BP22465" s="31"/>
      <c r="BQ22465" s="31"/>
    </row>
    <row r="22466" spans="66:69" x14ac:dyDescent="0.25">
      <c r="BN22466" s="31"/>
      <c r="BO22466" s="31"/>
      <c r="BP22466" s="31"/>
      <c r="BQ22466" s="31"/>
    </row>
    <row r="22467" spans="66:69" x14ac:dyDescent="0.25">
      <c r="BN22467" s="31"/>
      <c r="BO22467" s="31"/>
      <c r="BP22467" s="31"/>
      <c r="BQ22467" s="31"/>
    </row>
    <row r="22468" spans="66:69" x14ac:dyDescent="0.25">
      <c r="BN22468" s="31"/>
      <c r="BO22468" s="31"/>
      <c r="BP22468" s="31"/>
      <c r="BQ22468" s="31"/>
    </row>
    <row r="22469" spans="66:69" x14ac:dyDescent="0.25">
      <c r="BN22469" s="31"/>
      <c r="BO22469" s="31"/>
      <c r="BP22469" s="31"/>
      <c r="BQ22469" s="31"/>
    </row>
    <row r="22470" spans="66:69" x14ac:dyDescent="0.25">
      <c r="BN22470" s="31"/>
      <c r="BO22470" s="31"/>
      <c r="BP22470" s="31"/>
      <c r="BQ22470" s="31"/>
    </row>
    <row r="22471" spans="66:69" x14ac:dyDescent="0.25">
      <c r="BN22471" s="31"/>
      <c r="BO22471" s="31"/>
      <c r="BP22471" s="31"/>
      <c r="BQ22471" s="31"/>
    </row>
    <row r="22472" spans="66:69" x14ac:dyDescent="0.25">
      <c r="BN22472" s="31"/>
      <c r="BO22472" s="31"/>
      <c r="BP22472" s="31"/>
      <c r="BQ22472" s="31"/>
    </row>
    <row r="22473" spans="66:69" x14ac:dyDescent="0.25">
      <c r="BN22473" s="31"/>
      <c r="BO22473" s="31"/>
      <c r="BP22473" s="31"/>
      <c r="BQ22473" s="31"/>
    </row>
    <row r="22474" spans="66:69" x14ac:dyDescent="0.25">
      <c r="BN22474" s="31"/>
      <c r="BO22474" s="31"/>
      <c r="BP22474" s="31"/>
      <c r="BQ22474" s="31"/>
    </row>
    <row r="22475" spans="66:69" x14ac:dyDescent="0.25">
      <c r="BN22475" s="31"/>
      <c r="BO22475" s="31"/>
      <c r="BP22475" s="31"/>
      <c r="BQ22475" s="31"/>
    </row>
    <row r="22476" spans="66:69" x14ac:dyDescent="0.25">
      <c r="BN22476" s="31"/>
      <c r="BO22476" s="31"/>
      <c r="BP22476" s="31"/>
      <c r="BQ22476" s="31"/>
    </row>
    <row r="22477" spans="66:69" x14ac:dyDescent="0.25">
      <c r="BN22477" s="31"/>
      <c r="BO22477" s="31"/>
      <c r="BP22477" s="31"/>
      <c r="BQ22477" s="31"/>
    </row>
    <row r="22478" spans="66:69" x14ac:dyDescent="0.25">
      <c r="BN22478" s="31"/>
      <c r="BO22478" s="31"/>
      <c r="BP22478" s="31"/>
      <c r="BQ22478" s="31"/>
    </row>
    <row r="22479" spans="66:69" x14ac:dyDescent="0.25">
      <c r="BN22479" s="31"/>
      <c r="BO22479" s="31"/>
      <c r="BP22479" s="31"/>
      <c r="BQ22479" s="31"/>
    </row>
    <row r="22480" spans="66:69" x14ac:dyDescent="0.25">
      <c r="BN22480" s="31"/>
      <c r="BO22480" s="31"/>
      <c r="BP22480" s="31"/>
      <c r="BQ22480" s="31"/>
    </row>
    <row r="22481" spans="66:69" x14ac:dyDescent="0.25">
      <c r="BN22481" s="31"/>
      <c r="BO22481" s="31"/>
      <c r="BP22481" s="31"/>
      <c r="BQ22481" s="31"/>
    </row>
    <row r="22482" spans="66:69" x14ac:dyDescent="0.25">
      <c r="BN22482" s="31"/>
      <c r="BO22482" s="31"/>
      <c r="BP22482" s="31"/>
      <c r="BQ22482" s="31"/>
    </row>
    <row r="22483" spans="66:69" x14ac:dyDescent="0.25">
      <c r="BN22483" s="31"/>
      <c r="BO22483" s="31"/>
      <c r="BP22483" s="31"/>
      <c r="BQ22483" s="31"/>
    </row>
    <row r="22484" spans="66:69" x14ac:dyDescent="0.25">
      <c r="BN22484" s="31"/>
      <c r="BO22484" s="31"/>
      <c r="BP22484" s="31"/>
      <c r="BQ22484" s="31"/>
    </row>
    <row r="22485" spans="66:69" x14ac:dyDescent="0.25">
      <c r="BN22485" s="31"/>
      <c r="BO22485" s="31"/>
      <c r="BP22485" s="31"/>
      <c r="BQ22485" s="31"/>
    </row>
    <row r="22486" spans="66:69" x14ac:dyDescent="0.25">
      <c r="BN22486" s="31"/>
      <c r="BO22486" s="31"/>
      <c r="BP22486" s="31"/>
      <c r="BQ22486" s="31"/>
    </row>
    <row r="22487" spans="66:69" x14ac:dyDescent="0.25">
      <c r="BN22487" s="31"/>
      <c r="BO22487" s="31"/>
      <c r="BP22487" s="31"/>
      <c r="BQ22487" s="31"/>
    </row>
    <row r="22488" spans="66:69" x14ac:dyDescent="0.25">
      <c r="BN22488" s="31"/>
      <c r="BO22488" s="31"/>
      <c r="BP22488" s="31"/>
      <c r="BQ22488" s="31"/>
    </row>
    <row r="22489" spans="66:69" x14ac:dyDescent="0.25">
      <c r="BN22489" s="31"/>
      <c r="BO22489" s="31"/>
      <c r="BP22489" s="31"/>
      <c r="BQ22489" s="31"/>
    </row>
    <row r="22490" spans="66:69" x14ac:dyDescent="0.25">
      <c r="BN22490" s="31"/>
      <c r="BO22490" s="31"/>
      <c r="BP22490" s="31"/>
      <c r="BQ22490" s="31"/>
    </row>
    <row r="22491" spans="66:69" x14ac:dyDescent="0.25">
      <c r="BN22491" s="31"/>
      <c r="BO22491" s="31"/>
      <c r="BP22491" s="31"/>
      <c r="BQ22491" s="31"/>
    </row>
    <row r="22492" spans="66:69" x14ac:dyDescent="0.25">
      <c r="BN22492" s="31"/>
      <c r="BO22492" s="31"/>
      <c r="BP22492" s="31"/>
      <c r="BQ22492" s="31"/>
    </row>
    <row r="22493" spans="66:69" x14ac:dyDescent="0.25">
      <c r="BN22493" s="31"/>
      <c r="BO22493" s="31"/>
      <c r="BP22493" s="31"/>
      <c r="BQ22493" s="31"/>
    </row>
    <row r="22494" spans="66:69" x14ac:dyDescent="0.25">
      <c r="BN22494" s="31"/>
      <c r="BO22494" s="31"/>
      <c r="BP22494" s="31"/>
      <c r="BQ22494" s="31"/>
    </row>
    <row r="22495" spans="66:69" x14ac:dyDescent="0.25">
      <c r="BN22495" s="31"/>
      <c r="BO22495" s="31"/>
      <c r="BP22495" s="31"/>
      <c r="BQ22495" s="31"/>
    </row>
    <row r="22496" spans="66:69" x14ac:dyDescent="0.25">
      <c r="BN22496" s="31"/>
      <c r="BO22496" s="31"/>
      <c r="BP22496" s="31"/>
      <c r="BQ22496" s="31"/>
    </row>
    <row r="22497" spans="66:69" x14ac:dyDescent="0.25">
      <c r="BN22497" s="31"/>
      <c r="BO22497" s="31"/>
      <c r="BP22497" s="31"/>
      <c r="BQ22497" s="31"/>
    </row>
    <row r="22498" spans="66:69" x14ac:dyDescent="0.25">
      <c r="BN22498" s="31"/>
      <c r="BO22498" s="31"/>
      <c r="BP22498" s="31"/>
      <c r="BQ22498" s="31"/>
    </row>
    <row r="22499" spans="66:69" x14ac:dyDescent="0.25">
      <c r="BN22499" s="31"/>
      <c r="BO22499" s="31"/>
      <c r="BP22499" s="31"/>
      <c r="BQ22499" s="31"/>
    </row>
    <row r="22500" spans="66:69" x14ac:dyDescent="0.25">
      <c r="BN22500" s="31"/>
      <c r="BO22500" s="31"/>
      <c r="BP22500" s="31"/>
      <c r="BQ22500" s="31"/>
    </row>
    <row r="22501" spans="66:69" x14ac:dyDescent="0.25">
      <c r="BN22501" s="31"/>
      <c r="BO22501" s="31"/>
      <c r="BP22501" s="31"/>
      <c r="BQ22501" s="31"/>
    </row>
    <row r="22502" spans="66:69" x14ac:dyDescent="0.25">
      <c r="BN22502" s="31"/>
      <c r="BO22502" s="31"/>
      <c r="BP22502" s="31"/>
      <c r="BQ22502" s="31"/>
    </row>
    <row r="22503" spans="66:69" x14ac:dyDescent="0.25">
      <c r="BN22503" s="31"/>
      <c r="BO22503" s="31"/>
      <c r="BP22503" s="31"/>
      <c r="BQ22503" s="31"/>
    </row>
    <row r="22504" spans="66:69" x14ac:dyDescent="0.25">
      <c r="BN22504" s="31"/>
      <c r="BO22504" s="31"/>
      <c r="BP22504" s="31"/>
      <c r="BQ22504" s="31"/>
    </row>
    <row r="22505" spans="66:69" x14ac:dyDescent="0.25">
      <c r="BN22505" s="31"/>
      <c r="BO22505" s="31"/>
      <c r="BP22505" s="31"/>
      <c r="BQ22505" s="31"/>
    </row>
    <row r="22506" spans="66:69" x14ac:dyDescent="0.25">
      <c r="BN22506" s="31"/>
      <c r="BO22506" s="31"/>
      <c r="BP22506" s="31"/>
      <c r="BQ22506" s="31"/>
    </row>
    <row r="22507" spans="66:69" x14ac:dyDescent="0.25">
      <c r="BN22507" s="31"/>
      <c r="BO22507" s="31"/>
      <c r="BP22507" s="31"/>
      <c r="BQ22507" s="31"/>
    </row>
    <row r="22508" spans="66:69" x14ac:dyDescent="0.25">
      <c r="BN22508" s="31"/>
      <c r="BO22508" s="31"/>
      <c r="BP22508" s="31"/>
      <c r="BQ22508" s="31"/>
    </row>
    <row r="22509" spans="66:69" x14ac:dyDescent="0.25">
      <c r="BN22509" s="31"/>
      <c r="BO22509" s="31"/>
      <c r="BP22509" s="31"/>
      <c r="BQ22509" s="31"/>
    </row>
    <row r="22510" spans="66:69" x14ac:dyDescent="0.25">
      <c r="BN22510" s="31"/>
      <c r="BO22510" s="31"/>
      <c r="BP22510" s="31"/>
      <c r="BQ22510" s="31"/>
    </row>
    <row r="22511" spans="66:69" x14ac:dyDescent="0.25">
      <c r="BN22511" s="31"/>
      <c r="BO22511" s="31"/>
      <c r="BP22511" s="31"/>
      <c r="BQ22511" s="31"/>
    </row>
    <row r="22512" spans="66:69" x14ac:dyDescent="0.25">
      <c r="BN22512" s="31"/>
      <c r="BO22512" s="31"/>
      <c r="BP22512" s="31"/>
      <c r="BQ22512" s="31"/>
    </row>
    <row r="22513" spans="66:69" x14ac:dyDescent="0.25">
      <c r="BN22513" s="31"/>
      <c r="BO22513" s="31"/>
      <c r="BP22513" s="31"/>
      <c r="BQ22513" s="31"/>
    </row>
    <row r="22514" spans="66:69" x14ac:dyDescent="0.25">
      <c r="BN22514" s="31"/>
      <c r="BO22514" s="31"/>
      <c r="BP22514" s="31"/>
      <c r="BQ22514" s="31"/>
    </row>
    <row r="22515" spans="66:69" x14ac:dyDescent="0.25">
      <c r="BN22515" s="31"/>
      <c r="BO22515" s="31"/>
      <c r="BP22515" s="31"/>
      <c r="BQ22515" s="31"/>
    </row>
    <row r="22516" spans="66:69" x14ac:dyDescent="0.25">
      <c r="BN22516" s="31"/>
      <c r="BO22516" s="31"/>
      <c r="BP22516" s="31"/>
      <c r="BQ22516" s="31"/>
    </row>
    <row r="22517" spans="66:69" x14ac:dyDescent="0.25">
      <c r="BN22517" s="31"/>
      <c r="BO22517" s="31"/>
      <c r="BP22517" s="31"/>
      <c r="BQ22517" s="31"/>
    </row>
    <row r="22518" spans="66:69" x14ac:dyDescent="0.25">
      <c r="BN22518" s="31"/>
      <c r="BO22518" s="31"/>
      <c r="BP22518" s="31"/>
      <c r="BQ22518" s="31"/>
    </row>
    <row r="22519" spans="66:69" x14ac:dyDescent="0.25">
      <c r="BN22519" s="31"/>
      <c r="BO22519" s="31"/>
      <c r="BP22519" s="31"/>
      <c r="BQ22519" s="31"/>
    </row>
    <row r="22520" spans="66:69" x14ac:dyDescent="0.25">
      <c r="BN22520" s="31"/>
      <c r="BO22520" s="31"/>
      <c r="BP22520" s="31"/>
      <c r="BQ22520" s="31"/>
    </row>
    <row r="22521" spans="66:69" x14ac:dyDescent="0.25">
      <c r="BN22521" s="31"/>
      <c r="BO22521" s="31"/>
      <c r="BP22521" s="31"/>
      <c r="BQ22521" s="31"/>
    </row>
    <row r="22522" spans="66:69" x14ac:dyDescent="0.25">
      <c r="BN22522" s="31"/>
      <c r="BO22522" s="31"/>
      <c r="BP22522" s="31"/>
      <c r="BQ22522" s="31"/>
    </row>
    <row r="22523" spans="66:69" x14ac:dyDescent="0.25">
      <c r="BN22523" s="31"/>
      <c r="BO22523" s="31"/>
      <c r="BP22523" s="31"/>
      <c r="BQ22523" s="31"/>
    </row>
    <row r="22524" spans="66:69" x14ac:dyDescent="0.25">
      <c r="BN22524" s="31"/>
      <c r="BO22524" s="31"/>
      <c r="BP22524" s="31"/>
      <c r="BQ22524" s="31"/>
    </row>
    <row r="22525" spans="66:69" x14ac:dyDescent="0.25">
      <c r="BN22525" s="31"/>
      <c r="BO22525" s="31"/>
      <c r="BP22525" s="31"/>
      <c r="BQ22525" s="31"/>
    </row>
    <row r="22526" spans="66:69" x14ac:dyDescent="0.25">
      <c r="BN22526" s="31"/>
      <c r="BO22526" s="31"/>
      <c r="BP22526" s="31"/>
      <c r="BQ22526" s="31"/>
    </row>
    <row r="22527" spans="66:69" x14ac:dyDescent="0.25">
      <c r="BN22527" s="31"/>
      <c r="BO22527" s="31"/>
      <c r="BP22527" s="31"/>
      <c r="BQ22527" s="31"/>
    </row>
    <row r="22528" spans="66:69" x14ac:dyDescent="0.25">
      <c r="BN22528" s="31"/>
      <c r="BO22528" s="31"/>
      <c r="BP22528" s="31"/>
      <c r="BQ22528" s="31"/>
    </row>
    <row r="22529" spans="66:69" x14ac:dyDescent="0.25">
      <c r="BN22529" s="31"/>
      <c r="BO22529" s="31"/>
      <c r="BP22529" s="31"/>
      <c r="BQ22529" s="31"/>
    </row>
    <row r="22530" spans="66:69" x14ac:dyDescent="0.25">
      <c r="BN22530" s="31"/>
      <c r="BO22530" s="31"/>
      <c r="BP22530" s="31"/>
      <c r="BQ22530" s="31"/>
    </row>
    <row r="22531" spans="66:69" x14ac:dyDescent="0.25">
      <c r="BN22531" s="31"/>
      <c r="BO22531" s="31"/>
      <c r="BP22531" s="31"/>
      <c r="BQ22531" s="31"/>
    </row>
    <row r="22532" spans="66:69" x14ac:dyDescent="0.25">
      <c r="BN22532" s="31"/>
      <c r="BO22532" s="31"/>
      <c r="BP22532" s="31"/>
      <c r="BQ22532" s="31"/>
    </row>
    <row r="22533" spans="66:69" x14ac:dyDescent="0.25">
      <c r="BN22533" s="31"/>
      <c r="BO22533" s="31"/>
      <c r="BP22533" s="31"/>
      <c r="BQ22533" s="31"/>
    </row>
    <row r="22534" spans="66:69" x14ac:dyDescent="0.25">
      <c r="BN22534" s="31"/>
      <c r="BO22534" s="31"/>
      <c r="BP22534" s="31"/>
      <c r="BQ22534" s="31"/>
    </row>
    <row r="22535" spans="66:69" x14ac:dyDescent="0.25">
      <c r="BN22535" s="31"/>
      <c r="BO22535" s="31"/>
      <c r="BP22535" s="31"/>
      <c r="BQ22535" s="31"/>
    </row>
    <row r="22536" spans="66:69" x14ac:dyDescent="0.25">
      <c r="BN22536" s="31"/>
      <c r="BO22536" s="31"/>
      <c r="BP22536" s="31"/>
      <c r="BQ22536" s="31"/>
    </row>
    <row r="22537" spans="66:69" x14ac:dyDescent="0.25">
      <c r="BN22537" s="31"/>
      <c r="BO22537" s="31"/>
      <c r="BP22537" s="31"/>
      <c r="BQ22537" s="31"/>
    </row>
    <row r="22538" spans="66:69" x14ac:dyDescent="0.25">
      <c r="BN22538" s="31"/>
      <c r="BO22538" s="31"/>
      <c r="BP22538" s="31"/>
      <c r="BQ22538" s="31"/>
    </row>
    <row r="22539" spans="66:69" x14ac:dyDescent="0.25">
      <c r="BN22539" s="31"/>
      <c r="BO22539" s="31"/>
      <c r="BP22539" s="31"/>
      <c r="BQ22539" s="31"/>
    </row>
    <row r="22540" spans="66:69" x14ac:dyDescent="0.25">
      <c r="BN22540" s="31"/>
      <c r="BO22540" s="31"/>
      <c r="BP22540" s="31"/>
      <c r="BQ22540" s="31"/>
    </row>
    <row r="22541" spans="66:69" x14ac:dyDescent="0.25">
      <c r="BN22541" s="31"/>
      <c r="BO22541" s="31"/>
      <c r="BP22541" s="31"/>
      <c r="BQ22541" s="31"/>
    </row>
    <row r="22542" spans="66:69" x14ac:dyDescent="0.25">
      <c r="BN22542" s="31"/>
      <c r="BO22542" s="31"/>
      <c r="BP22542" s="31"/>
      <c r="BQ22542" s="31"/>
    </row>
    <row r="22543" spans="66:69" x14ac:dyDescent="0.25">
      <c r="BN22543" s="31"/>
      <c r="BO22543" s="31"/>
      <c r="BP22543" s="31"/>
      <c r="BQ22543" s="31"/>
    </row>
    <row r="22544" spans="66:69" x14ac:dyDescent="0.25">
      <c r="BN22544" s="31"/>
      <c r="BO22544" s="31"/>
      <c r="BP22544" s="31"/>
      <c r="BQ22544" s="31"/>
    </row>
    <row r="22545" spans="66:69" x14ac:dyDescent="0.25">
      <c r="BN22545" s="31"/>
      <c r="BO22545" s="31"/>
      <c r="BP22545" s="31"/>
      <c r="BQ22545" s="31"/>
    </row>
    <row r="22546" spans="66:69" x14ac:dyDescent="0.25">
      <c r="BN22546" s="31"/>
      <c r="BO22546" s="31"/>
      <c r="BP22546" s="31"/>
      <c r="BQ22546" s="31"/>
    </row>
    <row r="22547" spans="66:69" x14ac:dyDescent="0.25">
      <c r="BN22547" s="31"/>
      <c r="BO22547" s="31"/>
      <c r="BP22547" s="31"/>
      <c r="BQ22547" s="31"/>
    </row>
    <row r="22548" spans="66:69" x14ac:dyDescent="0.25">
      <c r="BN22548" s="31"/>
      <c r="BO22548" s="31"/>
      <c r="BP22548" s="31"/>
      <c r="BQ22548" s="31"/>
    </row>
    <row r="22549" spans="66:69" x14ac:dyDescent="0.25">
      <c r="BN22549" s="31"/>
      <c r="BO22549" s="31"/>
      <c r="BP22549" s="31"/>
      <c r="BQ22549" s="31"/>
    </row>
    <row r="22550" spans="66:69" x14ac:dyDescent="0.25">
      <c r="BN22550" s="31"/>
      <c r="BO22550" s="31"/>
      <c r="BP22550" s="31"/>
      <c r="BQ22550" s="31"/>
    </row>
    <row r="22551" spans="66:69" x14ac:dyDescent="0.25">
      <c r="BN22551" s="31"/>
      <c r="BO22551" s="31"/>
      <c r="BP22551" s="31"/>
      <c r="BQ22551" s="31"/>
    </row>
    <row r="22552" spans="66:69" x14ac:dyDescent="0.25">
      <c r="BN22552" s="31"/>
      <c r="BO22552" s="31"/>
      <c r="BP22552" s="31"/>
      <c r="BQ22552" s="31"/>
    </row>
    <row r="22553" spans="66:69" x14ac:dyDescent="0.25">
      <c r="BN22553" s="31"/>
      <c r="BO22553" s="31"/>
      <c r="BP22553" s="31"/>
      <c r="BQ22553" s="31"/>
    </row>
    <row r="22554" spans="66:69" x14ac:dyDescent="0.25">
      <c r="BN22554" s="31"/>
      <c r="BO22554" s="31"/>
      <c r="BP22554" s="31"/>
      <c r="BQ22554" s="31"/>
    </row>
    <row r="22555" spans="66:69" x14ac:dyDescent="0.25">
      <c r="BN22555" s="31"/>
      <c r="BO22555" s="31"/>
      <c r="BP22555" s="31"/>
      <c r="BQ22555" s="31"/>
    </row>
    <row r="22556" spans="66:69" x14ac:dyDescent="0.25">
      <c r="BN22556" s="31"/>
      <c r="BO22556" s="31"/>
      <c r="BP22556" s="31"/>
      <c r="BQ22556" s="31"/>
    </row>
    <row r="22557" spans="66:69" x14ac:dyDescent="0.25">
      <c r="BN22557" s="31"/>
      <c r="BO22557" s="31"/>
      <c r="BP22557" s="31"/>
      <c r="BQ22557" s="31"/>
    </row>
    <row r="22558" spans="66:69" x14ac:dyDescent="0.25">
      <c r="BN22558" s="31"/>
      <c r="BO22558" s="31"/>
      <c r="BP22558" s="31"/>
      <c r="BQ22558" s="31"/>
    </row>
    <row r="22559" spans="66:69" x14ac:dyDescent="0.25">
      <c r="BN22559" s="31"/>
      <c r="BO22559" s="31"/>
      <c r="BP22559" s="31"/>
      <c r="BQ22559" s="31"/>
    </row>
    <row r="22560" spans="66:69" x14ac:dyDescent="0.25">
      <c r="BN22560" s="31"/>
      <c r="BO22560" s="31"/>
      <c r="BP22560" s="31"/>
      <c r="BQ22560" s="31"/>
    </row>
    <row r="22561" spans="66:69" x14ac:dyDescent="0.25">
      <c r="BN22561" s="31"/>
      <c r="BO22561" s="31"/>
      <c r="BP22561" s="31"/>
      <c r="BQ22561" s="31"/>
    </row>
    <row r="22562" spans="66:69" x14ac:dyDescent="0.25">
      <c r="BN22562" s="31"/>
      <c r="BO22562" s="31"/>
      <c r="BP22562" s="31"/>
      <c r="BQ22562" s="31"/>
    </row>
    <row r="22563" spans="66:69" x14ac:dyDescent="0.25">
      <c r="BN22563" s="31"/>
      <c r="BO22563" s="31"/>
      <c r="BP22563" s="31"/>
      <c r="BQ22563" s="31"/>
    </row>
    <row r="22564" spans="66:69" x14ac:dyDescent="0.25">
      <c r="BN22564" s="31"/>
      <c r="BO22564" s="31"/>
      <c r="BP22564" s="31"/>
      <c r="BQ22564" s="31"/>
    </row>
    <row r="22565" spans="66:69" x14ac:dyDescent="0.25">
      <c r="BN22565" s="31"/>
      <c r="BO22565" s="31"/>
      <c r="BP22565" s="31"/>
      <c r="BQ22565" s="31"/>
    </row>
    <row r="22566" spans="66:69" x14ac:dyDescent="0.25">
      <c r="BN22566" s="31"/>
      <c r="BO22566" s="31"/>
      <c r="BP22566" s="31"/>
      <c r="BQ22566" s="31"/>
    </row>
    <row r="22567" spans="66:69" x14ac:dyDescent="0.25">
      <c r="BN22567" s="31"/>
      <c r="BO22567" s="31"/>
      <c r="BP22567" s="31"/>
      <c r="BQ22567" s="31"/>
    </row>
    <row r="22568" spans="66:69" x14ac:dyDescent="0.25">
      <c r="BN22568" s="31"/>
      <c r="BO22568" s="31"/>
      <c r="BP22568" s="31"/>
      <c r="BQ22568" s="31"/>
    </row>
    <row r="22569" spans="66:69" x14ac:dyDescent="0.25">
      <c r="BN22569" s="31"/>
      <c r="BO22569" s="31"/>
      <c r="BP22569" s="31"/>
      <c r="BQ22569" s="31"/>
    </row>
    <row r="22570" spans="66:69" x14ac:dyDescent="0.25">
      <c r="BN22570" s="31"/>
      <c r="BO22570" s="31"/>
      <c r="BP22570" s="31"/>
      <c r="BQ22570" s="31"/>
    </row>
    <row r="22571" spans="66:69" x14ac:dyDescent="0.25">
      <c r="BN22571" s="31"/>
      <c r="BO22571" s="31"/>
      <c r="BP22571" s="31"/>
      <c r="BQ22571" s="31"/>
    </row>
    <row r="22572" spans="66:69" x14ac:dyDescent="0.25">
      <c r="BN22572" s="31"/>
      <c r="BO22572" s="31"/>
      <c r="BP22572" s="31"/>
      <c r="BQ22572" s="31"/>
    </row>
    <row r="22573" spans="66:69" x14ac:dyDescent="0.25">
      <c r="BN22573" s="31"/>
      <c r="BO22573" s="31"/>
      <c r="BP22573" s="31"/>
      <c r="BQ22573" s="31"/>
    </row>
    <row r="22574" spans="66:69" x14ac:dyDescent="0.25">
      <c r="BN22574" s="31"/>
      <c r="BO22574" s="31"/>
      <c r="BP22574" s="31"/>
      <c r="BQ22574" s="31"/>
    </row>
    <row r="22575" spans="66:69" x14ac:dyDescent="0.25">
      <c r="BN22575" s="31"/>
      <c r="BO22575" s="31"/>
      <c r="BP22575" s="31"/>
      <c r="BQ22575" s="31"/>
    </row>
    <row r="22576" spans="66:69" x14ac:dyDescent="0.25">
      <c r="BN22576" s="31"/>
      <c r="BO22576" s="31"/>
      <c r="BP22576" s="31"/>
      <c r="BQ22576" s="31"/>
    </row>
    <row r="22577" spans="66:69" x14ac:dyDescent="0.25">
      <c r="BN22577" s="31"/>
      <c r="BO22577" s="31"/>
      <c r="BP22577" s="31"/>
      <c r="BQ22577" s="31"/>
    </row>
    <row r="22578" spans="66:69" x14ac:dyDescent="0.25">
      <c r="BN22578" s="31"/>
      <c r="BO22578" s="31"/>
      <c r="BP22578" s="31"/>
      <c r="BQ22578" s="31"/>
    </row>
    <row r="22579" spans="66:69" x14ac:dyDescent="0.25">
      <c r="BN22579" s="31"/>
      <c r="BO22579" s="31"/>
      <c r="BP22579" s="31"/>
      <c r="BQ22579" s="31"/>
    </row>
    <row r="22580" spans="66:69" x14ac:dyDescent="0.25">
      <c r="BN22580" s="31"/>
      <c r="BO22580" s="31"/>
      <c r="BP22580" s="31"/>
      <c r="BQ22580" s="31"/>
    </row>
    <row r="22581" spans="66:69" x14ac:dyDescent="0.25">
      <c r="BN22581" s="31"/>
      <c r="BO22581" s="31"/>
      <c r="BP22581" s="31"/>
      <c r="BQ22581" s="31"/>
    </row>
    <row r="22582" spans="66:69" x14ac:dyDescent="0.25">
      <c r="BN22582" s="31"/>
      <c r="BO22582" s="31"/>
      <c r="BP22582" s="31"/>
      <c r="BQ22582" s="31"/>
    </row>
    <row r="22583" spans="66:69" x14ac:dyDescent="0.25">
      <c r="BN22583" s="31"/>
      <c r="BO22583" s="31"/>
      <c r="BP22583" s="31"/>
      <c r="BQ22583" s="31"/>
    </row>
    <row r="22584" spans="66:69" x14ac:dyDescent="0.25">
      <c r="BN22584" s="31"/>
      <c r="BO22584" s="31"/>
      <c r="BP22584" s="31"/>
      <c r="BQ22584" s="31"/>
    </row>
    <row r="22585" spans="66:69" x14ac:dyDescent="0.25">
      <c r="BN22585" s="31"/>
      <c r="BO22585" s="31"/>
      <c r="BP22585" s="31"/>
      <c r="BQ22585" s="31"/>
    </row>
    <row r="22586" spans="66:69" x14ac:dyDescent="0.25">
      <c r="BN22586" s="31"/>
      <c r="BO22586" s="31"/>
      <c r="BP22586" s="31"/>
      <c r="BQ22586" s="31"/>
    </row>
    <row r="22587" spans="66:69" x14ac:dyDescent="0.25">
      <c r="BN22587" s="31"/>
      <c r="BO22587" s="31"/>
      <c r="BP22587" s="31"/>
      <c r="BQ22587" s="31"/>
    </row>
    <row r="22588" spans="66:69" x14ac:dyDescent="0.25">
      <c r="BN22588" s="31"/>
      <c r="BO22588" s="31"/>
      <c r="BP22588" s="31"/>
      <c r="BQ22588" s="31"/>
    </row>
    <row r="22589" spans="66:69" x14ac:dyDescent="0.25">
      <c r="BN22589" s="31"/>
      <c r="BO22589" s="31"/>
      <c r="BP22589" s="31"/>
      <c r="BQ22589" s="31"/>
    </row>
    <row r="22590" spans="66:69" x14ac:dyDescent="0.25">
      <c r="BN22590" s="31"/>
      <c r="BO22590" s="31"/>
      <c r="BP22590" s="31"/>
      <c r="BQ22590" s="31"/>
    </row>
    <row r="22591" spans="66:69" x14ac:dyDescent="0.25">
      <c r="BN22591" s="31"/>
      <c r="BO22591" s="31"/>
      <c r="BP22591" s="31"/>
      <c r="BQ22591" s="31"/>
    </row>
    <row r="22592" spans="66:69" x14ac:dyDescent="0.25">
      <c r="BN22592" s="31"/>
      <c r="BO22592" s="31"/>
      <c r="BP22592" s="31"/>
      <c r="BQ22592" s="31"/>
    </row>
    <row r="22593" spans="66:69" x14ac:dyDescent="0.25">
      <c r="BN22593" s="31"/>
      <c r="BO22593" s="31"/>
      <c r="BP22593" s="31"/>
      <c r="BQ22593" s="31"/>
    </row>
    <row r="22594" spans="66:69" x14ac:dyDescent="0.25">
      <c r="BN22594" s="31"/>
      <c r="BO22594" s="31"/>
      <c r="BP22594" s="31"/>
      <c r="BQ22594" s="31"/>
    </row>
    <row r="22595" spans="66:69" x14ac:dyDescent="0.25">
      <c r="BN22595" s="31"/>
      <c r="BO22595" s="31"/>
      <c r="BP22595" s="31"/>
      <c r="BQ22595" s="31"/>
    </row>
    <row r="22596" spans="66:69" x14ac:dyDescent="0.25">
      <c r="BN22596" s="31"/>
      <c r="BO22596" s="31"/>
      <c r="BP22596" s="31"/>
      <c r="BQ22596" s="31"/>
    </row>
    <row r="22597" spans="66:69" x14ac:dyDescent="0.25">
      <c r="BN22597" s="31"/>
      <c r="BO22597" s="31"/>
      <c r="BP22597" s="31"/>
      <c r="BQ22597" s="31"/>
    </row>
    <row r="22598" spans="66:69" x14ac:dyDescent="0.25">
      <c r="BN22598" s="31"/>
      <c r="BO22598" s="31"/>
      <c r="BP22598" s="31"/>
      <c r="BQ22598" s="31"/>
    </row>
    <row r="22599" spans="66:69" x14ac:dyDescent="0.25">
      <c r="BN22599" s="31"/>
      <c r="BO22599" s="31"/>
      <c r="BP22599" s="31"/>
      <c r="BQ22599" s="31"/>
    </row>
    <row r="22600" spans="66:69" x14ac:dyDescent="0.25">
      <c r="BN22600" s="31"/>
      <c r="BO22600" s="31"/>
      <c r="BP22600" s="31"/>
      <c r="BQ22600" s="31"/>
    </row>
    <row r="22601" spans="66:69" x14ac:dyDescent="0.25">
      <c r="BN22601" s="31"/>
      <c r="BO22601" s="31"/>
      <c r="BP22601" s="31"/>
      <c r="BQ22601" s="31"/>
    </row>
    <row r="22602" spans="66:69" x14ac:dyDescent="0.25">
      <c r="BN22602" s="31"/>
      <c r="BO22602" s="31"/>
      <c r="BP22602" s="31"/>
      <c r="BQ22602" s="31"/>
    </row>
    <row r="22603" spans="66:69" x14ac:dyDescent="0.25">
      <c r="BN22603" s="31"/>
      <c r="BO22603" s="31"/>
      <c r="BP22603" s="31"/>
      <c r="BQ22603" s="31"/>
    </row>
    <row r="22604" spans="66:69" x14ac:dyDescent="0.25">
      <c r="BN22604" s="31"/>
      <c r="BO22604" s="31"/>
      <c r="BP22604" s="31"/>
      <c r="BQ22604" s="31"/>
    </row>
    <row r="22605" spans="66:69" x14ac:dyDescent="0.25">
      <c r="BN22605" s="31"/>
      <c r="BO22605" s="31"/>
      <c r="BP22605" s="31"/>
      <c r="BQ22605" s="31"/>
    </row>
    <row r="22606" spans="66:69" x14ac:dyDescent="0.25">
      <c r="BN22606" s="31"/>
      <c r="BO22606" s="31"/>
      <c r="BP22606" s="31"/>
      <c r="BQ22606" s="31"/>
    </row>
    <row r="22607" spans="66:69" x14ac:dyDescent="0.25">
      <c r="BN22607" s="31"/>
      <c r="BO22607" s="31"/>
      <c r="BP22607" s="31"/>
      <c r="BQ22607" s="31"/>
    </row>
    <row r="22608" spans="66:69" x14ac:dyDescent="0.25">
      <c r="BN22608" s="31"/>
      <c r="BO22608" s="31"/>
      <c r="BP22608" s="31"/>
      <c r="BQ22608" s="31"/>
    </row>
    <row r="22609" spans="66:69" x14ac:dyDescent="0.25">
      <c r="BN22609" s="31"/>
      <c r="BO22609" s="31"/>
      <c r="BP22609" s="31"/>
      <c r="BQ22609" s="31"/>
    </row>
    <row r="22610" spans="66:69" x14ac:dyDescent="0.25">
      <c r="BN22610" s="31"/>
      <c r="BO22610" s="31"/>
      <c r="BP22610" s="31"/>
      <c r="BQ22610" s="31"/>
    </row>
    <row r="22611" spans="66:69" x14ac:dyDescent="0.25">
      <c r="BN22611" s="31"/>
      <c r="BO22611" s="31"/>
      <c r="BP22611" s="31"/>
      <c r="BQ22611" s="31"/>
    </row>
    <row r="22612" spans="66:69" x14ac:dyDescent="0.25">
      <c r="BN22612" s="31"/>
      <c r="BO22612" s="31"/>
      <c r="BP22612" s="31"/>
      <c r="BQ22612" s="31"/>
    </row>
    <row r="22613" spans="66:69" x14ac:dyDescent="0.25">
      <c r="BN22613" s="31"/>
      <c r="BO22613" s="31"/>
      <c r="BP22613" s="31"/>
      <c r="BQ22613" s="31"/>
    </row>
    <row r="22614" spans="66:69" x14ac:dyDescent="0.25">
      <c r="BN22614" s="31"/>
      <c r="BO22614" s="31"/>
      <c r="BP22614" s="31"/>
      <c r="BQ22614" s="31"/>
    </row>
    <row r="22615" spans="66:69" x14ac:dyDescent="0.25">
      <c r="BN22615" s="31"/>
      <c r="BO22615" s="31"/>
      <c r="BP22615" s="31"/>
      <c r="BQ22615" s="31"/>
    </row>
    <row r="22616" spans="66:69" x14ac:dyDescent="0.25">
      <c r="BN22616" s="31"/>
      <c r="BO22616" s="31"/>
      <c r="BP22616" s="31"/>
      <c r="BQ22616" s="31"/>
    </row>
    <row r="22617" spans="66:69" x14ac:dyDescent="0.25">
      <c r="BN22617" s="31"/>
      <c r="BO22617" s="31"/>
      <c r="BP22617" s="31"/>
      <c r="BQ22617" s="31"/>
    </row>
    <row r="22618" spans="66:69" x14ac:dyDescent="0.25">
      <c r="BN22618" s="31"/>
      <c r="BO22618" s="31"/>
      <c r="BP22618" s="31"/>
      <c r="BQ22618" s="31"/>
    </row>
    <row r="22619" spans="66:69" x14ac:dyDescent="0.25">
      <c r="BN22619" s="31"/>
      <c r="BO22619" s="31"/>
      <c r="BP22619" s="31"/>
      <c r="BQ22619" s="31"/>
    </row>
    <row r="22620" spans="66:69" x14ac:dyDescent="0.25">
      <c r="BN22620" s="31"/>
      <c r="BO22620" s="31"/>
      <c r="BP22620" s="31"/>
      <c r="BQ22620" s="31"/>
    </row>
    <row r="22621" spans="66:69" x14ac:dyDescent="0.25">
      <c r="BN22621" s="31"/>
      <c r="BO22621" s="31"/>
      <c r="BP22621" s="31"/>
      <c r="BQ22621" s="31"/>
    </row>
    <row r="22622" spans="66:69" x14ac:dyDescent="0.25">
      <c r="BN22622" s="31"/>
      <c r="BO22622" s="31"/>
      <c r="BP22622" s="31"/>
      <c r="BQ22622" s="31"/>
    </row>
    <row r="22623" spans="66:69" x14ac:dyDescent="0.25">
      <c r="BN22623" s="31"/>
      <c r="BO22623" s="31"/>
      <c r="BP22623" s="31"/>
      <c r="BQ22623" s="31"/>
    </row>
    <row r="22624" spans="66:69" x14ac:dyDescent="0.25">
      <c r="BN22624" s="31"/>
      <c r="BO22624" s="31"/>
      <c r="BP22624" s="31"/>
      <c r="BQ22624" s="31"/>
    </row>
    <row r="22625" spans="66:69" x14ac:dyDescent="0.25">
      <c r="BN22625" s="31"/>
      <c r="BO22625" s="31"/>
      <c r="BP22625" s="31"/>
      <c r="BQ22625" s="31"/>
    </row>
    <row r="22626" spans="66:69" x14ac:dyDescent="0.25">
      <c r="BN22626" s="31"/>
      <c r="BO22626" s="31"/>
      <c r="BP22626" s="31"/>
      <c r="BQ22626" s="31"/>
    </row>
    <row r="22627" spans="66:69" x14ac:dyDescent="0.25">
      <c r="BN22627" s="31"/>
      <c r="BO22627" s="31"/>
      <c r="BP22627" s="31"/>
      <c r="BQ22627" s="31"/>
    </row>
    <row r="22628" spans="66:69" x14ac:dyDescent="0.25">
      <c r="BN22628" s="31"/>
      <c r="BO22628" s="31"/>
      <c r="BP22628" s="31"/>
      <c r="BQ22628" s="31"/>
    </row>
    <row r="22629" spans="66:69" x14ac:dyDescent="0.25">
      <c r="BN22629" s="31"/>
      <c r="BO22629" s="31"/>
      <c r="BP22629" s="31"/>
      <c r="BQ22629" s="31"/>
    </row>
    <row r="22630" spans="66:69" x14ac:dyDescent="0.25">
      <c r="BN22630" s="31"/>
      <c r="BO22630" s="31"/>
      <c r="BP22630" s="31"/>
      <c r="BQ22630" s="31"/>
    </row>
    <row r="22631" spans="66:69" x14ac:dyDescent="0.25">
      <c r="BN22631" s="31"/>
      <c r="BO22631" s="31"/>
      <c r="BP22631" s="31"/>
      <c r="BQ22631" s="31"/>
    </row>
    <row r="22632" spans="66:69" x14ac:dyDescent="0.25">
      <c r="BN22632" s="31"/>
      <c r="BO22632" s="31"/>
      <c r="BP22632" s="31"/>
      <c r="BQ22632" s="31"/>
    </row>
    <row r="22633" spans="66:69" x14ac:dyDescent="0.25">
      <c r="BN22633" s="31"/>
      <c r="BO22633" s="31"/>
      <c r="BP22633" s="31"/>
      <c r="BQ22633" s="31"/>
    </row>
    <row r="22634" spans="66:69" x14ac:dyDescent="0.25">
      <c r="BN22634" s="31"/>
      <c r="BO22634" s="31"/>
      <c r="BP22634" s="31"/>
      <c r="BQ22634" s="31"/>
    </row>
    <row r="22635" spans="66:69" x14ac:dyDescent="0.25">
      <c r="BN22635" s="31"/>
      <c r="BO22635" s="31"/>
      <c r="BP22635" s="31"/>
      <c r="BQ22635" s="31"/>
    </row>
    <row r="22636" spans="66:69" x14ac:dyDescent="0.25">
      <c r="BN22636" s="31"/>
      <c r="BO22636" s="31"/>
      <c r="BP22636" s="31"/>
      <c r="BQ22636" s="31"/>
    </row>
    <row r="22637" spans="66:69" x14ac:dyDescent="0.25">
      <c r="BN22637" s="31"/>
      <c r="BO22637" s="31"/>
      <c r="BP22637" s="31"/>
      <c r="BQ22637" s="31"/>
    </row>
    <row r="22638" spans="66:69" x14ac:dyDescent="0.25">
      <c r="BN22638" s="31"/>
      <c r="BO22638" s="31"/>
      <c r="BP22638" s="31"/>
      <c r="BQ22638" s="31"/>
    </row>
    <row r="22639" spans="66:69" x14ac:dyDescent="0.25">
      <c r="BN22639" s="31"/>
      <c r="BO22639" s="31"/>
      <c r="BP22639" s="31"/>
      <c r="BQ22639" s="31"/>
    </row>
    <row r="22640" spans="66:69" x14ac:dyDescent="0.25">
      <c r="BN22640" s="31"/>
      <c r="BO22640" s="31"/>
      <c r="BP22640" s="31"/>
      <c r="BQ22640" s="31"/>
    </row>
    <row r="22641" spans="66:69" x14ac:dyDescent="0.25">
      <c r="BN22641" s="31"/>
      <c r="BO22641" s="31"/>
      <c r="BP22641" s="31"/>
      <c r="BQ22641" s="31"/>
    </row>
    <row r="22642" spans="66:69" x14ac:dyDescent="0.25">
      <c r="BN22642" s="31"/>
      <c r="BO22642" s="31"/>
      <c r="BP22642" s="31"/>
      <c r="BQ22642" s="31"/>
    </row>
    <row r="22643" spans="66:69" x14ac:dyDescent="0.25">
      <c r="BN22643" s="31"/>
      <c r="BO22643" s="31"/>
      <c r="BP22643" s="31"/>
      <c r="BQ22643" s="31"/>
    </row>
    <row r="22644" spans="66:69" x14ac:dyDescent="0.25">
      <c r="BN22644" s="31"/>
      <c r="BO22644" s="31"/>
      <c r="BP22644" s="31"/>
      <c r="BQ22644" s="31"/>
    </row>
    <row r="22645" spans="66:69" x14ac:dyDescent="0.25">
      <c r="BN22645" s="31"/>
      <c r="BO22645" s="31"/>
      <c r="BP22645" s="31"/>
      <c r="BQ22645" s="31"/>
    </row>
    <row r="22646" spans="66:69" x14ac:dyDescent="0.25">
      <c r="BN22646" s="31"/>
      <c r="BO22646" s="31"/>
      <c r="BP22646" s="31"/>
      <c r="BQ22646" s="31"/>
    </row>
    <row r="22647" spans="66:69" x14ac:dyDescent="0.25">
      <c r="BN22647" s="31"/>
      <c r="BO22647" s="31"/>
      <c r="BP22647" s="31"/>
      <c r="BQ22647" s="31"/>
    </row>
    <row r="22648" spans="66:69" x14ac:dyDescent="0.25">
      <c r="BN22648" s="31"/>
      <c r="BO22648" s="31"/>
      <c r="BP22648" s="31"/>
      <c r="BQ22648" s="31"/>
    </row>
    <row r="22649" spans="66:69" x14ac:dyDescent="0.25">
      <c r="BN22649" s="31"/>
      <c r="BO22649" s="31"/>
      <c r="BP22649" s="31"/>
      <c r="BQ22649" s="31"/>
    </row>
    <row r="22650" spans="66:69" x14ac:dyDescent="0.25">
      <c r="BN22650" s="31"/>
      <c r="BO22650" s="31"/>
      <c r="BP22650" s="31"/>
      <c r="BQ22650" s="31"/>
    </row>
    <row r="22651" spans="66:69" x14ac:dyDescent="0.25">
      <c r="BN22651" s="31"/>
      <c r="BO22651" s="31"/>
      <c r="BP22651" s="31"/>
      <c r="BQ22651" s="31"/>
    </row>
    <row r="22652" spans="66:69" x14ac:dyDescent="0.25">
      <c r="BN22652" s="31"/>
      <c r="BO22652" s="31"/>
      <c r="BP22652" s="31"/>
      <c r="BQ22652" s="31"/>
    </row>
    <row r="22653" spans="66:69" x14ac:dyDescent="0.25">
      <c r="BN22653" s="31"/>
      <c r="BO22653" s="31"/>
      <c r="BP22653" s="31"/>
      <c r="BQ22653" s="31"/>
    </row>
    <row r="22654" spans="66:69" x14ac:dyDescent="0.25">
      <c r="BN22654" s="31"/>
      <c r="BO22654" s="31"/>
      <c r="BP22654" s="31"/>
      <c r="BQ22654" s="31"/>
    </row>
    <row r="22655" spans="66:69" x14ac:dyDescent="0.25">
      <c r="BN22655" s="31"/>
      <c r="BO22655" s="31"/>
      <c r="BP22655" s="31"/>
      <c r="BQ22655" s="31"/>
    </row>
    <row r="22656" spans="66:69" x14ac:dyDescent="0.25">
      <c r="BN22656" s="31"/>
      <c r="BO22656" s="31"/>
      <c r="BP22656" s="31"/>
      <c r="BQ22656" s="31"/>
    </row>
    <row r="22657" spans="66:69" x14ac:dyDescent="0.25">
      <c r="BN22657" s="31"/>
      <c r="BO22657" s="31"/>
      <c r="BP22657" s="31"/>
      <c r="BQ22657" s="31"/>
    </row>
    <row r="22658" spans="66:69" x14ac:dyDescent="0.25">
      <c r="BN22658" s="31"/>
      <c r="BO22658" s="31"/>
      <c r="BP22658" s="31"/>
      <c r="BQ22658" s="31"/>
    </row>
    <row r="22659" spans="66:69" x14ac:dyDescent="0.25">
      <c r="BN22659" s="31"/>
      <c r="BO22659" s="31"/>
      <c r="BP22659" s="31"/>
      <c r="BQ22659" s="31"/>
    </row>
    <row r="22660" spans="66:69" x14ac:dyDescent="0.25">
      <c r="BN22660" s="31"/>
      <c r="BO22660" s="31"/>
      <c r="BP22660" s="31"/>
      <c r="BQ22660" s="31"/>
    </row>
    <row r="22661" spans="66:69" x14ac:dyDescent="0.25">
      <c r="BN22661" s="31"/>
      <c r="BO22661" s="31"/>
      <c r="BP22661" s="31"/>
      <c r="BQ22661" s="31"/>
    </row>
    <row r="22662" spans="66:69" x14ac:dyDescent="0.25">
      <c r="BN22662" s="31"/>
      <c r="BO22662" s="31"/>
      <c r="BP22662" s="31"/>
      <c r="BQ22662" s="31"/>
    </row>
    <row r="22663" spans="66:69" x14ac:dyDescent="0.25">
      <c r="BN22663" s="31"/>
      <c r="BO22663" s="31"/>
      <c r="BP22663" s="31"/>
      <c r="BQ22663" s="31"/>
    </row>
    <row r="22664" spans="66:69" x14ac:dyDescent="0.25">
      <c r="BN22664" s="31"/>
      <c r="BO22664" s="31"/>
      <c r="BP22664" s="31"/>
      <c r="BQ22664" s="31"/>
    </row>
    <row r="22665" spans="66:69" x14ac:dyDescent="0.25">
      <c r="BN22665" s="31"/>
      <c r="BO22665" s="31"/>
      <c r="BP22665" s="31"/>
      <c r="BQ22665" s="31"/>
    </row>
    <row r="22666" spans="66:69" x14ac:dyDescent="0.25">
      <c r="BN22666" s="31"/>
      <c r="BO22666" s="31"/>
      <c r="BP22666" s="31"/>
      <c r="BQ22666" s="31"/>
    </row>
    <row r="22667" spans="66:69" x14ac:dyDescent="0.25">
      <c r="BN22667" s="31"/>
      <c r="BO22667" s="31"/>
      <c r="BP22667" s="31"/>
      <c r="BQ22667" s="31"/>
    </row>
    <row r="22668" spans="66:69" x14ac:dyDescent="0.25">
      <c r="BN22668" s="31"/>
      <c r="BO22668" s="31"/>
      <c r="BP22668" s="31"/>
      <c r="BQ22668" s="31"/>
    </row>
    <row r="22669" spans="66:69" x14ac:dyDescent="0.25">
      <c r="BN22669" s="31"/>
      <c r="BO22669" s="31"/>
      <c r="BP22669" s="31"/>
      <c r="BQ22669" s="31"/>
    </row>
    <row r="22670" spans="66:69" x14ac:dyDescent="0.25">
      <c r="BN22670" s="31"/>
      <c r="BO22670" s="31"/>
      <c r="BP22670" s="31"/>
      <c r="BQ22670" s="31"/>
    </row>
    <row r="22671" spans="66:69" x14ac:dyDescent="0.25">
      <c r="BN22671" s="31"/>
      <c r="BO22671" s="31"/>
      <c r="BP22671" s="31"/>
      <c r="BQ22671" s="31"/>
    </row>
    <row r="22672" spans="66:69" x14ac:dyDescent="0.25">
      <c r="BN22672" s="31"/>
      <c r="BO22672" s="31"/>
      <c r="BP22672" s="31"/>
      <c r="BQ22672" s="31"/>
    </row>
    <row r="22673" spans="66:69" x14ac:dyDescent="0.25">
      <c r="BN22673" s="31"/>
      <c r="BO22673" s="31"/>
      <c r="BP22673" s="31"/>
      <c r="BQ22673" s="31"/>
    </row>
    <row r="22674" spans="66:69" x14ac:dyDescent="0.25">
      <c r="BN22674" s="31"/>
      <c r="BO22674" s="31"/>
      <c r="BP22674" s="31"/>
      <c r="BQ22674" s="31"/>
    </row>
    <row r="22675" spans="66:69" x14ac:dyDescent="0.25">
      <c r="BN22675" s="31"/>
      <c r="BO22675" s="31"/>
      <c r="BP22675" s="31"/>
      <c r="BQ22675" s="31"/>
    </row>
    <row r="22676" spans="66:69" x14ac:dyDescent="0.25">
      <c r="BN22676" s="31"/>
      <c r="BO22676" s="31"/>
      <c r="BP22676" s="31"/>
      <c r="BQ22676" s="31"/>
    </row>
    <row r="22677" spans="66:69" x14ac:dyDescent="0.25">
      <c r="BN22677" s="31"/>
      <c r="BO22677" s="31"/>
      <c r="BP22677" s="31"/>
      <c r="BQ22677" s="31"/>
    </row>
    <row r="22678" spans="66:69" x14ac:dyDescent="0.25">
      <c r="BN22678" s="31"/>
      <c r="BO22678" s="31"/>
      <c r="BP22678" s="31"/>
      <c r="BQ22678" s="31"/>
    </row>
    <row r="22679" spans="66:69" x14ac:dyDescent="0.25">
      <c r="BN22679" s="31"/>
      <c r="BO22679" s="31"/>
      <c r="BP22679" s="31"/>
      <c r="BQ22679" s="31"/>
    </row>
    <row r="22680" spans="66:69" x14ac:dyDescent="0.25">
      <c r="BN22680" s="31"/>
      <c r="BO22680" s="31"/>
      <c r="BP22680" s="31"/>
      <c r="BQ22680" s="31"/>
    </row>
    <row r="22681" spans="66:69" x14ac:dyDescent="0.25">
      <c r="BN22681" s="31"/>
      <c r="BO22681" s="31"/>
      <c r="BP22681" s="31"/>
      <c r="BQ22681" s="31"/>
    </row>
    <row r="22682" spans="66:69" x14ac:dyDescent="0.25">
      <c r="BN22682" s="31"/>
      <c r="BO22682" s="31"/>
      <c r="BP22682" s="31"/>
      <c r="BQ22682" s="31"/>
    </row>
    <row r="22683" spans="66:69" x14ac:dyDescent="0.25">
      <c r="BN22683" s="31"/>
      <c r="BO22683" s="31"/>
      <c r="BP22683" s="31"/>
      <c r="BQ22683" s="31"/>
    </row>
    <row r="22684" spans="66:69" x14ac:dyDescent="0.25">
      <c r="BN22684" s="31"/>
      <c r="BO22684" s="31"/>
      <c r="BP22684" s="31"/>
      <c r="BQ22684" s="31"/>
    </row>
    <row r="22685" spans="66:69" x14ac:dyDescent="0.25">
      <c r="BN22685" s="31"/>
      <c r="BO22685" s="31"/>
      <c r="BP22685" s="31"/>
      <c r="BQ22685" s="31"/>
    </row>
    <row r="22686" spans="66:69" x14ac:dyDescent="0.25">
      <c r="BN22686" s="31"/>
      <c r="BO22686" s="31"/>
      <c r="BP22686" s="31"/>
      <c r="BQ22686" s="31"/>
    </row>
    <row r="22687" spans="66:69" x14ac:dyDescent="0.25">
      <c r="BN22687" s="31"/>
      <c r="BO22687" s="31"/>
      <c r="BP22687" s="31"/>
      <c r="BQ22687" s="31"/>
    </row>
    <row r="22688" spans="66:69" x14ac:dyDescent="0.25">
      <c r="BN22688" s="31"/>
      <c r="BO22688" s="31"/>
      <c r="BP22688" s="31"/>
      <c r="BQ22688" s="31"/>
    </row>
    <row r="22689" spans="66:69" x14ac:dyDescent="0.25">
      <c r="BN22689" s="31"/>
      <c r="BO22689" s="31"/>
      <c r="BP22689" s="31"/>
      <c r="BQ22689" s="31"/>
    </row>
    <row r="22690" spans="66:69" x14ac:dyDescent="0.25">
      <c r="BN22690" s="31"/>
      <c r="BO22690" s="31"/>
      <c r="BP22690" s="31"/>
      <c r="BQ22690" s="31"/>
    </row>
    <row r="22691" spans="66:69" x14ac:dyDescent="0.25">
      <c r="BN22691" s="31"/>
      <c r="BO22691" s="31"/>
      <c r="BP22691" s="31"/>
      <c r="BQ22691" s="31"/>
    </row>
    <row r="22692" spans="66:69" x14ac:dyDescent="0.25">
      <c r="BN22692" s="31"/>
      <c r="BO22692" s="31"/>
      <c r="BP22692" s="31"/>
      <c r="BQ22692" s="31"/>
    </row>
    <row r="22693" spans="66:69" x14ac:dyDescent="0.25">
      <c r="BN22693" s="31"/>
      <c r="BO22693" s="31"/>
      <c r="BP22693" s="31"/>
      <c r="BQ22693" s="31"/>
    </row>
    <row r="22694" spans="66:69" x14ac:dyDescent="0.25">
      <c r="BN22694" s="31"/>
      <c r="BO22694" s="31"/>
      <c r="BP22694" s="31"/>
      <c r="BQ22694" s="31"/>
    </row>
    <row r="22695" spans="66:69" x14ac:dyDescent="0.25">
      <c r="BN22695" s="31"/>
      <c r="BO22695" s="31"/>
      <c r="BP22695" s="31"/>
      <c r="BQ22695" s="31"/>
    </row>
    <row r="22696" spans="66:69" x14ac:dyDescent="0.25">
      <c r="BN22696" s="31"/>
      <c r="BO22696" s="31"/>
      <c r="BP22696" s="31"/>
      <c r="BQ22696" s="31"/>
    </row>
    <row r="22697" spans="66:69" x14ac:dyDescent="0.25">
      <c r="BN22697" s="31"/>
      <c r="BO22697" s="31"/>
      <c r="BP22697" s="31"/>
      <c r="BQ22697" s="31"/>
    </row>
    <row r="22698" spans="66:69" x14ac:dyDescent="0.25">
      <c r="BN22698" s="31"/>
      <c r="BO22698" s="31"/>
      <c r="BP22698" s="31"/>
      <c r="BQ22698" s="31"/>
    </row>
    <row r="22699" spans="66:69" x14ac:dyDescent="0.25">
      <c r="BN22699" s="31"/>
      <c r="BO22699" s="31"/>
      <c r="BP22699" s="31"/>
      <c r="BQ22699" s="31"/>
    </row>
    <row r="22700" spans="66:69" x14ac:dyDescent="0.25">
      <c r="BN22700" s="31"/>
      <c r="BO22700" s="31"/>
      <c r="BP22700" s="31"/>
      <c r="BQ22700" s="31"/>
    </row>
    <row r="22701" spans="66:69" x14ac:dyDescent="0.25">
      <c r="BN22701" s="31"/>
      <c r="BO22701" s="31"/>
      <c r="BP22701" s="31"/>
      <c r="BQ22701" s="31"/>
    </row>
    <row r="22702" spans="66:69" x14ac:dyDescent="0.25">
      <c r="BN22702" s="31"/>
      <c r="BO22702" s="31"/>
      <c r="BP22702" s="31"/>
      <c r="BQ22702" s="31"/>
    </row>
    <row r="22703" spans="66:69" x14ac:dyDescent="0.25">
      <c r="BN22703" s="31"/>
      <c r="BO22703" s="31"/>
      <c r="BP22703" s="31"/>
      <c r="BQ22703" s="31"/>
    </row>
    <row r="22704" spans="66:69" x14ac:dyDescent="0.25">
      <c r="BN22704" s="31"/>
      <c r="BO22704" s="31"/>
      <c r="BP22704" s="31"/>
      <c r="BQ22704" s="31"/>
    </row>
    <row r="22705" spans="66:69" x14ac:dyDescent="0.25">
      <c r="BN22705" s="31"/>
      <c r="BO22705" s="31"/>
      <c r="BP22705" s="31"/>
      <c r="BQ22705" s="31"/>
    </row>
    <row r="22706" spans="66:69" x14ac:dyDescent="0.25">
      <c r="BN22706" s="31"/>
      <c r="BO22706" s="31"/>
      <c r="BP22706" s="31"/>
      <c r="BQ22706" s="31"/>
    </row>
    <row r="22707" spans="66:69" x14ac:dyDescent="0.25">
      <c r="BN22707" s="31"/>
      <c r="BO22707" s="31"/>
      <c r="BP22707" s="31"/>
      <c r="BQ22707" s="31"/>
    </row>
    <row r="22708" spans="66:69" x14ac:dyDescent="0.25">
      <c r="BN22708" s="31"/>
      <c r="BO22708" s="31"/>
      <c r="BP22708" s="31"/>
      <c r="BQ22708" s="31"/>
    </row>
    <row r="22709" spans="66:69" x14ac:dyDescent="0.25">
      <c r="BN22709" s="31"/>
      <c r="BO22709" s="31"/>
      <c r="BP22709" s="31"/>
      <c r="BQ22709" s="31"/>
    </row>
    <row r="22710" spans="66:69" x14ac:dyDescent="0.25">
      <c r="BN22710" s="31"/>
      <c r="BO22710" s="31"/>
      <c r="BP22710" s="31"/>
      <c r="BQ22710" s="31"/>
    </row>
    <row r="22711" spans="66:69" x14ac:dyDescent="0.25">
      <c r="BN22711" s="31"/>
      <c r="BO22711" s="31"/>
      <c r="BP22711" s="31"/>
      <c r="BQ22711" s="31"/>
    </row>
    <row r="22712" spans="66:69" x14ac:dyDescent="0.25">
      <c r="BN22712" s="31"/>
      <c r="BO22712" s="31"/>
      <c r="BP22712" s="31"/>
      <c r="BQ22712" s="31"/>
    </row>
    <row r="22713" spans="66:69" x14ac:dyDescent="0.25">
      <c r="BN22713" s="31"/>
      <c r="BO22713" s="31"/>
      <c r="BP22713" s="31"/>
      <c r="BQ22713" s="31"/>
    </row>
    <row r="22714" spans="66:69" x14ac:dyDescent="0.25">
      <c r="BN22714" s="31"/>
      <c r="BO22714" s="31"/>
      <c r="BP22714" s="31"/>
      <c r="BQ22714" s="31"/>
    </row>
    <row r="22715" spans="66:69" x14ac:dyDescent="0.25">
      <c r="BN22715" s="31"/>
      <c r="BO22715" s="31"/>
      <c r="BP22715" s="31"/>
      <c r="BQ22715" s="31"/>
    </row>
    <row r="22716" spans="66:69" x14ac:dyDescent="0.25">
      <c r="BN22716" s="31"/>
      <c r="BO22716" s="31"/>
      <c r="BP22716" s="31"/>
      <c r="BQ22716" s="31"/>
    </row>
    <row r="22717" spans="66:69" x14ac:dyDescent="0.25">
      <c r="BN22717" s="31"/>
      <c r="BO22717" s="31"/>
      <c r="BP22717" s="31"/>
      <c r="BQ22717" s="31"/>
    </row>
    <row r="22718" spans="66:69" x14ac:dyDescent="0.25">
      <c r="BN22718" s="31"/>
      <c r="BO22718" s="31"/>
      <c r="BP22718" s="31"/>
      <c r="BQ22718" s="31"/>
    </row>
    <row r="22719" spans="66:69" x14ac:dyDescent="0.25">
      <c r="BN22719" s="31"/>
      <c r="BO22719" s="31"/>
      <c r="BP22719" s="31"/>
      <c r="BQ22719" s="31"/>
    </row>
    <row r="22720" spans="66:69" x14ac:dyDescent="0.25">
      <c r="BN22720" s="31"/>
      <c r="BO22720" s="31"/>
      <c r="BP22720" s="31"/>
      <c r="BQ22720" s="31"/>
    </row>
    <row r="22721" spans="66:69" x14ac:dyDescent="0.25">
      <c r="BN22721" s="31"/>
      <c r="BO22721" s="31"/>
      <c r="BP22721" s="31"/>
      <c r="BQ22721" s="31"/>
    </row>
    <row r="22722" spans="66:69" x14ac:dyDescent="0.25">
      <c r="BN22722" s="31"/>
      <c r="BO22722" s="31"/>
      <c r="BP22722" s="31"/>
      <c r="BQ22722" s="31"/>
    </row>
    <row r="22723" spans="66:69" x14ac:dyDescent="0.25">
      <c r="BN22723" s="31"/>
      <c r="BO22723" s="31"/>
      <c r="BP22723" s="31"/>
      <c r="BQ22723" s="31"/>
    </row>
    <row r="22724" spans="66:69" x14ac:dyDescent="0.25">
      <c r="BN22724" s="31"/>
      <c r="BO22724" s="31"/>
      <c r="BP22724" s="31"/>
      <c r="BQ22724" s="31"/>
    </row>
    <row r="22725" spans="66:69" x14ac:dyDescent="0.25">
      <c r="BN22725" s="31"/>
      <c r="BO22725" s="31"/>
      <c r="BP22725" s="31"/>
      <c r="BQ22725" s="31"/>
    </row>
    <row r="22726" spans="66:69" x14ac:dyDescent="0.25">
      <c r="BN22726" s="31"/>
      <c r="BO22726" s="31"/>
      <c r="BP22726" s="31"/>
      <c r="BQ22726" s="31"/>
    </row>
    <row r="22727" spans="66:69" x14ac:dyDescent="0.25">
      <c r="BN22727" s="31"/>
      <c r="BO22727" s="31"/>
      <c r="BP22727" s="31"/>
      <c r="BQ22727" s="31"/>
    </row>
    <row r="22728" spans="66:69" x14ac:dyDescent="0.25">
      <c r="BN22728" s="31"/>
      <c r="BO22728" s="31"/>
      <c r="BP22728" s="31"/>
      <c r="BQ22728" s="31"/>
    </row>
    <row r="22729" spans="66:69" x14ac:dyDescent="0.25">
      <c r="BN22729" s="31"/>
      <c r="BO22729" s="31"/>
      <c r="BP22729" s="31"/>
      <c r="BQ22729" s="31"/>
    </row>
    <row r="22730" spans="66:69" x14ac:dyDescent="0.25">
      <c r="BN22730" s="31"/>
      <c r="BO22730" s="31"/>
      <c r="BP22730" s="31"/>
      <c r="BQ22730" s="31"/>
    </row>
    <row r="22731" spans="66:69" x14ac:dyDescent="0.25">
      <c r="BN22731" s="31"/>
      <c r="BO22731" s="31"/>
      <c r="BP22731" s="31"/>
      <c r="BQ22731" s="31"/>
    </row>
    <row r="22732" spans="66:69" x14ac:dyDescent="0.25">
      <c r="BN22732" s="31"/>
      <c r="BO22732" s="31"/>
      <c r="BP22732" s="31"/>
      <c r="BQ22732" s="31"/>
    </row>
    <row r="22733" spans="66:69" x14ac:dyDescent="0.25">
      <c r="BN22733" s="31"/>
      <c r="BO22733" s="31"/>
      <c r="BP22733" s="31"/>
      <c r="BQ22733" s="31"/>
    </row>
    <row r="22734" spans="66:69" x14ac:dyDescent="0.25">
      <c r="BN22734" s="31"/>
      <c r="BO22734" s="31"/>
      <c r="BP22734" s="31"/>
      <c r="BQ22734" s="31"/>
    </row>
    <row r="22735" spans="66:69" x14ac:dyDescent="0.25">
      <c r="BN22735" s="31"/>
      <c r="BO22735" s="31"/>
      <c r="BP22735" s="31"/>
      <c r="BQ22735" s="31"/>
    </row>
    <row r="22736" spans="66:69" x14ac:dyDescent="0.25">
      <c r="BN22736" s="31"/>
      <c r="BO22736" s="31"/>
      <c r="BP22736" s="31"/>
      <c r="BQ22736" s="31"/>
    </row>
    <row r="22737" spans="66:69" x14ac:dyDescent="0.25">
      <c r="BN22737" s="31"/>
      <c r="BO22737" s="31"/>
      <c r="BP22737" s="31"/>
      <c r="BQ22737" s="31"/>
    </row>
    <row r="22738" spans="66:69" x14ac:dyDescent="0.25">
      <c r="BN22738" s="31"/>
      <c r="BO22738" s="31"/>
      <c r="BP22738" s="31"/>
      <c r="BQ22738" s="31"/>
    </row>
    <row r="22739" spans="66:69" x14ac:dyDescent="0.25">
      <c r="BN22739" s="31"/>
      <c r="BO22739" s="31"/>
      <c r="BP22739" s="31"/>
      <c r="BQ22739" s="31"/>
    </row>
    <row r="22740" spans="66:69" x14ac:dyDescent="0.25">
      <c r="BN22740" s="31"/>
      <c r="BO22740" s="31"/>
      <c r="BP22740" s="31"/>
      <c r="BQ22740" s="31"/>
    </row>
    <row r="22741" spans="66:69" x14ac:dyDescent="0.25">
      <c r="BN22741" s="31"/>
      <c r="BO22741" s="31"/>
      <c r="BP22741" s="31"/>
      <c r="BQ22741" s="31"/>
    </row>
    <row r="22742" spans="66:69" x14ac:dyDescent="0.25">
      <c r="BN22742" s="31"/>
      <c r="BO22742" s="31"/>
      <c r="BP22742" s="31"/>
      <c r="BQ22742" s="31"/>
    </row>
    <row r="22743" spans="66:69" x14ac:dyDescent="0.25">
      <c r="BN22743" s="31"/>
      <c r="BO22743" s="31"/>
      <c r="BP22743" s="31"/>
      <c r="BQ22743" s="31"/>
    </row>
    <row r="22744" spans="66:69" x14ac:dyDescent="0.25">
      <c r="BN22744" s="31"/>
      <c r="BO22744" s="31"/>
      <c r="BP22744" s="31"/>
      <c r="BQ22744" s="31"/>
    </row>
    <row r="22745" spans="66:69" x14ac:dyDescent="0.25">
      <c r="BN22745" s="31"/>
      <c r="BO22745" s="31"/>
      <c r="BP22745" s="31"/>
      <c r="BQ22745" s="31"/>
    </row>
    <row r="22746" spans="66:69" x14ac:dyDescent="0.25">
      <c r="BN22746" s="31"/>
      <c r="BO22746" s="31"/>
      <c r="BP22746" s="31"/>
      <c r="BQ22746" s="31"/>
    </row>
    <row r="22747" spans="66:69" x14ac:dyDescent="0.25">
      <c r="BN22747" s="31"/>
      <c r="BO22747" s="31"/>
      <c r="BP22747" s="31"/>
      <c r="BQ22747" s="31"/>
    </row>
    <row r="22748" spans="66:69" x14ac:dyDescent="0.25">
      <c r="BN22748" s="31"/>
      <c r="BO22748" s="31"/>
      <c r="BP22748" s="31"/>
      <c r="BQ22748" s="31"/>
    </row>
    <row r="22749" spans="66:69" x14ac:dyDescent="0.25">
      <c r="BN22749" s="31"/>
      <c r="BO22749" s="31"/>
      <c r="BP22749" s="31"/>
      <c r="BQ22749" s="31"/>
    </row>
    <row r="22750" spans="66:69" x14ac:dyDescent="0.25">
      <c r="BN22750" s="31"/>
      <c r="BO22750" s="31"/>
      <c r="BP22750" s="31"/>
      <c r="BQ22750" s="31"/>
    </row>
    <row r="22751" spans="66:69" x14ac:dyDescent="0.25">
      <c r="BN22751" s="31"/>
      <c r="BO22751" s="31"/>
      <c r="BP22751" s="31"/>
      <c r="BQ22751" s="31"/>
    </row>
    <row r="22752" spans="66:69" x14ac:dyDescent="0.25">
      <c r="BN22752" s="31"/>
      <c r="BO22752" s="31"/>
      <c r="BP22752" s="31"/>
      <c r="BQ22752" s="31"/>
    </row>
    <row r="22753" spans="66:69" x14ac:dyDescent="0.25">
      <c r="BN22753" s="31"/>
      <c r="BO22753" s="31"/>
      <c r="BP22753" s="31"/>
      <c r="BQ22753" s="31"/>
    </row>
    <row r="22754" spans="66:69" x14ac:dyDescent="0.25">
      <c r="BN22754" s="31"/>
      <c r="BO22754" s="31"/>
      <c r="BP22754" s="31"/>
      <c r="BQ22754" s="31"/>
    </row>
    <row r="22755" spans="66:69" x14ac:dyDescent="0.25">
      <c r="BN22755" s="31"/>
      <c r="BO22755" s="31"/>
      <c r="BP22755" s="31"/>
      <c r="BQ22755" s="31"/>
    </row>
    <row r="22756" spans="66:69" x14ac:dyDescent="0.25">
      <c r="BN22756" s="31"/>
      <c r="BO22756" s="31"/>
      <c r="BP22756" s="31"/>
      <c r="BQ22756" s="31"/>
    </row>
    <row r="22757" spans="66:69" x14ac:dyDescent="0.25">
      <c r="BN22757" s="31"/>
      <c r="BO22757" s="31"/>
      <c r="BP22757" s="31"/>
      <c r="BQ22757" s="31"/>
    </row>
    <row r="22758" spans="66:69" x14ac:dyDescent="0.25">
      <c r="BN22758" s="31"/>
      <c r="BO22758" s="31"/>
      <c r="BP22758" s="31"/>
      <c r="BQ22758" s="31"/>
    </row>
    <row r="22759" spans="66:69" x14ac:dyDescent="0.25">
      <c r="BN22759" s="31"/>
      <c r="BO22759" s="31"/>
      <c r="BP22759" s="31"/>
      <c r="BQ22759" s="31"/>
    </row>
    <row r="22760" spans="66:69" x14ac:dyDescent="0.25">
      <c r="BN22760" s="31"/>
      <c r="BO22760" s="31"/>
      <c r="BP22760" s="31"/>
      <c r="BQ22760" s="31"/>
    </row>
    <row r="22761" spans="66:69" x14ac:dyDescent="0.25">
      <c r="BN22761" s="31"/>
      <c r="BO22761" s="31"/>
      <c r="BP22761" s="31"/>
      <c r="BQ22761" s="31"/>
    </row>
    <row r="22762" spans="66:69" x14ac:dyDescent="0.25">
      <c r="BN22762" s="31"/>
      <c r="BO22762" s="31"/>
      <c r="BP22762" s="31"/>
      <c r="BQ22762" s="31"/>
    </row>
    <row r="22763" spans="66:69" x14ac:dyDescent="0.25">
      <c r="BN22763" s="31"/>
      <c r="BO22763" s="31"/>
      <c r="BP22763" s="31"/>
      <c r="BQ22763" s="31"/>
    </row>
    <row r="22764" spans="66:69" x14ac:dyDescent="0.25">
      <c r="BN22764" s="31"/>
      <c r="BO22764" s="31"/>
      <c r="BP22764" s="31"/>
      <c r="BQ22764" s="31"/>
    </row>
    <row r="22765" spans="66:69" x14ac:dyDescent="0.25">
      <c r="BN22765" s="31"/>
      <c r="BO22765" s="31"/>
      <c r="BP22765" s="31"/>
      <c r="BQ22765" s="31"/>
    </row>
    <row r="22766" spans="66:69" x14ac:dyDescent="0.25">
      <c r="BN22766" s="31"/>
      <c r="BO22766" s="31"/>
      <c r="BP22766" s="31"/>
      <c r="BQ22766" s="31"/>
    </row>
    <row r="22767" spans="66:69" x14ac:dyDescent="0.25">
      <c r="BN22767" s="31"/>
      <c r="BO22767" s="31"/>
      <c r="BP22767" s="31"/>
      <c r="BQ22767" s="31"/>
    </row>
    <row r="22768" spans="66:69" x14ac:dyDescent="0.25">
      <c r="BN22768" s="31"/>
      <c r="BO22768" s="31"/>
      <c r="BP22768" s="31"/>
      <c r="BQ22768" s="31"/>
    </row>
    <row r="22769" spans="66:69" x14ac:dyDescent="0.25">
      <c r="BN22769" s="31"/>
      <c r="BO22769" s="31"/>
      <c r="BP22769" s="31"/>
      <c r="BQ22769" s="31"/>
    </row>
    <row r="22770" spans="66:69" x14ac:dyDescent="0.25">
      <c r="BN22770" s="31"/>
      <c r="BO22770" s="31"/>
      <c r="BP22770" s="31"/>
      <c r="BQ22770" s="31"/>
    </row>
    <row r="22771" spans="66:69" x14ac:dyDescent="0.25">
      <c r="BN22771" s="31"/>
      <c r="BO22771" s="31"/>
      <c r="BP22771" s="31"/>
      <c r="BQ22771" s="31"/>
    </row>
    <row r="22772" spans="66:69" x14ac:dyDescent="0.25">
      <c r="BN22772" s="31"/>
      <c r="BO22772" s="31"/>
      <c r="BP22772" s="31"/>
      <c r="BQ22772" s="31"/>
    </row>
    <row r="22773" spans="66:69" x14ac:dyDescent="0.25">
      <c r="BN22773" s="31"/>
      <c r="BO22773" s="31"/>
      <c r="BP22773" s="31"/>
      <c r="BQ22773" s="31"/>
    </row>
    <row r="22774" spans="66:69" x14ac:dyDescent="0.25">
      <c r="BN22774" s="31"/>
      <c r="BO22774" s="31"/>
      <c r="BP22774" s="31"/>
      <c r="BQ22774" s="31"/>
    </row>
    <row r="22775" spans="66:69" x14ac:dyDescent="0.25">
      <c r="BN22775" s="31"/>
      <c r="BO22775" s="31"/>
      <c r="BP22775" s="31"/>
      <c r="BQ22775" s="31"/>
    </row>
    <row r="22776" spans="66:69" x14ac:dyDescent="0.25">
      <c r="BN22776" s="31"/>
      <c r="BO22776" s="31"/>
      <c r="BP22776" s="31"/>
      <c r="BQ22776" s="31"/>
    </row>
    <row r="22777" spans="66:69" x14ac:dyDescent="0.25">
      <c r="BN22777" s="31"/>
      <c r="BO22777" s="31"/>
      <c r="BP22777" s="31"/>
      <c r="BQ22777" s="31"/>
    </row>
    <row r="22778" spans="66:69" x14ac:dyDescent="0.25">
      <c r="BN22778" s="31"/>
      <c r="BO22778" s="31"/>
      <c r="BP22778" s="31"/>
      <c r="BQ22778" s="31"/>
    </row>
    <row r="22779" spans="66:69" x14ac:dyDescent="0.25">
      <c r="BN22779" s="31"/>
      <c r="BO22779" s="31"/>
      <c r="BP22779" s="31"/>
      <c r="BQ22779" s="31"/>
    </row>
    <row r="22780" spans="66:69" x14ac:dyDescent="0.25">
      <c r="BN22780" s="31"/>
      <c r="BO22780" s="31"/>
      <c r="BP22780" s="31"/>
      <c r="BQ22780" s="31"/>
    </row>
    <row r="22781" spans="66:69" x14ac:dyDescent="0.25">
      <c r="BN22781" s="31"/>
      <c r="BO22781" s="31"/>
      <c r="BP22781" s="31"/>
      <c r="BQ22781" s="31"/>
    </row>
    <row r="22782" spans="66:69" x14ac:dyDescent="0.25">
      <c r="BN22782" s="31"/>
      <c r="BO22782" s="31"/>
      <c r="BP22782" s="31"/>
      <c r="BQ22782" s="31"/>
    </row>
    <row r="22783" spans="66:69" x14ac:dyDescent="0.25">
      <c r="BN22783" s="31"/>
      <c r="BO22783" s="31"/>
      <c r="BP22783" s="31"/>
      <c r="BQ22783" s="31"/>
    </row>
    <row r="22784" spans="66:69" x14ac:dyDescent="0.25">
      <c r="BN22784" s="31"/>
      <c r="BO22784" s="31"/>
      <c r="BP22784" s="31"/>
      <c r="BQ22784" s="31"/>
    </row>
    <row r="22785" spans="66:69" x14ac:dyDescent="0.25">
      <c r="BN22785" s="31"/>
      <c r="BO22785" s="31"/>
      <c r="BP22785" s="31"/>
      <c r="BQ22785" s="31"/>
    </row>
    <row r="22786" spans="66:69" x14ac:dyDescent="0.25">
      <c r="BN22786" s="31"/>
      <c r="BO22786" s="31"/>
      <c r="BP22786" s="31"/>
      <c r="BQ22786" s="31"/>
    </row>
    <row r="22787" spans="66:69" x14ac:dyDescent="0.25">
      <c r="BN22787" s="31"/>
      <c r="BO22787" s="31"/>
      <c r="BP22787" s="31"/>
      <c r="BQ22787" s="31"/>
    </row>
    <row r="22788" spans="66:69" x14ac:dyDescent="0.25">
      <c r="BN22788" s="31"/>
      <c r="BO22788" s="31"/>
      <c r="BP22788" s="31"/>
      <c r="BQ22788" s="31"/>
    </row>
    <row r="22789" spans="66:69" x14ac:dyDescent="0.25">
      <c r="BN22789" s="31"/>
      <c r="BO22789" s="31"/>
      <c r="BP22789" s="31"/>
      <c r="BQ22789" s="31"/>
    </row>
    <row r="22790" spans="66:69" x14ac:dyDescent="0.25">
      <c r="BN22790" s="31"/>
      <c r="BO22790" s="31"/>
      <c r="BP22790" s="31"/>
      <c r="BQ22790" s="31"/>
    </row>
    <row r="22791" spans="66:69" x14ac:dyDescent="0.25">
      <c r="BN22791" s="31"/>
      <c r="BO22791" s="31"/>
      <c r="BP22791" s="31"/>
      <c r="BQ22791" s="31"/>
    </row>
    <row r="22792" spans="66:69" x14ac:dyDescent="0.25">
      <c r="BN22792" s="31"/>
      <c r="BO22792" s="31"/>
      <c r="BP22792" s="31"/>
      <c r="BQ22792" s="31"/>
    </row>
    <row r="22793" spans="66:69" x14ac:dyDescent="0.25">
      <c r="BN22793" s="31"/>
      <c r="BO22793" s="31"/>
      <c r="BP22793" s="31"/>
      <c r="BQ22793" s="31"/>
    </row>
    <row r="22794" spans="66:69" x14ac:dyDescent="0.25">
      <c r="BN22794" s="31"/>
      <c r="BO22794" s="31"/>
      <c r="BP22794" s="31"/>
      <c r="BQ22794" s="31"/>
    </row>
    <row r="22795" spans="66:69" x14ac:dyDescent="0.25">
      <c r="BN22795" s="31"/>
      <c r="BO22795" s="31"/>
      <c r="BP22795" s="31"/>
      <c r="BQ22795" s="31"/>
    </row>
    <row r="22796" spans="66:69" x14ac:dyDescent="0.25">
      <c r="BN22796" s="31"/>
      <c r="BO22796" s="31"/>
      <c r="BP22796" s="31"/>
      <c r="BQ22796" s="31"/>
    </row>
    <row r="22797" spans="66:69" x14ac:dyDescent="0.25">
      <c r="BN22797" s="31"/>
      <c r="BO22797" s="31"/>
      <c r="BP22797" s="31"/>
      <c r="BQ22797" s="31"/>
    </row>
    <row r="22798" spans="66:69" x14ac:dyDescent="0.25">
      <c r="BN22798" s="31"/>
      <c r="BO22798" s="31"/>
      <c r="BP22798" s="31"/>
      <c r="BQ22798" s="31"/>
    </row>
    <row r="22799" spans="66:69" x14ac:dyDescent="0.25">
      <c r="BN22799" s="31"/>
      <c r="BO22799" s="31"/>
      <c r="BP22799" s="31"/>
      <c r="BQ22799" s="31"/>
    </row>
    <row r="22800" spans="66:69" x14ac:dyDescent="0.25">
      <c r="BN22800" s="31"/>
      <c r="BO22800" s="31"/>
      <c r="BP22800" s="31"/>
      <c r="BQ22800" s="31"/>
    </row>
    <row r="22801" spans="66:69" x14ac:dyDescent="0.25">
      <c r="BN22801" s="31"/>
      <c r="BO22801" s="31"/>
      <c r="BP22801" s="31"/>
      <c r="BQ22801" s="31"/>
    </row>
    <row r="22802" spans="66:69" x14ac:dyDescent="0.25">
      <c r="BN22802" s="31"/>
      <c r="BO22802" s="31"/>
      <c r="BP22802" s="31"/>
      <c r="BQ22802" s="31"/>
    </row>
    <row r="22803" spans="66:69" x14ac:dyDescent="0.25">
      <c r="BN22803" s="31"/>
      <c r="BO22803" s="31"/>
      <c r="BP22803" s="31"/>
      <c r="BQ22803" s="31"/>
    </row>
    <row r="22804" spans="66:69" x14ac:dyDescent="0.25">
      <c r="BN22804" s="31"/>
      <c r="BO22804" s="31"/>
      <c r="BP22804" s="31"/>
      <c r="BQ22804" s="31"/>
    </row>
    <row r="22805" spans="66:69" x14ac:dyDescent="0.25">
      <c r="BN22805" s="31"/>
      <c r="BO22805" s="31"/>
      <c r="BP22805" s="31"/>
      <c r="BQ22805" s="31"/>
    </row>
    <row r="22806" spans="66:69" x14ac:dyDescent="0.25">
      <c r="BN22806" s="31"/>
      <c r="BO22806" s="31"/>
      <c r="BP22806" s="31"/>
      <c r="BQ22806" s="31"/>
    </row>
    <row r="22807" spans="66:69" x14ac:dyDescent="0.25">
      <c r="BN22807" s="31"/>
      <c r="BO22807" s="31"/>
      <c r="BP22807" s="31"/>
      <c r="BQ22807" s="31"/>
    </row>
    <row r="22808" spans="66:69" x14ac:dyDescent="0.25">
      <c r="BN22808" s="31"/>
      <c r="BO22808" s="31"/>
      <c r="BP22808" s="31"/>
      <c r="BQ22808" s="31"/>
    </row>
    <row r="22809" spans="66:69" x14ac:dyDescent="0.25">
      <c r="BN22809" s="31"/>
      <c r="BO22809" s="31"/>
      <c r="BP22809" s="31"/>
      <c r="BQ22809" s="31"/>
    </row>
    <row r="22810" spans="66:69" x14ac:dyDescent="0.25">
      <c r="BN22810" s="31"/>
      <c r="BO22810" s="31"/>
      <c r="BP22810" s="31"/>
      <c r="BQ22810" s="31"/>
    </row>
    <row r="22811" spans="66:69" x14ac:dyDescent="0.25">
      <c r="BN22811" s="31"/>
      <c r="BO22811" s="31"/>
      <c r="BP22811" s="31"/>
      <c r="BQ22811" s="31"/>
    </row>
    <row r="22812" spans="66:69" x14ac:dyDescent="0.25">
      <c r="BN22812" s="31"/>
      <c r="BO22812" s="31"/>
      <c r="BP22812" s="31"/>
      <c r="BQ22812" s="31"/>
    </row>
    <row r="22813" spans="66:69" x14ac:dyDescent="0.25">
      <c r="BN22813" s="31"/>
      <c r="BO22813" s="31"/>
      <c r="BP22813" s="31"/>
      <c r="BQ22813" s="31"/>
    </row>
    <row r="22814" spans="66:69" x14ac:dyDescent="0.25">
      <c r="BN22814" s="31"/>
      <c r="BO22814" s="31"/>
      <c r="BP22814" s="31"/>
      <c r="BQ22814" s="31"/>
    </row>
    <row r="22815" spans="66:69" x14ac:dyDescent="0.25">
      <c r="BN22815" s="31"/>
      <c r="BO22815" s="31"/>
      <c r="BP22815" s="31"/>
      <c r="BQ22815" s="31"/>
    </row>
    <row r="22816" spans="66:69" x14ac:dyDescent="0.25">
      <c r="BN22816" s="31"/>
      <c r="BO22816" s="31"/>
      <c r="BP22816" s="31"/>
      <c r="BQ22816" s="31"/>
    </row>
    <row r="22817" spans="66:69" x14ac:dyDescent="0.25">
      <c r="BN22817" s="31"/>
      <c r="BO22817" s="31"/>
      <c r="BP22817" s="31"/>
      <c r="BQ22817" s="31"/>
    </row>
    <row r="22818" spans="66:69" x14ac:dyDescent="0.25">
      <c r="BN22818" s="31"/>
      <c r="BO22818" s="31"/>
      <c r="BP22818" s="31"/>
      <c r="BQ22818" s="31"/>
    </row>
    <row r="22819" spans="66:69" x14ac:dyDescent="0.25">
      <c r="BN22819" s="31"/>
      <c r="BO22819" s="31"/>
      <c r="BP22819" s="31"/>
      <c r="BQ22819" s="31"/>
    </row>
    <row r="22820" spans="66:69" x14ac:dyDescent="0.25">
      <c r="BN22820" s="31"/>
      <c r="BO22820" s="31"/>
      <c r="BP22820" s="31"/>
      <c r="BQ22820" s="31"/>
    </row>
    <row r="22821" spans="66:69" x14ac:dyDescent="0.25">
      <c r="BN22821" s="31"/>
      <c r="BO22821" s="31"/>
      <c r="BP22821" s="31"/>
      <c r="BQ22821" s="31"/>
    </row>
    <row r="22822" spans="66:69" x14ac:dyDescent="0.25">
      <c r="BN22822" s="31"/>
      <c r="BO22822" s="31"/>
      <c r="BP22822" s="31"/>
      <c r="BQ22822" s="31"/>
    </row>
    <row r="22823" spans="66:69" x14ac:dyDescent="0.25">
      <c r="BN22823" s="31"/>
      <c r="BO22823" s="31"/>
      <c r="BP22823" s="31"/>
      <c r="BQ22823" s="31"/>
    </row>
    <row r="22824" spans="66:69" x14ac:dyDescent="0.25">
      <c r="BN22824" s="31"/>
      <c r="BO22824" s="31"/>
      <c r="BP22824" s="31"/>
      <c r="BQ22824" s="31"/>
    </row>
    <row r="22825" spans="66:69" x14ac:dyDescent="0.25">
      <c r="BN22825" s="31"/>
      <c r="BO22825" s="31"/>
      <c r="BP22825" s="31"/>
      <c r="BQ22825" s="31"/>
    </row>
    <row r="22826" spans="66:69" x14ac:dyDescent="0.25">
      <c r="BN22826" s="31"/>
      <c r="BO22826" s="31"/>
      <c r="BP22826" s="31"/>
      <c r="BQ22826" s="31"/>
    </row>
    <row r="22827" spans="66:69" x14ac:dyDescent="0.25">
      <c r="BN22827" s="31"/>
      <c r="BO22827" s="31"/>
      <c r="BP22827" s="31"/>
      <c r="BQ22827" s="31"/>
    </row>
    <row r="22828" spans="66:69" x14ac:dyDescent="0.25">
      <c r="BN22828" s="31"/>
      <c r="BO22828" s="31"/>
      <c r="BP22828" s="31"/>
      <c r="BQ22828" s="31"/>
    </row>
    <row r="22829" spans="66:69" x14ac:dyDescent="0.25">
      <c r="BN22829" s="31"/>
      <c r="BO22829" s="31"/>
      <c r="BP22829" s="31"/>
      <c r="BQ22829" s="31"/>
    </row>
    <row r="22830" spans="66:69" x14ac:dyDescent="0.25">
      <c r="BN22830" s="31"/>
      <c r="BO22830" s="31"/>
      <c r="BP22830" s="31"/>
      <c r="BQ22830" s="31"/>
    </row>
    <row r="22831" spans="66:69" x14ac:dyDescent="0.25">
      <c r="BN22831" s="31"/>
      <c r="BO22831" s="31"/>
      <c r="BP22831" s="31"/>
      <c r="BQ22831" s="31"/>
    </row>
    <row r="22832" spans="66:69" x14ac:dyDescent="0.25">
      <c r="BN22832" s="31"/>
      <c r="BO22832" s="31"/>
      <c r="BP22832" s="31"/>
      <c r="BQ22832" s="31"/>
    </row>
    <row r="22833" spans="66:69" x14ac:dyDescent="0.25">
      <c r="BN22833" s="31"/>
      <c r="BO22833" s="31"/>
      <c r="BP22833" s="31"/>
      <c r="BQ22833" s="31"/>
    </row>
    <row r="22834" spans="66:69" x14ac:dyDescent="0.25">
      <c r="BN22834" s="31"/>
      <c r="BO22834" s="31"/>
      <c r="BP22834" s="31"/>
      <c r="BQ22834" s="31"/>
    </row>
    <row r="22835" spans="66:69" x14ac:dyDescent="0.25">
      <c r="BN22835" s="31"/>
      <c r="BO22835" s="31"/>
      <c r="BP22835" s="31"/>
      <c r="BQ22835" s="31"/>
    </row>
    <row r="22836" spans="66:69" x14ac:dyDescent="0.25">
      <c r="BN22836" s="31"/>
      <c r="BO22836" s="31"/>
      <c r="BP22836" s="31"/>
      <c r="BQ22836" s="31"/>
    </row>
    <row r="22837" spans="66:69" x14ac:dyDescent="0.25">
      <c r="BN22837" s="31"/>
      <c r="BO22837" s="31"/>
      <c r="BP22837" s="31"/>
      <c r="BQ22837" s="31"/>
    </row>
    <row r="22838" spans="66:69" x14ac:dyDescent="0.25">
      <c r="BN22838" s="31"/>
      <c r="BO22838" s="31"/>
      <c r="BP22838" s="31"/>
      <c r="BQ22838" s="31"/>
    </row>
    <row r="22839" spans="66:69" x14ac:dyDescent="0.25">
      <c r="BN22839" s="31"/>
      <c r="BO22839" s="31"/>
      <c r="BP22839" s="31"/>
      <c r="BQ22839" s="31"/>
    </row>
    <row r="22840" spans="66:69" x14ac:dyDescent="0.25">
      <c r="BN22840" s="31"/>
      <c r="BO22840" s="31"/>
      <c r="BP22840" s="31"/>
      <c r="BQ22840" s="31"/>
    </row>
    <row r="22841" spans="66:69" x14ac:dyDescent="0.25">
      <c r="BN22841" s="31"/>
      <c r="BO22841" s="31"/>
      <c r="BP22841" s="31"/>
      <c r="BQ22841" s="31"/>
    </row>
    <row r="22842" spans="66:69" x14ac:dyDescent="0.25">
      <c r="BN22842" s="31"/>
      <c r="BO22842" s="31"/>
      <c r="BP22842" s="31"/>
      <c r="BQ22842" s="31"/>
    </row>
    <row r="22843" spans="66:69" x14ac:dyDescent="0.25">
      <c r="BN22843" s="31"/>
      <c r="BO22843" s="31"/>
      <c r="BP22843" s="31"/>
      <c r="BQ22843" s="31"/>
    </row>
    <row r="22844" spans="66:69" x14ac:dyDescent="0.25">
      <c r="BN22844" s="31"/>
      <c r="BO22844" s="31"/>
      <c r="BP22844" s="31"/>
      <c r="BQ22844" s="31"/>
    </row>
    <row r="22845" spans="66:69" x14ac:dyDescent="0.25">
      <c r="BN22845" s="31"/>
      <c r="BO22845" s="31"/>
      <c r="BP22845" s="31"/>
      <c r="BQ22845" s="31"/>
    </row>
    <row r="22846" spans="66:69" x14ac:dyDescent="0.25">
      <c r="BN22846" s="31"/>
      <c r="BO22846" s="31"/>
      <c r="BP22846" s="31"/>
      <c r="BQ22846" s="31"/>
    </row>
    <row r="22847" spans="66:69" x14ac:dyDescent="0.25">
      <c r="BN22847" s="31"/>
      <c r="BO22847" s="31"/>
      <c r="BP22847" s="31"/>
      <c r="BQ22847" s="31"/>
    </row>
    <row r="22848" spans="66:69" x14ac:dyDescent="0.25">
      <c r="BN22848" s="31"/>
      <c r="BO22848" s="31"/>
      <c r="BP22848" s="31"/>
      <c r="BQ22848" s="31"/>
    </row>
    <row r="22849" spans="66:69" x14ac:dyDescent="0.25">
      <c r="BN22849" s="31"/>
      <c r="BO22849" s="31"/>
      <c r="BP22849" s="31"/>
      <c r="BQ22849" s="31"/>
    </row>
    <row r="22850" spans="66:69" x14ac:dyDescent="0.25">
      <c r="BN22850" s="31"/>
      <c r="BO22850" s="31"/>
      <c r="BP22850" s="31"/>
      <c r="BQ22850" s="31"/>
    </row>
    <row r="22851" spans="66:69" x14ac:dyDescent="0.25">
      <c r="BN22851" s="31"/>
      <c r="BO22851" s="31"/>
      <c r="BP22851" s="31"/>
      <c r="BQ22851" s="31"/>
    </row>
    <row r="22852" spans="66:69" x14ac:dyDescent="0.25">
      <c r="BN22852" s="31"/>
      <c r="BO22852" s="31"/>
      <c r="BP22852" s="31"/>
      <c r="BQ22852" s="31"/>
    </row>
    <row r="22853" spans="66:69" x14ac:dyDescent="0.25">
      <c r="BN22853" s="31"/>
      <c r="BO22853" s="31"/>
      <c r="BP22853" s="31"/>
      <c r="BQ22853" s="31"/>
    </row>
    <row r="22854" spans="66:69" x14ac:dyDescent="0.25">
      <c r="BN22854" s="31"/>
      <c r="BO22854" s="31"/>
      <c r="BP22854" s="31"/>
      <c r="BQ22854" s="31"/>
    </row>
    <row r="22855" spans="66:69" x14ac:dyDescent="0.25">
      <c r="BN22855" s="31"/>
      <c r="BO22855" s="31"/>
      <c r="BP22855" s="31"/>
      <c r="BQ22855" s="31"/>
    </row>
    <row r="22856" spans="66:69" x14ac:dyDescent="0.25">
      <c r="BN22856" s="31"/>
      <c r="BO22856" s="31"/>
      <c r="BP22856" s="31"/>
      <c r="BQ22856" s="31"/>
    </row>
    <row r="22857" spans="66:69" x14ac:dyDescent="0.25">
      <c r="BN22857" s="31"/>
      <c r="BO22857" s="31"/>
      <c r="BP22857" s="31"/>
      <c r="BQ22857" s="31"/>
    </row>
    <row r="22858" spans="66:69" x14ac:dyDescent="0.25">
      <c r="BN22858" s="31"/>
      <c r="BO22858" s="31"/>
      <c r="BP22858" s="31"/>
      <c r="BQ22858" s="31"/>
    </row>
    <row r="22859" spans="66:69" x14ac:dyDescent="0.25">
      <c r="BN22859" s="31"/>
      <c r="BO22859" s="31"/>
      <c r="BP22859" s="31"/>
      <c r="BQ22859" s="31"/>
    </row>
    <row r="22860" spans="66:69" x14ac:dyDescent="0.25">
      <c r="BN22860" s="31"/>
      <c r="BO22860" s="31"/>
      <c r="BP22860" s="31"/>
      <c r="BQ22860" s="31"/>
    </row>
    <row r="22861" spans="66:69" x14ac:dyDescent="0.25">
      <c r="BN22861" s="31"/>
      <c r="BO22861" s="31"/>
      <c r="BP22861" s="31"/>
      <c r="BQ22861" s="31"/>
    </row>
    <row r="22862" spans="66:69" x14ac:dyDescent="0.25">
      <c r="BN22862" s="31"/>
      <c r="BO22862" s="31"/>
      <c r="BP22862" s="31"/>
      <c r="BQ22862" s="31"/>
    </row>
    <row r="22863" spans="66:69" x14ac:dyDescent="0.25">
      <c r="BN22863" s="31"/>
      <c r="BO22863" s="31"/>
      <c r="BP22863" s="31"/>
      <c r="BQ22863" s="31"/>
    </row>
    <row r="22864" spans="66:69" x14ac:dyDescent="0.25">
      <c r="BN22864" s="31"/>
      <c r="BO22864" s="31"/>
      <c r="BP22864" s="31"/>
      <c r="BQ22864" s="31"/>
    </row>
    <row r="22865" spans="66:69" x14ac:dyDescent="0.25">
      <c r="BN22865" s="31"/>
      <c r="BO22865" s="31"/>
      <c r="BP22865" s="31"/>
      <c r="BQ22865" s="31"/>
    </row>
    <row r="22866" spans="66:69" x14ac:dyDescent="0.25">
      <c r="BN22866" s="31"/>
      <c r="BO22866" s="31"/>
      <c r="BP22866" s="31"/>
      <c r="BQ22866" s="31"/>
    </row>
    <row r="22867" spans="66:69" x14ac:dyDescent="0.25">
      <c r="BN22867" s="31"/>
      <c r="BO22867" s="31"/>
      <c r="BP22867" s="31"/>
      <c r="BQ22867" s="31"/>
    </row>
    <row r="22868" spans="66:69" x14ac:dyDescent="0.25">
      <c r="BN22868" s="31"/>
      <c r="BO22868" s="31"/>
      <c r="BP22868" s="31"/>
      <c r="BQ22868" s="31"/>
    </row>
    <row r="22869" spans="66:69" x14ac:dyDescent="0.25">
      <c r="BN22869" s="31"/>
      <c r="BO22869" s="31"/>
      <c r="BP22869" s="31"/>
      <c r="BQ22869" s="31"/>
    </row>
    <row r="22870" spans="66:69" x14ac:dyDescent="0.25">
      <c r="BN22870" s="31"/>
      <c r="BO22870" s="31"/>
      <c r="BP22870" s="31"/>
      <c r="BQ22870" s="31"/>
    </row>
    <row r="22871" spans="66:69" x14ac:dyDescent="0.25">
      <c r="BN22871" s="31"/>
      <c r="BO22871" s="31"/>
      <c r="BP22871" s="31"/>
      <c r="BQ22871" s="31"/>
    </row>
    <row r="22872" spans="66:69" x14ac:dyDescent="0.25">
      <c r="BN22872" s="31"/>
      <c r="BO22872" s="31"/>
      <c r="BP22872" s="31"/>
      <c r="BQ22872" s="31"/>
    </row>
    <row r="22873" spans="66:69" x14ac:dyDescent="0.25">
      <c r="BN22873" s="31"/>
      <c r="BO22873" s="31"/>
      <c r="BP22873" s="31"/>
      <c r="BQ22873" s="31"/>
    </row>
    <row r="22874" spans="66:69" x14ac:dyDescent="0.25">
      <c r="BN22874" s="31"/>
      <c r="BO22874" s="31"/>
      <c r="BP22874" s="31"/>
      <c r="BQ22874" s="31"/>
    </row>
    <row r="22875" spans="66:69" x14ac:dyDescent="0.25">
      <c r="BN22875" s="31"/>
      <c r="BO22875" s="31"/>
      <c r="BP22875" s="31"/>
      <c r="BQ22875" s="31"/>
    </row>
    <row r="22876" spans="66:69" x14ac:dyDescent="0.25">
      <c r="BN22876" s="31"/>
      <c r="BO22876" s="31"/>
      <c r="BP22876" s="31"/>
      <c r="BQ22876" s="31"/>
    </row>
    <row r="22877" spans="66:69" x14ac:dyDescent="0.25">
      <c r="BN22877" s="31"/>
      <c r="BO22877" s="31"/>
      <c r="BP22877" s="31"/>
      <c r="BQ22877" s="31"/>
    </row>
    <row r="22878" spans="66:69" x14ac:dyDescent="0.25">
      <c r="BN22878" s="31"/>
      <c r="BO22878" s="31"/>
      <c r="BP22878" s="31"/>
      <c r="BQ22878" s="31"/>
    </row>
    <row r="22879" spans="66:69" x14ac:dyDescent="0.25">
      <c r="BN22879" s="31"/>
      <c r="BO22879" s="31"/>
      <c r="BP22879" s="31"/>
      <c r="BQ22879" s="31"/>
    </row>
    <row r="22880" spans="66:69" x14ac:dyDescent="0.25">
      <c r="BN22880" s="31"/>
      <c r="BO22880" s="31"/>
      <c r="BP22880" s="31"/>
      <c r="BQ22880" s="31"/>
    </row>
    <row r="22881" spans="66:69" x14ac:dyDescent="0.25">
      <c r="BN22881" s="31"/>
      <c r="BO22881" s="31"/>
      <c r="BP22881" s="31"/>
      <c r="BQ22881" s="31"/>
    </row>
    <row r="22882" spans="66:69" x14ac:dyDescent="0.25">
      <c r="BN22882" s="31"/>
      <c r="BO22882" s="31"/>
      <c r="BP22882" s="31"/>
      <c r="BQ22882" s="31"/>
    </row>
    <row r="22883" spans="66:69" x14ac:dyDescent="0.25">
      <c r="BN22883" s="31"/>
      <c r="BO22883" s="31"/>
      <c r="BP22883" s="31"/>
      <c r="BQ22883" s="31"/>
    </row>
    <row r="22884" spans="66:69" x14ac:dyDescent="0.25">
      <c r="BN22884" s="31"/>
      <c r="BO22884" s="31"/>
      <c r="BP22884" s="31"/>
      <c r="BQ22884" s="31"/>
    </row>
    <row r="22885" spans="66:69" x14ac:dyDescent="0.25">
      <c r="BN22885" s="31"/>
      <c r="BO22885" s="31"/>
      <c r="BP22885" s="31"/>
      <c r="BQ22885" s="31"/>
    </row>
    <row r="22886" spans="66:69" x14ac:dyDescent="0.25">
      <c r="BN22886" s="31"/>
      <c r="BO22886" s="31"/>
      <c r="BP22886" s="31"/>
      <c r="BQ22886" s="31"/>
    </row>
    <row r="22887" spans="66:69" x14ac:dyDescent="0.25">
      <c r="BN22887" s="31"/>
      <c r="BO22887" s="31"/>
      <c r="BP22887" s="31"/>
      <c r="BQ22887" s="31"/>
    </row>
    <row r="22888" spans="66:69" x14ac:dyDescent="0.25">
      <c r="BN22888" s="31"/>
      <c r="BO22888" s="31"/>
      <c r="BP22888" s="31"/>
      <c r="BQ22888" s="31"/>
    </row>
    <row r="22889" spans="66:69" x14ac:dyDescent="0.25">
      <c r="BN22889" s="31"/>
      <c r="BO22889" s="31"/>
      <c r="BP22889" s="31"/>
      <c r="BQ22889" s="31"/>
    </row>
    <row r="22890" spans="66:69" x14ac:dyDescent="0.25">
      <c r="BN22890" s="31"/>
      <c r="BO22890" s="31"/>
      <c r="BP22890" s="31"/>
      <c r="BQ22890" s="31"/>
    </row>
    <row r="22891" spans="66:69" x14ac:dyDescent="0.25">
      <c r="BN22891" s="31"/>
      <c r="BO22891" s="31"/>
      <c r="BP22891" s="31"/>
      <c r="BQ22891" s="31"/>
    </row>
    <row r="22892" spans="66:69" x14ac:dyDescent="0.25">
      <c r="BN22892" s="31"/>
      <c r="BO22892" s="31"/>
      <c r="BP22892" s="31"/>
      <c r="BQ22892" s="31"/>
    </row>
    <row r="22893" spans="66:69" x14ac:dyDescent="0.25">
      <c r="BN22893" s="31"/>
      <c r="BO22893" s="31"/>
      <c r="BP22893" s="31"/>
      <c r="BQ22893" s="31"/>
    </row>
    <row r="22894" spans="66:69" x14ac:dyDescent="0.25">
      <c r="BN22894" s="31"/>
      <c r="BO22894" s="31"/>
      <c r="BP22894" s="31"/>
      <c r="BQ22894" s="31"/>
    </row>
    <row r="22895" spans="66:69" x14ac:dyDescent="0.25">
      <c r="BN22895" s="31"/>
      <c r="BO22895" s="31"/>
      <c r="BP22895" s="31"/>
      <c r="BQ22895" s="31"/>
    </row>
    <row r="22896" spans="66:69" x14ac:dyDescent="0.25">
      <c r="BN22896" s="31"/>
      <c r="BO22896" s="31"/>
      <c r="BP22896" s="31"/>
      <c r="BQ22896" s="31"/>
    </row>
    <row r="22897" spans="66:69" x14ac:dyDescent="0.25">
      <c r="BN22897" s="31"/>
      <c r="BO22897" s="31"/>
      <c r="BP22897" s="31"/>
      <c r="BQ22897" s="31"/>
    </row>
    <row r="22898" spans="66:69" x14ac:dyDescent="0.25">
      <c r="BN22898" s="31"/>
      <c r="BO22898" s="31"/>
      <c r="BP22898" s="31"/>
      <c r="BQ22898" s="31"/>
    </row>
    <row r="22899" spans="66:69" x14ac:dyDescent="0.25">
      <c r="BN22899" s="31"/>
      <c r="BO22899" s="31"/>
      <c r="BP22899" s="31"/>
      <c r="BQ22899" s="31"/>
    </row>
    <row r="22900" spans="66:69" x14ac:dyDescent="0.25">
      <c r="BN22900" s="31"/>
      <c r="BO22900" s="31"/>
      <c r="BP22900" s="31"/>
      <c r="BQ22900" s="31"/>
    </row>
    <row r="22901" spans="66:69" x14ac:dyDescent="0.25">
      <c r="BN22901" s="31"/>
      <c r="BO22901" s="31"/>
      <c r="BP22901" s="31"/>
      <c r="BQ22901" s="31"/>
    </row>
    <row r="22902" spans="66:69" x14ac:dyDescent="0.25">
      <c r="BN22902" s="31"/>
      <c r="BO22902" s="31"/>
      <c r="BP22902" s="31"/>
      <c r="BQ22902" s="31"/>
    </row>
    <row r="22903" spans="66:69" x14ac:dyDescent="0.25">
      <c r="BN22903" s="31"/>
      <c r="BO22903" s="31"/>
      <c r="BP22903" s="31"/>
      <c r="BQ22903" s="31"/>
    </row>
    <row r="22904" spans="66:69" x14ac:dyDescent="0.25">
      <c r="BN22904" s="31"/>
      <c r="BO22904" s="31"/>
      <c r="BP22904" s="31"/>
      <c r="BQ22904" s="31"/>
    </row>
    <row r="22905" spans="66:69" x14ac:dyDescent="0.25">
      <c r="BN22905" s="31"/>
      <c r="BO22905" s="31"/>
      <c r="BP22905" s="31"/>
      <c r="BQ22905" s="31"/>
    </row>
    <row r="22906" spans="66:69" x14ac:dyDescent="0.25">
      <c r="BN22906" s="31"/>
      <c r="BO22906" s="31"/>
      <c r="BP22906" s="31"/>
      <c r="BQ22906" s="31"/>
    </row>
    <row r="22907" spans="66:69" x14ac:dyDescent="0.25">
      <c r="BN22907" s="31"/>
      <c r="BO22907" s="31"/>
      <c r="BP22907" s="31"/>
      <c r="BQ22907" s="31"/>
    </row>
    <row r="22908" spans="66:69" x14ac:dyDescent="0.25">
      <c r="BN22908" s="31"/>
      <c r="BO22908" s="31"/>
      <c r="BP22908" s="31"/>
      <c r="BQ22908" s="31"/>
    </row>
    <row r="22909" spans="66:69" x14ac:dyDescent="0.25">
      <c r="BN22909" s="31"/>
      <c r="BO22909" s="31"/>
      <c r="BP22909" s="31"/>
      <c r="BQ22909" s="31"/>
    </row>
    <row r="22910" spans="66:69" x14ac:dyDescent="0.25">
      <c r="BN22910" s="31"/>
      <c r="BO22910" s="31"/>
      <c r="BP22910" s="31"/>
      <c r="BQ22910" s="31"/>
    </row>
    <row r="22911" spans="66:69" x14ac:dyDescent="0.25">
      <c r="BN22911" s="31"/>
      <c r="BO22911" s="31"/>
      <c r="BP22911" s="31"/>
      <c r="BQ22911" s="31"/>
    </row>
    <row r="22912" spans="66:69" x14ac:dyDescent="0.25">
      <c r="BN22912" s="31"/>
      <c r="BO22912" s="31"/>
      <c r="BP22912" s="31"/>
      <c r="BQ22912" s="31"/>
    </row>
    <row r="22913" spans="66:69" x14ac:dyDescent="0.25">
      <c r="BN22913" s="31"/>
      <c r="BO22913" s="31"/>
      <c r="BP22913" s="31"/>
      <c r="BQ22913" s="31"/>
    </row>
    <row r="22914" spans="66:69" x14ac:dyDescent="0.25">
      <c r="BN22914" s="31"/>
      <c r="BO22914" s="31"/>
      <c r="BP22914" s="31"/>
      <c r="BQ22914" s="31"/>
    </row>
    <row r="22915" spans="66:69" x14ac:dyDescent="0.25">
      <c r="BN22915" s="31"/>
      <c r="BO22915" s="31"/>
      <c r="BP22915" s="31"/>
      <c r="BQ22915" s="31"/>
    </row>
    <row r="22916" spans="66:69" x14ac:dyDescent="0.25">
      <c r="BN22916" s="31"/>
      <c r="BO22916" s="31"/>
      <c r="BP22916" s="31"/>
      <c r="BQ22916" s="31"/>
    </row>
    <row r="22917" spans="66:69" x14ac:dyDescent="0.25">
      <c r="BN22917" s="31"/>
      <c r="BO22917" s="31"/>
      <c r="BP22917" s="31"/>
      <c r="BQ22917" s="31"/>
    </row>
    <row r="22918" spans="66:69" x14ac:dyDescent="0.25">
      <c r="BN22918" s="31"/>
      <c r="BO22918" s="31"/>
      <c r="BP22918" s="31"/>
      <c r="BQ22918" s="31"/>
    </row>
    <row r="22919" spans="66:69" x14ac:dyDescent="0.25">
      <c r="BN22919" s="31"/>
      <c r="BO22919" s="31"/>
      <c r="BP22919" s="31"/>
      <c r="BQ22919" s="31"/>
    </row>
    <row r="22920" spans="66:69" x14ac:dyDescent="0.25">
      <c r="BN22920" s="31"/>
      <c r="BO22920" s="31"/>
      <c r="BP22920" s="31"/>
      <c r="BQ22920" s="31"/>
    </row>
    <row r="22921" spans="66:69" x14ac:dyDescent="0.25">
      <c r="BN22921" s="31"/>
      <c r="BO22921" s="31"/>
      <c r="BP22921" s="31"/>
      <c r="BQ22921" s="31"/>
    </row>
    <row r="22922" spans="66:69" x14ac:dyDescent="0.25">
      <c r="BN22922" s="31"/>
      <c r="BO22922" s="31"/>
      <c r="BP22922" s="31"/>
      <c r="BQ22922" s="31"/>
    </row>
    <row r="22923" spans="66:69" x14ac:dyDescent="0.25">
      <c r="BN22923" s="31"/>
      <c r="BO22923" s="31"/>
      <c r="BP22923" s="31"/>
      <c r="BQ22923" s="31"/>
    </row>
    <row r="22924" spans="66:69" x14ac:dyDescent="0.25">
      <c r="BN22924" s="31"/>
      <c r="BO22924" s="31"/>
      <c r="BP22924" s="31"/>
      <c r="BQ22924" s="31"/>
    </row>
    <row r="22925" spans="66:69" x14ac:dyDescent="0.25">
      <c r="BN22925" s="31"/>
      <c r="BO22925" s="31"/>
      <c r="BP22925" s="31"/>
      <c r="BQ22925" s="31"/>
    </row>
    <row r="22926" spans="66:69" x14ac:dyDescent="0.25">
      <c r="BN22926" s="31"/>
      <c r="BO22926" s="31"/>
      <c r="BP22926" s="31"/>
      <c r="BQ22926" s="31"/>
    </row>
    <row r="22927" spans="66:69" x14ac:dyDescent="0.25">
      <c r="BN22927" s="31"/>
      <c r="BO22927" s="31"/>
      <c r="BP22927" s="31"/>
      <c r="BQ22927" s="31"/>
    </row>
    <row r="22928" spans="66:69" x14ac:dyDescent="0.25">
      <c r="BN22928" s="31"/>
      <c r="BO22928" s="31"/>
      <c r="BP22928" s="31"/>
      <c r="BQ22928" s="31"/>
    </row>
    <row r="22929" spans="66:69" x14ac:dyDescent="0.25">
      <c r="BN22929" s="31"/>
      <c r="BO22929" s="31"/>
      <c r="BP22929" s="31"/>
      <c r="BQ22929" s="31"/>
    </row>
    <row r="22930" spans="66:69" x14ac:dyDescent="0.25">
      <c r="BN22930" s="31"/>
      <c r="BO22930" s="31"/>
      <c r="BP22930" s="31"/>
      <c r="BQ22930" s="31"/>
    </row>
    <row r="22931" spans="66:69" x14ac:dyDescent="0.25">
      <c r="BN22931" s="31"/>
      <c r="BO22931" s="31"/>
      <c r="BP22931" s="31"/>
      <c r="BQ22931" s="31"/>
    </row>
    <row r="22932" spans="66:69" x14ac:dyDescent="0.25">
      <c r="BN22932" s="31"/>
      <c r="BO22932" s="31"/>
      <c r="BP22932" s="31"/>
      <c r="BQ22932" s="31"/>
    </row>
    <row r="22933" spans="66:69" x14ac:dyDescent="0.25">
      <c r="BN22933" s="31"/>
      <c r="BO22933" s="31"/>
      <c r="BP22933" s="31"/>
      <c r="BQ22933" s="31"/>
    </row>
    <row r="22934" spans="66:69" x14ac:dyDescent="0.25">
      <c r="BN22934" s="31"/>
      <c r="BO22934" s="31"/>
      <c r="BP22934" s="31"/>
      <c r="BQ22934" s="31"/>
    </row>
    <row r="22935" spans="66:69" x14ac:dyDescent="0.25">
      <c r="BN22935" s="31"/>
      <c r="BO22935" s="31"/>
      <c r="BP22935" s="31"/>
      <c r="BQ22935" s="31"/>
    </row>
    <row r="22936" spans="66:69" x14ac:dyDescent="0.25">
      <c r="BN22936" s="31"/>
      <c r="BO22936" s="31"/>
      <c r="BP22936" s="31"/>
      <c r="BQ22936" s="31"/>
    </row>
    <row r="22937" spans="66:69" x14ac:dyDescent="0.25">
      <c r="BN22937" s="31"/>
      <c r="BO22937" s="31"/>
      <c r="BP22937" s="31"/>
      <c r="BQ22937" s="31"/>
    </row>
    <row r="22938" spans="66:69" x14ac:dyDescent="0.25">
      <c r="BN22938" s="31"/>
      <c r="BO22938" s="31"/>
      <c r="BP22938" s="31"/>
      <c r="BQ22938" s="31"/>
    </row>
    <row r="22939" spans="66:69" x14ac:dyDescent="0.25">
      <c r="BN22939" s="31"/>
      <c r="BO22939" s="31"/>
      <c r="BP22939" s="31"/>
      <c r="BQ22939" s="31"/>
    </row>
    <row r="22940" spans="66:69" x14ac:dyDescent="0.25">
      <c r="BN22940" s="31"/>
      <c r="BO22940" s="31"/>
      <c r="BP22940" s="31"/>
      <c r="BQ22940" s="31"/>
    </row>
    <row r="22941" spans="66:69" x14ac:dyDescent="0.25">
      <c r="BN22941" s="31"/>
      <c r="BO22941" s="31"/>
      <c r="BP22941" s="31"/>
      <c r="BQ22941" s="31"/>
    </row>
    <row r="22942" spans="66:69" x14ac:dyDescent="0.25">
      <c r="BN22942" s="31"/>
      <c r="BO22942" s="31"/>
      <c r="BP22942" s="31"/>
      <c r="BQ22942" s="31"/>
    </row>
    <row r="22943" spans="66:69" x14ac:dyDescent="0.25">
      <c r="BN22943" s="31"/>
      <c r="BO22943" s="31"/>
      <c r="BP22943" s="31"/>
      <c r="BQ22943" s="31"/>
    </row>
    <row r="22944" spans="66:69" x14ac:dyDescent="0.25">
      <c r="BN22944" s="31"/>
      <c r="BO22944" s="31"/>
      <c r="BP22944" s="31"/>
      <c r="BQ22944" s="31"/>
    </row>
    <row r="22945" spans="66:69" x14ac:dyDescent="0.25">
      <c r="BN22945" s="31"/>
      <c r="BO22945" s="31"/>
      <c r="BP22945" s="31"/>
      <c r="BQ22945" s="31"/>
    </row>
    <row r="22946" spans="66:69" x14ac:dyDescent="0.25">
      <c r="BN22946" s="31"/>
      <c r="BO22946" s="31"/>
      <c r="BP22946" s="31"/>
      <c r="BQ22946" s="31"/>
    </row>
    <row r="22947" spans="66:69" x14ac:dyDescent="0.25">
      <c r="BN22947" s="31"/>
      <c r="BO22947" s="31"/>
      <c r="BP22947" s="31"/>
      <c r="BQ22947" s="31"/>
    </row>
    <row r="22948" spans="66:69" x14ac:dyDescent="0.25">
      <c r="BN22948" s="31"/>
      <c r="BO22948" s="31"/>
      <c r="BP22948" s="31"/>
      <c r="BQ22948" s="31"/>
    </row>
    <row r="22949" spans="66:69" x14ac:dyDescent="0.25">
      <c r="BN22949" s="31"/>
      <c r="BO22949" s="31"/>
      <c r="BP22949" s="31"/>
      <c r="BQ22949" s="31"/>
    </row>
    <row r="22950" spans="66:69" x14ac:dyDescent="0.25">
      <c r="BN22950" s="31"/>
      <c r="BO22950" s="31"/>
      <c r="BP22950" s="31"/>
      <c r="BQ22950" s="31"/>
    </row>
    <row r="22951" spans="66:69" x14ac:dyDescent="0.25">
      <c r="BN22951" s="31"/>
      <c r="BO22951" s="31"/>
      <c r="BP22951" s="31"/>
      <c r="BQ22951" s="31"/>
    </row>
    <row r="22952" spans="66:69" x14ac:dyDescent="0.25">
      <c r="BN22952" s="31"/>
      <c r="BO22952" s="31"/>
      <c r="BP22952" s="31"/>
      <c r="BQ22952" s="31"/>
    </row>
    <row r="22953" spans="66:69" x14ac:dyDescent="0.25">
      <c r="BN22953" s="31"/>
      <c r="BO22953" s="31"/>
      <c r="BP22953" s="31"/>
      <c r="BQ22953" s="31"/>
    </row>
    <row r="22954" spans="66:69" x14ac:dyDescent="0.25">
      <c r="BN22954" s="31"/>
      <c r="BO22954" s="31"/>
      <c r="BP22954" s="31"/>
      <c r="BQ22954" s="31"/>
    </row>
    <row r="22955" spans="66:69" x14ac:dyDescent="0.25">
      <c r="BN22955" s="31"/>
      <c r="BO22955" s="31"/>
      <c r="BP22955" s="31"/>
      <c r="BQ22955" s="31"/>
    </row>
    <row r="22956" spans="66:69" x14ac:dyDescent="0.25">
      <c r="BN22956" s="31"/>
      <c r="BO22956" s="31"/>
      <c r="BP22956" s="31"/>
      <c r="BQ22956" s="31"/>
    </row>
    <row r="22957" spans="66:69" x14ac:dyDescent="0.25">
      <c r="BN22957" s="31"/>
      <c r="BO22957" s="31"/>
      <c r="BP22957" s="31"/>
      <c r="BQ22957" s="31"/>
    </row>
    <row r="22958" spans="66:69" x14ac:dyDescent="0.25">
      <c r="BN22958" s="31"/>
      <c r="BO22958" s="31"/>
      <c r="BP22958" s="31"/>
      <c r="BQ22958" s="31"/>
    </row>
    <row r="22959" spans="66:69" x14ac:dyDescent="0.25">
      <c r="BN22959" s="31"/>
      <c r="BO22959" s="31"/>
      <c r="BP22959" s="31"/>
      <c r="BQ22959" s="31"/>
    </row>
    <row r="22960" spans="66:69" x14ac:dyDescent="0.25">
      <c r="BN22960" s="31"/>
      <c r="BO22960" s="31"/>
      <c r="BP22960" s="31"/>
      <c r="BQ22960" s="31"/>
    </row>
    <row r="22961" spans="66:69" x14ac:dyDescent="0.25">
      <c r="BN22961" s="31"/>
      <c r="BO22961" s="31"/>
      <c r="BP22961" s="31"/>
      <c r="BQ22961" s="31"/>
    </row>
    <row r="22962" spans="66:69" x14ac:dyDescent="0.25">
      <c r="BN22962" s="31"/>
      <c r="BO22962" s="31"/>
      <c r="BP22962" s="31"/>
      <c r="BQ22962" s="31"/>
    </row>
    <row r="22963" spans="66:69" x14ac:dyDescent="0.25">
      <c r="BN22963" s="31"/>
      <c r="BO22963" s="31"/>
      <c r="BP22963" s="31"/>
      <c r="BQ22963" s="31"/>
    </row>
    <row r="22964" spans="66:69" x14ac:dyDescent="0.25">
      <c r="BN22964" s="31"/>
      <c r="BO22964" s="31"/>
      <c r="BP22964" s="31"/>
      <c r="BQ22964" s="31"/>
    </row>
    <row r="22965" spans="66:69" x14ac:dyDescent="0.25">
      <c r="BN22965" s="31"/>
      <c r="BO22965" s="31"/>
      <c r="BP22965" s="31"/>
      <c r="BQ22965" s="31"/>
    </row>
    <row r="22966" spans="66:69" x14ac:dyDescent="0.25">
      <c r="BN22966" s="31"/>
      <c r="BO22966" s="31"/>
      <c r="BP22966" s="31"/>
      <c r="BQ22966" s="31"/>
    </row>
    <row r="22967" spans="66:69" x14ac:dyDescent="0.25">
      <c r="BN22967" s="31"/>
      <c r="BO22967" s="31"/>
      <c r="BP22967" s="31"/>
      <c r="BQ22967" s="31"/>
    </row>
    <row r="22968" spans="66:69" x14ac:dyDescent="0.25">
      <c r="BN22968" s="31"/>
      <c r="BO22968" s="31"/>
      <c r="BP22968" s="31"/>
      <c r="BQ22968" s="31"/>
    </row>
    <row r="22969" spans="66:69" x14ac:dyDescent="0.25">
      <c r="BN22969" s="31"/>
      <c r="BO22969" s="31"/>
      <c r="BP22969" s="31"/>
      <c r="BQ22969" s="31"/>
    </row>
    <row r="22970" spans="66:69" x14ac:dyDescent="0.25">
      <c r="BN22970" s="31"/>
      <c r="BO22970" s="31"/>
      <c r="BP22970" s="31"/>
      <c r="BQ22970" s="31"/>
    </row>
    <row r="22971" spans="66:69" x14ac:dyDescent="0.25">
      <c r="BN22971" s="31"/>
      <c r="BO22971" s="31"/>
      <c r="BP22971" s="31"/>
      <c r="BQ22971" s="31"/>
    </row>
    <row r="22972" spans="66:69" x14ac:dyDescent="0.25">
      <c r="BN22972" s="31"/>
      <c r="BO22972" s="31"/>
      <c r="BP22972" s="31"/>
      <c r="BQ22972" s="31"/>
    </row>
    <row r="22973" spans="66:69" x14ac:dyDescent="0.25">
      <c r="BN22973" s="31"/>
      <c r="BO22973" s="31"/>
      <c r="BP22973" s="31"/>
      <c r="BQ22973" s="31"/>
    </row>
    <row r="22974" spans="66:69" x14ac:dyDescent="0.25">
      <c r="BN22974" s="31"/>
      <c r="BO22974" s="31"/>
      <c r="BP22974" s="31"/>
      <c r="BQ22974" s="31"/>
    </row>
    <row r="22975" spans="66:69" x14ac:dyDescent="0.25">
      <c r="BN22975" s="31"/>
      <c r="BO22975" s="31"/>
      <c r="BP22975" s="31"/>
      <c r="BQ22975" s="31"/>
    </row>
    <row r="22976" spans="66:69" x14ac:dyDescent="0.25">
      <c r="BN22976" s="31"/>
      <c r="BO22976" s="31"/>
      <c r="BP22976" s="31"/>
      <c r="BQ22976" s="31"/>
    </row>
    <row r="22977" spans="66:69" x14ac:dyDescent="0.25">
      <c r="BN22977" s="31"/>
      <c r="BO22977" s="31"/>
      <c r="BP22977" s="31"/>
      <c r="BQ22977" s="31"/>
    </row>
    <row r="22978" spans="66:69" x14ac:dyDescent="0.25">
      <c r="BN22978" s="31"/>
      <c r="BO22978" s="31"/>
      <c r="BP22978" s="31"/>
      <c r="BQ22978" s="31"/>
    </row>
    <row r="22979" spans="66:69" x14ac:dyDescent="0.25">
      <c r="BN22979" s="31"/>
      <c r="BO22979" s="31"/>
      <c r="BP22979" s="31"/>
      <c r="BQ22979" s="31"/>
    </row>
    <row r="22980" spans="66:69" x14ac:dyDescent="0.25">
      <c r="BN22980" s="31"/>
      <c r="BO22980" s="31"/>
      <c r="BP22980" s="31"/>
      <c r="BQ22980" s="31"/>
    </row>
    <row r="22981" spans="66:69" x14ac:dyDescent="0.25">
      <c r="BN22981" s="31"/>
      <c r="BO22981" s="31"/>
      <c r="BP22981" s="31"/>
      <c r="BQ22981" s="31"/>
    </row>
    <row r="22982" spans="66:69" x14ac:dyDescent="0.25">
      <c r="BN22982" s="31"/>
      <c r="BO22982" s="31"/>
      <c r="BP22982" s="31"/>
      <c r="BQ22982" s="31"/>
    </row>
    <row r="22983" spans="66:69" x14ac:dyDescent="0.25">
      <c r="BN22983" s="31"/>
      <c r="BO22983" s="31"/>
      <c r="BP22983" s="31"/>
      <c r="BQ22983" s="31"/>
    </row>
    <row r="22984" spans="66:69" x14ac:dyDescent="0.25">
      <c r="BN22984" s="31"/>
      <c r="BO22984" s="31"/>
      <c r="BP22984" s="31"/>
      <c r="BQ22984" s="31"/>
    </row>
    <row r="22985" spans="66:69" x14ac:dyDescent="0.25">
      <c r="BN22985" s="31"/>
      <c r="BO22985" s="31"/>
      <c r="BP22985" s="31"/>
      <c r="BQ22985" s="31"/>
    </row>
    <row r="22986" spans="66:69" x14ac:dyDescent="0.25">
      <c r="BN22986" s="31"/>
      <c r="BO22986" s="31"/>
      <c r="BP22986" s="31"/>
      <c r="BQ22986" s="31"/>
    </row>
    <row r="22987" spans="66:69" x14ac:dyDescent="0.25">
      <c r="BN22987" s="31"/>
      <c r="BO22987" s="31"/>
      <c r="BP22987" s="31"/>
      <c r="BQ22987" s="31"/>
    </row>
    <row r="22988" spans="66:69" x14ac:dyDescent="0.25">
      <c r="BN22988" s="31"/>
      <c r="BO22988" s="31"/>
      <c r="BP22988" s="31"/>
      <c r="BQ22988" s="31"/>
    </row>
    <row r="22989" spans="66:69" x14ac:dyDescent="0.25">
      <c r="BN22989" s="31"/>
      <c r="BO22989" s="31"/>
      <c r="BP22989" s="31"/>
      <c r="BQ22989" s="31"/>
    </row>
    <row r="22990" spans="66:69" x14ac:dyDescent="0.25">
      <c r="BN22990" s="31"/>
      <c r="BO22990" s="31"/>
      <c r="BP22990" s="31"/>
      <c r="BQ22990" s="31"/>
    </row>
    <row r="22991" spans="66:69" x14ac:dyDescent="0.25">
      <c r="BN22991" s="31"/>
      <c r="BO22991" s="31"/>
      <c r="BP22991" s="31"/>
      <c r="BQ22991" s="31"/>
    </row>
    <row r="22992" spans="66:69" x14ac:dyDescent="0.25">
      <c r="BN22992" s="31"/>
      <c r="BO22992" s="31"/>
      <c r="BP22992" s="31"/>
      <c r="BQ22992" s="31"/>
    </row>
    <row r="22993" spans="66:69" x14ac:dyDescent="0.25">
      <c r="BN22993" s="31"/>
      <c r="BO22993" s="31"/>
      <c r="BP22993" s="31"/>
      <c r="BQ22993" s="31"/>
    </row>
    <row r="22994" spans="66:69" x14ac:dyDescent="0.25">
      <c r="BN22994" s="31"/>
      <c r="BO22994" s="31"/>
      <c r="BP22994" s="31"/>
      <c r="BQ22994" s="31"/>
    </row>
    <row r="22995" spans="66:69" x14ac:dyDescent="0.25">
      <c r="BN22995" s="31"/>
      <c r="BO22995" s="31"/>
      <c r="BP22995" s="31"/>
      <c r="BQ22995" s="31"/>
    </row>
    <row r="22996" spans="66:69" x14ac:dyDescent="0.25">
      <c r="BN22996" s="31"/>
      <c r="BO22996" s="31"/>
      <c r="BP22996" s="31"/>
      <c r="BQ22996" s="31"/>
    </row>
    <row r="22997" spans="66:69" x14ac:dyDescent="0.25">
      <c r="BN22997" s="31"/>
      <c r="BO22997" s="31"/>
      <c r="BP22997" s="31"/>
      <c r="BQ22997" s="31"/>
    </row>
    <row r="22998" spans="66:69" x14ac:dyDescent="0.25">
      <c r="BN22998" s="31"/>
      <c r="BO22998" s="31"/>
      <c r="BP22998" s="31"/>
      <c r="BQ22998" s="31"/>
    </row>
    <row r="22999" spans="66:69" x14ac:dyDescent="0.25">
      <c r="BN22999" s="31"/>
      <c r="BO22999" s="31"/>
      <c r="BP22999" s="31"/>
      <c r="BQ22999" s="31"/>
    </row>
    <row r="23000" spans="66:69" x14ac:dyDescent="0.25">
      <c r="BN23000" s="31"/>
      <c r="BO23000" s="31"/>
      <c r="BP23000" s="31"/>
      <c r="BQ23000" s="31"/>
    </row>
    <row r="23001" spans="66:69" x14ac:dyDescent="0.25">
      <c r="BN23001" s="31"/>
      <c r="BO23001" s="31"/>
      <c r="BP23001" s="31"/>
      <c r="BQ23001" s="31"/>
    </row>
    <row r="23002" spans="66:69" x14ac:dyDescent="0.25">
      <c r="BN23002" s="31"/>
      <c r="BO23002" s="31"/>
      <c r="BP23002" s="31"/>
      <c r="BQ23002" s="31"/>
    </row>
    <row r="23003" spans="66:69" x14ac:dyDescent="0.25">
      <c r="BN23003" s="31"/>
      <c r="BO23003" s="31"/>
      <c r="BP23003" s="31"/>
      <c r="BQ23003" s="31"/>
    </row>
    <row r="23004" spans="66:69" x14ac:dyDescent="0.25">
      <c r="BN23004" s="31"/>
      <c r="BO23004" s="31"/>
      <c r="BP23004" s="31"/>
      <c r="BQ23004" s="31"/>
    </row>
    <row r="23005" spans="66:69" x14ac:dyDescent="0.25">
      <c r="BN23005" s="31"/>
      <c r="BO23005" s="31"/>
      <c r="BP23005" s="31"/>
      <c r="BQ23005" s="31"/>
    </row>
    <row r="23006" spans="66:69" x14ac:dyDescent="0.25">
      <c r="BN23006" s="31"/>
      <c r="BO23006" s="31"/>
      <c r="BP23006" s="31"/>
      <c r="BQ23006" s="31"/>
    </row>
    <row r="23007" spans="66:69" x14ac:dyDescent="0.25">
      <c r="BN23007" s="31"/>
      <c r="BO23007" s="31"/>
      <c r="BP23007" s="31"/>
      <c r="BQ23007" s="31"/>
    </row>
    <row r="23008" spans="66:69" x14ac:dyDescent="0.25">
      <c r="BN23008" s="31"/>
      <c r="BO23008" s="31"/>
      <c r="BP23008" s="31"/>
      <c r="BQ23008" s="31"/>
    </row>
    <row r="23009" spans="66:69" x14ac:dyDescent="0.25">
      <c r="BN23009" s="31"/>
      <c r="BO23009" s="31"/>
      <c r="BP23009" s="31"/>
      <c r="BQ23009" s="31"/>
    </row>
    <row r="23010" spans="66:69" x14ac:dyDescent="0.25">
      <c r="BN23010" s="31"/>
      <c r="BO23010" s="31"/>
      <c r="BP23010" s="31"/>
      <c r="BQ23010" s="31"/>
    </row>
    <row r="23011" spans="66:69" x14ac:dyDescent="0.25">
      <c r="BN23011" s="31"/>
      <c r="BO23011" s="31"/>
      <c r="BP23011" s="31"/>
      <c r="BQ23011" s="31"/>
    </row>
    <row r="23012" spans="66:69" x14ac:dyDescent="0.25">
      <c r="BN23012" s="31"/>
      <c r="BO23012" s="31"/>
      <c r="BP23012" s="31"/>
      <c r="BQ23012" s="31"/>
    </row>
    <row r="23013" spans="66:69" x14ac:dyDescent="0.25">
      <c r="BN23013" s="31"/>
      <c r="BO23013" s="31"/>
      <c r="BP23013" s="31"/>
      <c r="BQ23013" s="31"/>
    </row>
    <row r="23014" spans="66:69" x14ac:dyDescent="0.25">
      <c r="BN23014" s="31"/>
      <c r="BO23014" s="31"/>
      <c r="BP23014" s="31"/>
      <c r="BQ23014" s="31"/>
    </row>
    <row r="23015" spans="66:69" x14ac:dyDescent="0.25">
      <c r="BN23015" s="31"/>
      <c r="BO23015" s="31"/>
      <c r="BP23015" s="31"/>
      <c r="BQ23015" s="31"/>
    </row>
    <row r="23016" spans="66:69" x14ac:dyDescent="0.25">
      <c r="BN23016" s="31"/>
      <c r="BO23016" s="31"/>
      <c r="BP23016" s="31"/>
      <c r="BQ23016" s="31"/>
    </row>
    <row r="23017" spans="66:69" x14ac:dyDescent="0.25">
      <c r="BN23017" s="31"/>
      <c r="BO23017" s="31"/>
      <c r="BP23017" s="31"/>
      <c r="BQ23017" s="31"/>
    </row>
    <row r="23018" spans="66:69" x14ac:dyDescent="0.25">
      <c r="BN23018" s="31"/>
      <c r="BO23018" s="31"/>
      <c r="BP23018" s="31"/>
      <c r="BQ23018" s="31"/>
    </row>
    <row r="23019" spans="66:69" x14ac:dyDescent="0.25">
      <c r="BN23019" s="31"/>
      <c r="BO23019" s="31"/>
      <c r="BP23019" s="31"/>
      <c r="BQ23019" s="31"/>
    </row>
    <row r="23020" spans="66:69" x14ac:dyDescent="0.25">
      <c r="BN23020" s="31"/>
      <c r="BO23020" s="31"/>
      <c r="BP23020" s="31"/>
      <c r="BQ23020" s="31"/>
    </row>
    <row r="23021" spans="66:69" x14ac:dyDescent="0.25">
      <c r="BN23021" s="31"/>
      <c r="BO23021" s="31"/>
      <c r="BP23021" s="31"/>
      <c r="BQ23021" s="31"/>
    </row>
    <row r="23022" spans="66:69" x14ac:dyDescent="0.25">
      <c r="BN23022" s="31"/>
      <c r="BO23022" s="31"/>
      <c r="BP23022" s="31"/>
      <c r="BQ23022" s="31"/>
    </row>
    <row r="23023" spans="66:69" x14ac:dyDescent="0.25">
      <c r="BN23023" s="31"/>
      <c r="BO23023" s="31"/>
      <c r="BP23023" s="31"/>
      <c r="BQ23023" s="31"/>
    </row>
    <row r="23024" spans="66:69" x14ac:dyDescent="0.25">
      <c r="BN23024" s="31"/>
      <c r="BO23024" s="31"/>
      <c r="BP23024" s="31"/>
      <c r="BQ23024" s="31"/>
    </row>
    <row r="23025" spans="66:69" x14ac:dyDescent="0.25">
      <c r="BN23025" s="31"/>
      <c r="BO23025" s="31"/>
      <c r="BP23025" s="31"/>
      <c r="BQ23025" s="31"/>
    </row>
    <row r="23026" spans="66:69" x14ac:dyDescent="0.25">
      <c r="BN23026" s="31"/>
      <c r="BO23026" s="31"/>
      <c r="BP23026" s="31"/>
      <c r="BQ23026" s="31"/>
    </row>
    <row r="23027" spans="66:69" x14ac:dyDescent="0.25">
      <c r="BN23027" s="31"/>
      <c r="BO23027" s="31"/>
      <c r="BP23027" s="31"/>
      <c r="BQ23027" s="31"/>
    </row>
    <row r="23028" spans="66:69" x14ac:dyDescent="0.25">
      <c r="BN23028" s="31"/>
      <c r="BO23028" s="31"/>
      <c r="BP23028" s="31"/>
      <c r="BQ23028" s="31"/>
    </row>
    <row r="23029" spans="66:69" x14ac:dyDescent="0.25">
      <c r="BN23029" s="31"/>
      <c r="BO23029" s="31"/>
      <c r="BP23029" s="31"/>
      <c r="BQ23029" s="31"/>
    </row>
    <row r="23030" spans="66:69" x14ac:dyDescent="0.25">
      <c r="BN23030" s="31"/>
      <c r="BO23030" s="31"/>
      <c r="BP23030" s="31"/>
      <c r="BQ23030" s="31"/>
    </row>
    <row r="23031" spans="66:69" x14ac:dyDescent="0.25">
      <c r="BN23031" s="31"/>
      <c r="BO23031" s="31"/>
      <c r="BP23031" s="31"/>
      <c r="BQ23031" s="31"/>
    </row>
    <row r="23032" spans="66:69" x14ac:dyDescent="0.25">
      <c r="BN23032" s="31"/>
      <c r="BO23032" s="31"/>
      <c r="BP23032" s="31"/>
      <c r="BQ23032" s="31"/>
    </row>
    <row r="23033" spans="66:69" x14ac:dyDescent="0.25">
      <c r="BN23033" s="31"/>
      <c r="BO23033" s="31"/>
      <c r="BP23033" s="31"/>
      <c r="BQ23033" s="31"/>
    </row>
    <row r="23034" spans="66:69" x14ac:dyDescent="0.25">
      <c r="BN23034" s="31"/>
      <c r="BO23034" s="31"/>
      <c r="BP23034" s="31"/>
      <c r="BQ23034" s="31"/>
    </row>
    <row r="23035" spans="66:69" x14ac:dyDescent="0.25">
      <c r="BN23035" s="31"/>
      <c r="BO23035" s="31"/>
      <c r="BP23035" s="31"/>
      <c r="BQ23035" s="31"/>
    </row>
    <row r="23036" spans="66:69" x14ac:dyDescent="0.25">
      <c r="BN23036" s="31"/>
      <c r="BO23036" s="31"/>
      <c r="BP23036" s="31"/>
      <c r="BQ23036" s="31"/>
    </row>
    <row r="23037" spans="66:69" x14ac:dyDescent="0.25">
      <c r="BN23037" s="31"/>
      <c r="BO23037" s="31"/>
      <c r="BP23037" s="31"/>
      <c r="BQ23037" s="31"/>
    </row>
    <row r="23038" spans="66:69" x14ac:dyDescent="0.25">
      <c r="BN23038" s="31"/>
      <c r="BO23038" s="31"/>
      <c r="BP23038" s="31"/>
      <c r="BQ23038" s="31"/>
    </row>
    <row r="23039" spans="66:69" x14ac:dyDescent="0.25">
      <c r="BN23039" s="31"/>
      <c r="BO23039" s="31"/>
      <c r="BP23039" s="31"/>
      <c r="BQ23039" s="31"/>
    </row>
    <row r="23040" spans="66:69" x14ac:dyDescent="0.25">
      <c r="BN23040" s="31"/>
      <c r="BO23040" s="31"/>
      <c r="BP23040" s="31"/>
      <c r="BQ23040" s="31"/>
    </row>
    <row r="23041" spans="66:69" x14ac:dyDescent="0.25">
      <c r="BN23041" s="31"/>
      <c r="BO23041" s="31"/>
      <c r="BP23041" s="31"/>
      <c r="BQ23041" s="31"/>
    </row>
    <row r="23042" spans="66:69" x14ac:dyDescent="0.25">
      <c r="BN23042" s="31"/>
      <c r="BO23042" s="31"/>
      <c r="BP23042" s="31"/>
      <c r="BQ23042" s="31"/>
    </row>
    <row r="23043" spans="66:69" x14ac:dyDescent="0.25">
      <c r="BN23043" s="31"/>
      <c r="BO23043" s="31"/>
      <c r="BP23043" s="31"/>
      <c r="BQ23043" s="31"/>
    </row>
    <row r="23044" spans="66:69" x14ac:dyDescent="0.25">
      <c r="BN23044" s="31"/>
      <c r="BO23044" s="31"/>
      <c r="BP23044" s="31"/>
      <c r="BQ23044" s="31"/>
    </row>
    <row r="23045" spans="66:69" x14ac:dyDescent="0.25">
      <c r="BN23045" s="31"/>
      <c r="BO23045" s="31"/>
      <c r="BP23045" s="31"/>
      <c r="BQ23045" s="31"/>
    </row>
    <row r="23046" spans="66:69" x14ac:dyDescent="0.25">
      <c r="BN23046" s="31"/>
      <c r="BO23046" s="31"/>
      <c r="BP23046" s="31"/>
      <c r="BQ23046" s="31"/>
    </row>
    <row r="23047" spans="66:69" x14ac:dyDescent="0.25">
      <c r="BN23047" s="31"/>
      <c r="BO23047" s="31"/>
      <c r="BP23047" s="31"/>
      <c r="BQ23047" s="31"/>
    </row>
    <row r="23048" spans="66:69" x14ac:dyDescent="0.25">
      <c r="BN23048" s="31"/>
      <c r="BO23048" s="31"/>
      <c r="BP23048" s="31"/>
      <c r="BQ23048" s="31"/>
    </row>
    <row r="23049" spans="66:69" x14ac:dyDescent="0.25">
      <c r="BN23049" s="31"/>
      <c r="BO23049" s="31"/>
      <c r="BP23049" s="31"/>
      <c r="BQ23049" s="31"/>
    </row>
    <row r="23050" spans="66:69" x14ac:dyDescent="0.25">
      <c r="BN23050" s="31"/>
      <c r="BO23050" s="31"/>
      <c r="BP23050" s="31"/>
      <c r="BQ23050" s="31"/>
    </row>
    <row r="23051" spans="66:69" x14ac:dyDescent="0.25">
      <c r="BN23051" s="31"/>
      <c r="BO23051" s="31"/>
      <c r="BP23051" s="31"/>
      <c r="BQ23051" s="31"/>
    </row>
    <row r="23052" spans="66:69" x14ac:dyDescent="0.25">
      <c r="BN23052" s="31"/>
      <c r="BO23052" s="31"/>
      <c r="BP23052" s="31"/>
      <c r="BQ23052" s="31"/>
    </row>
    <row r="23053" spans="66:69" x14ac:dyDescent="0.25">
      <c r="BN23053" s="31"/>
      <c r="BO23053" s="31"/>
      <c r="BP23053" s="31"/>
      <c r="BQ23053" s="31"/>
    </row>
    <row r="23054" spans="66:69" x14ac:dyDescent="0.25">
      <c r="BN23054" s="31"/>
      <c r="BO23054" s="31"/>
      <c r="BP23054" s="31"/>
      <c r="BQ23054" s="31"/>
    </row>
    <row r="23055" spans="66:69" x14ac:dyDescent="0.25">
      <c r="BN23055" s="31"/>
      <c r="BO23055" s="31"/>
      <c r="BP23055" s="31"/>
      <c r="BQ23055" s="31"/>
    </row>
    <row r="23056" spans="66:69" x14ac:dyDescent="0.25">
      <c r="BN23056" s="31"/>
      <c r="BO23056" s="31"/>
      <c r="BP23056" s="31"/>
      <c r="BQ23056" s="31"/>
    </row>
    <row r="23057" spans="66:69" x14ac:dyDescent="0.25">
      <c r="BN23057" s="31"/>
      <c r="BO23057" s="31"/>
      <c r="BP23057" s="31"/>
      <c r="BQ23057" s="31"/>
    </row>
    <row r="23058" spans="66:69" x14ac:dyDescent="0.25">
      <c r="BN23058" s="31"/>
      <c r="BO23058" s="31"/>
      <c r="BP23058" s="31"/>
      <c r="BQ23058" s="31"/>
    </row>
    <row r="23059" spans="66:69" x14ac:dyDescent="0.25">
      <c r="BN23059" s="31"/>
      <c r="BO23059" s="31"/>
      <c r="BP23059" s="31"/>
      <c r="BQ23059" s="31"/>
    </row>
    <row r="23060" spans="66:69" x14ac:dyDescent="0.25">
      <c r="BN23060" s="31"/>
      <c r="BO23060" s="31"/>
      <c r="BP23060" s="31"/>
      <c r="BQ23060" s="31"/>
    </row>
    <row r="23061" spans="66:69" x14ac:dyDescent="0.25">
      <c r="BN23061" s="31"/>
      <c r="BO23061" s="31"/>
      <c r="BP23061" s="31"/>
      <c r="BQ23061" s="31"/>
    </row>
    <row r="23062" spans="66:69" x14ac:dyDescent="0.25">
      <c r="BN23062" s="31"/>
      <c r="BO23062" s="31"/>
      <c r="BP23062" s="31"/>
      <c r="BQ23062" s="31"/>
    </row>
    <row r="23063" spans="66:69" x14ac:dyDescent="0.25">
      <c r="BN23063" s="31"/>
      <c r="BO23063" s="31"/>
      <c r="BP23063" s="31"/>
      <c r="BQ23063" s="31"/>
    </row>
    <row r="23064" spans="66:69" x14ac:dyDescent="0.25">
      <c r="BN23064" s="31"/>
      <c r="BO23064" s="31"/>
      <c r="BP23064" s="31"/>
      <c r="BQ23064" s="31"/>
    </row>
    <row r="23065" spans="66:69" x14ac:dyDescent="0.25">
      <c r="BN23065" s="31"/>
      <c r="BO23065" s="31"/>
      <c r="BP23065" s="31"/>
      <c r="BQ23065" s="31"/>
    </row>
    <row r="23066" spans="66:69" x14ac:dyDescent="0.25">
      <c r="BN23066" s="31"/>
      <c r="BO23066" s="31"/>
      <c r="BP23066" s="31"/>
      <c r="BQ23066" s="31"/>
    </row>
    <row r="23067" spans="66:69" x14ac:dyDescent="0.25">
      <c r="BN23067" s="31"/>
      <c r="BO23067" s="31"/>
      <c r="BP23067" s="31"/>
      <c r="BQ23067" s="31"/>
    </row>
    <row r="23068" spans="66:69" x14ac:dyDescent="0.25">
      <c r="BN23068" s="31"/>
      <c r="BO23068" s="31"/>
      <c r="BP23068" s="31"/>
      <c r="BQ23068" s="31"/>
    </row>
    <row r="23069" spans="66:69" x14ac:dyDescent="0.25">
      <c r="BN23069" s="31"/>
      <c r="BO23069" s="31"/>
      <c r="BP23069" s="31"/>
      <c r="BQ23069" s="31"/>
    </row>
    <row r="23070" spans="66:69" x14ac:dyDescent="0.25">
      <c r="BN23070" s="31"/>
      <c r="BO23070" s="31"/>
      <c r="BP23070" s="31"/>
      <c r="BQ23070" s="31"/>
    </row>
    <row r="23071" spans="66:69" x14ac:dyDescent="0.25">
      <c r="BN23071" s="31"/>
      <c r="BO23071" s="31"/>
      <c r="BP23071" s="31"/>
      <c r="BQ23071" s="31"/>
    </row>
    <row r="23072" spans="66:69" x14ac:dyDescent="0.25">
      <c r="BN23072" s="31"/>
      <c r="BO23072" s="31"/>
      <c r="BP23072" s="31"/>
      <c r="BQ23072" s="31"/>
    </row>
    <row r="23073" spans="66:69" x14ac:dyDescent="0.25">
      <c r="BN23073" s="31"/>
      <c r="BO23073" s="31"/>
      <c r="BP23073" s="31"/>
      <c r="BQ23073" s="31"/>
    </row>
    <row r="23074" spans="66:69" x14ac:dyDescent="0.25">
      <c r="BN23074" s="31"/>
      <c r="BO23074" s="31"/>
      <c r="BP23074" s="31"/>
      <c r="BQ23074" s="31"/>
    </row>
    <row r="23075" spans="66:69" x14ac:dyDescent="0.25">
      <c r="BN23075" s="31"/>
      <c r="BO23075" s="31"/>
      <c r="BP23075" s="31"/>
      <c r="BQ23075" s="31"/>
    </row>
    <row r="23076" spans="66:69" x14ac:dyDescent="0.25">
      <c r="BN23076" s="31"/>
      <c r="BO23076" s="31"/>
      <c r="BP23076" s="31"/>
      <c r="BQ23076" s="31"/>
    </row>
    <row r="23077" spans="66:69" x14ac:dyDescent="0.25">
      <c r="BN23077" s="31"/>
      <c r="BO23077" s="31"/>
      <c r="BP23077" s="31"/>
      <c r="BQ23077" s="31"/>
    </row>
    <row r="23078" spans="66:69" x14ac:dyDescent="0.25">
      <c r="BN23078" s="31"/>
      <c r="BO23078" s="31"/>
      <c r="BP23078" s="31"/>
      <c r="BQ23078" s="31"/>
    </row>
    <row r="23079" spans="66:69" x14ac:dyDescent="0.25">
      <c r="BN23079" s="31"/>
      <c r="BO23079" s="31"/>
      <c r="BP23079" s="31"/>
      <c r="BQ23079" s="31"/>
    </row>
    <row r="23080" spans="66:69" x14ac:dyDescent="0.25">
      <c r="BN23080" s="31"/>
      <c r="BO23080" s="31"/>
      <c r="BP23080" s="31"/>
      <c r="BQ23080" s="31"/>
    </row>
    <row r="23081" spans="66:69" x14ac:dyDescent="0.25">
      <c r="BN23081" s="31"/>
      <c r="BO23081" s="31"/>
      <c r="BP23081" s="31"/>
      <c r="BQ23081" s="31"/>
    </row>
    <row r="23082" spans="66:69" x14ac:dyDescent="0.25">
      <c r="BN23082" s="31"/>
      <c r="BO23082" s="31"/>
      <c r="BP23082" s="31"/>
      <c r="BQ23082" s="31"/>
    </row>
    <row r="23083" spans="66:69" x14ac:dyDescent="0.25">
      <c r="BN23083" s="31"/>
      <c r="BO23083" s="31"/>
      <c r="BP23083" s="31"/>
      <c r="BQ23083" s="31"/>
    </row>
    <row r="23084" spans="66:69" x14ac:dyDescent="0.25">
      <c r="BN23084" s="31"/>
      <c r="BO23084" s="31"/>
      <c r="BP23084" s="31"/>
      <c r="BQ23084" s="31"/>
    </row>
    <row r="23085" spans="66:69" x14ac:dyDescent="0.25">
      <c r="BN23085" s="31"/>
      <c r="BO23085" s="31"/>
      <c r="BP23085" s="31"/>
      <c r="BQ23085" s="31"/>
    </row>
    <row r="23086" spans="66:69" x14ac:dyDescent="0.25">
      <c r="BN23086" s="31"/>
      <c r="BO23086" s="31"/>
      <c r="BP23086" s="31"/>
      <c r="BQ23086" s="31"/>
    </row>
    <row r="23087" spans="66:69" x14ac:dyDescent="0.25">
      <c r="BN23087" s="31"/>
      <c r="BO23087" s="31"/>
      <c r="BP23087" s="31"/>
      <c r="BQ23087" s="31"/>
    </row>
    <row r="23088" spans="66:69" x14ac:dyDescent="0.25">
      <c r="BN23088" s="31"/>
      <c r="BO23088" s="31"/>
      <c r="BP23088" s="31"/>
      <c r="BQ23088" s="31"/>
    </row>
    <row r="23089" spans="66:69" x14ac:dyDescent="0.25">
      <c r="BN23089" s="31"/>
      <c r="BO23089" s="31"/>
      <c r="BP23089" s="31"/>
      <c r="BQ23089" s="31"/>
    </row>
    <row r="23090" spans="66:69" x14ac:dyDescent="0.25">
      <c r="BN23090" s="31"/>
      <c r="BO23090" s="31"/>
      <c r="BP23090" s="31"/>
      <c r="BQ23090" s="31"/>
    </row>
    <row r="23091" spans="66:69" x14ac:dyDescent="0.25">
      <c r="BN23091" s="31"/>
      <c r="BO23091" s="31"/>
      <c r="BP23091" s="31"/>
      <c r="BQ23091" s="31"/>
    </row>
    <row r="23092" spans="66:69" x14ac:dyDescent="0.25">
      <c r="BN23092" s="31"/>
      <c r="BO23092" s="31"/>
      <c r="BP23092" s="31"/>
      <c r="BQ23092" s="31"/>
    </row>
    <row r="23093" spans="66:69" x14ac:dyDescent="0.25">
      <c r="BN23093" s="31"/>
      <c r="BO23093" s="31"/>
      <c r="BP23093" s="31"/>
      <c r="BQ23093" s="31"/>
    </row>
    <row r="23094" spans="66:69" x14ac:dyDescent="0.25">
      <c r="BN23094" s="31"/>
      <c r="BO23094" s="31"/>
      <c r="BP23094" s="31"/>
      <c r="BQ23094" s="31"/>
    </row>
    <row r="23095" spans="66:69" x14ac:dyDescent="0.25">
      <c r="BN23095" s="31"/>
      <c r="BO23095" s="31"/>
      <c r="BP23095" s="31"/>
      <c r="BQ23095" s="31"/>
    </row>
    <row r="23096" spans="66:69" x14ac:dyDescent="0.25">
      <c r="BN23096" s="31"/>
      <c r="BO23096" s="31"/>
      <c r="BP23096" s="31"/>
      <c r="BQ23096" s="31"/>
    </row>
    <row r="23097" spans="66:69" x14ac:dyDescent="0.25">
      <c r="BN23097" s="31"/>
      <c r="BO23097" s="31"/>
      <c r="BP23097" s="31"/>
      <c r="BQ23097" s="31"/>
    </row>
    <row r="23098" spans="66:69" x14ac:dyDescent="0.25">
      <c r="BN23098" s="31"/>
      <c r="BO23098" s="31"/>
      <c r="BP23098" s="31"/>
      <c r="BQ23098" s="31"/>
    </row>
    <row r="23099" spans="66:69" x14ac:dyDescent="0.25">
      <c r="BN23099" s="31"/>
      <c r="BO23099" s="31"/>
      <c r="BP23099" s="31"/>
      <c r="BQ23099" s="31"/>
    </row>
    <row r="23100" spans="66:69" x14ac:dyDescent="0.25">
      <c r="BN23100" s="31"/>
      <c r="BO23100" s="31"/>
      <c r="BP23100" s="31"/>
      <c r="BQ23100" s="31"/>
    </row>
    <row r="23101" spans="66:69" x14ac:dyDescent="0.25">
      <c r="BN23101" s="31"/>
      <c r="BO23101" s="31"/>
      <c r="BP23101" s="31"/>
      <c r="BQ23101" s="31"/>
    </row>
    <row r="23102" spans="66:69" x14ac:dyDescent="0.25">
      <c r="BN23102" s="31"/>
      <c r="BO23102" s="31"/>
      <c r="BP23102" s="31"/>
      <c r="BQ23102" s="31"/>
    </row>
    <row r="23103" spans="66:69" x14ac:dyDescent="0.25">
      <c r="BN23103" s="31"/>
      <c r="BO23103" s="31"/>
      <c r="BP23103" s="31"/>
      <c r="BQ23103" s="31"/>
    </row>
    <row r="23104" spans="66:69" x14ac:dyDescent="0.25">
      <c r="BN23104" s="31"/>
      <c r="BO23104" s="31"/>
      <c r="BP23104" s="31"/>
      <c r="BQ23104" s="31"/>
    </row>
    <row r="23105" spans="66:69" x14ac:dyDescent="0.25">
      <c r="BN23105" s="31"/>
      <c r="BO23105" s="31"/>
      <c r="BP23105" s="31"/>
      <c r="BQ23105" s="31"/>
    </row>
    <row r="23106" spans="66:69" x14ac:dyDescent="0.25">
      <c r="BN23106" s="31"/>
      <c r="BO23106" s="31"/>
      <c r="BP23106" s="31"/>
      <c r="BQ23106" s="31"/>
    </row>
    <row r="23107" spans="66:69" x14ac:dyDescent="0.25">
      <c r="BN23107" s="31"/>
      <c r="BO23107" s="31"/>
      <c r="BP23107" s="31"/>
      <c r="BQ23107" s="31"/>
    </row>
    <row r="23108" spans="66:69" x14ac:dyDescent="0.25">
      <c r="BN23108" s="31"/>
      <c r="BO23108" s="31"/>
      <c r="BP23108" s="31"/>
      <c r="BQ23108" s="31"/>
    </row>
    <row r="23109" spans="66:69" x14ac:dyDescent="0.25">
      <c r="BN23109" s="31"/>
      <c r="BO23109" s="31"/>
      <c r="BP23109" s="31"/>
      <c r="BQ23109" s="31"/>
    </row>
    <row r="23110" spans="66:69" x14ac:dyDescent="0.25">
      <c r="BN23110" s="31"/>
      <c r="BO23110" s="31"/>
      <c r="BP23110" s="31"/>
      <c r="BQ23110" s="31"/>
    </row>
    <row r="23111" spans="66:69" x14ac:dyDescent="0.25">
      <c r="BN23111" s="31"/>
      <c r="BO23111" s="31"/>
      <c r="BP23111" s="31"/>
      <c r="BQ23111" s="31"/>
    </row>
    <row r="23112" spans="66:69" x14ac:dyDescent="0.25">
      <c r="BN23112" s="31"/>
      <c r="BO23112" s="31"/>
      <c r="BP23112" s="31"/>
      <c r="BQ23112" s="31"/>
    </row>
    <row r="23113" spans="66:69" x14ac:dyDescent="0.25">
      <c r="BN23113" s="31"/>
      <c r="BO23113" s="31"/>
      <c r="BP23113" s="31"/>
      <c r="BQ23113" s="31"/>
    </row>
    <row r="23114" spans="66:69" x14ac:dyDescent="0.25">
      <c r="BN23114" s="31"/>
      <c r="BO23114" s="31"/>
      <c r="BP23114" s="31"/>
      <c r="BQ23114" s="31"/>
    </row>
    <row r="23115" spans="66:69" x14ac:dyDescent="0.25">
      <c r="BN23115" s="31"/>
      <c r="BO23115" s="31"/>
      <c r="BP23115" s="31"/>
      <c r="BQ23115" s="31"/>
    </row>
    <row r="23116" spans="66:69" x14ac:dyDescent="0.25">
      <c r="BN23116" s="31"/>
      <c r="BO23116" s="31"/>
      <c r="BP23116" s="31"/>
      <c r="BQ23116" s="31"/>
    </row>
    <row r="23117" spans="66:69" x14ac:dyDescent="0.25">
      <c r="BN23117" s="31"/>
      <c r="BO23117" s="31"/>
      <c r="BP23117" s="31"/>
      <c r="BQ23117" s="31"/>
    </row>
    <row r="23118" spans="66:69" x14ac:dyDescent="0.25">
      <c r="BN23118" s="31"/>
      <c r="BO23118" s="31"/>
      <c r="BP23118" s="31"/>
      <c r="BQ23118" s="31"/>
    </row>
    <row r="23119" spans="66:69" x14ac:dyDescent="0.25">
      <c r="BN23119" s="31"/>
      <c r="BO23119" s="31"/>
      <c r="BP23119" s="31"/>
      <c r="BQ23119" s="31"/>
    </row>
    <row r="23120" spans="66:69" x14ac:dyDescent="0.25">
      <c r="BN23120" s="31"/>
      <c r="BO23120" s="31"/>
      <c r="BP23120" s="31"/>
      <c r="BQ23120" s="31"/>
    </row>
    <row r="23121" spans="66:69" x14ac:dyDescent="0.25">
      <c r="BN23121" s="31"/>
      <c r="BO23121" s="31"/>
      <c r="BP23121" s="31"/>
      <c r="BQ23121" s="31"/>
    </row>
    <row r="23122" spans="66:69" x14ac:dyDescent="0.25">
      <c r="BN23122" s="31"/>
      <c r="BO23122" s="31"/>
      <c r="BP23122" s="31"/>
      <c r="BQ23122" s="31"/>
    </row>
    <row r="23123" spans="66:69" x14ac:dyDescent="0.25">
      <c r="BN23123" s="31"/>
      <c r="BO23123" s="31"/>
      <c r="BP23123" s="31"/>
      <c r="BQ23123" s="31"/>
    </row>
    <row r="23124" spans="66:69" x14ac:dyDescent="0.25">
      <c r="BN23124" s="31"/>
      <c r="BO23124" s="31"/>
      <c r="BP23124" s="31"/>
      <c r="BQ23124" s="31"/>
    </row>
    <row r="23125" spans="66:69" x14ac:dyDescent="0.25">
      <c r="BN23125" s="31"/>
      <c r="BO23125" s="31"/>
      <c r="BP23125" s="31"/>
      <c r="BQ23125" s="31"/>
    </row>
    <row r="23126" spans="66:69" x14ac:dyDescent="0.25">
      <c r="BN23126" s="31"/>
      <c r="BO23126" s="31"/>
      <c r="BP23126" s="31"/>
      <c r="BQ23126" s="31"/>
    </row>
    <row r="23127" spans="66:69" x14ac:dyDescent="0.25">
      <c r="BN23127" s="31"/>
      <c r="BO23127" s="31"/>
      <c r="BP23127" s="31"/>
      <c r="BQ23127" s="31"/>
    </row>
    <row r="23128" spans="66:69" x14ac:dyDescent="0.25">
      <c r="BN23128" s="31"/>
      <c r="BO23128" s="31"/>
      <c r="BP23128" s="31"/>
      <c r="BQ23128" s="31"/>
    </row>
    <row r="23129" spans="66:69" x14ac:dyDescent="0.25">
      <c r="BN23129" s="31"/>
      <c r="BO23129" s="31"/>
      <c r="BP23129" s="31"/>
      <c r="BQ23129" s="31"/>
    </row>
    <row r="23130" spans="66:69" x14ac:dyDescent="0.25">
      <c r="BN23130" s="31"/>
      <c r="BO23130" s="31"/>
      <c r="BP23130" s="31"/>
      <c r="BQ23130" s="31"/>
    </row>
    <row r="23131" spans="66:69" x14ac:dyDescent="0.25">
      <c r="BN23131" s="31"/>
      <c r="BO23131" s="31"/>
      <c r="BP23131" s="31"/>
      <c r="BQ23131" s="31"/>
    </row>
    <row r="23132" spans="66:69" x14ac:dyDescent="0.25">
      <c r="BN23132" s="31"/>
      <c r="BO23132" s="31"/>
      <c r="BP23132" s="31"/>
      <c r="BQ23132" s="31"/>
    </row>
    <row r="23133" spans="66:69" x14ac:dyDescent="0.25">
      <c r="BN23133" s="31"/>
      <c r="BO23133" s="31"/>
      <c r="BP23133" s="31"/>
      <c r="BQ23133" s="31"/>
    </row>
    <row r="23134" spans="66:69" x14ac:dyDescent="0.25">
      <c r="BN23134" s="31"/>
      <c r="BO23134" s="31"/>
      <c r="BP23134" s="31"/>
      <c r="BQ23134" s="31"/>
    </row>
    <row r="23135" spans="66:69" x14ac:dyDescent="0.25">
      <c r="BN23135" s="31"/>
      <c r="BO23135" s="31"/>
      <c r="BP23135" s="31"/>
      <c r="BQ23135" s="31"/>
    </row>
    <row r="23136" spans="66:69" x14ac:dyDescent="0.25">
      <c r="BN23136" s="31"/>
      <c r="BO23136" s="31"/>
      <c r="BP23136" s="31"/>
      <c r="BQ23136" s="31"/>
    </row>
    <row r="23137" spans="66:69" x14ac:dyDescent="0.25">
      <c r="BN23137" s="31"/>
      <c r="BO23137" s="31"/>
      <c r="BP23137" s="31"/>
      <c r="BQ23137" s="31"/>
    </row>
    <row r="23138" spans="66:69" x14ac:dyDescent="0.25">
      <c r="BN23138" s="31"/>
      <c r="BO23138" s="31"/>
      <c r="BP23138" s="31"/>
      <c r="BQ23138" s="31"/>
    </row>
    <row r="23139" spans="66:69" x14ac:dyDescent="0.25">
      <c r="BN23139" s="31"/>
      <c r="BO23139" s="31"/>
      <c r="BP23139" s="31"/>
      <c r="BQ23139" s="31"/>
    </row>
    <row r="23140" spans="66:69" x14ac:dyDescent="0.25">
      <c r="BN23140" s="31"/>
      <c r="BO23140" s="31"/>
      <c r="BP23140" s="31"/>
      <c r="BQ23140" s="31"/>
    </row>
    <row r="23141" spans="66:69" x14ac:dyDescent="0.25">
      <c r="BN23141" s="31"/>
      <c r="BO23141" s="31"/>
      <c r="BP23141" s="31"/>
      <c r="BQ23141" s="31"/>
    </row>
    <row r="23142" spans="66:69" x14ac:dyDescent="0.25">
      <c r="BN23142" s="31"/>
      <c r="BO23142" s="31"/>
      <c r="BP23142" s="31"/>
      <c r="BQ23142" s="31"/>
    </row>
    <row r="23143" spans="66:69" x14ac:dyDescent="0.25">
      <c r="BN23143" s="31"/>
      <c r="BO23143" s="31"/>
      <c r="BP23143" s="31"/>
      <c r="BQ23143" s="31"/>
    </row>
    <row r="23144" spans="66:69" x14ac:dyDescent="0.25">
      <c r="BN23144" s="31"/>
      <c r="BO23144" s="31"/>
      <c r="BP23144" s="31"/>
      <c r="BQ23144" s="31"/>
    </row>
    <row r="23145" spans="66:69" x14ac:dyDescent="0.25">
      <c r="BN23145" s="31"/>
      <c r="BO23145" s="31"/>
      <c r="BP23145" s="31"/>
      <c r="BQ23145" s="31"/>
    </row>
    <row r="23146" spans="66:69" x14ac:dyDescent="0.25">
      <c r="BN23146" s="31"/>
      <c r="BO23146" s="31"/>
      <c r="BP23146" s="31"/>
      <c r="BQ23146" s="31"/>
    </row>
    <row r="23147" spans="66:69" x14ac:dyDescent="0.25">
      <c r="BN23147" s="31"/>
      <c r="BO23147" s="31"/>
      <c r="BP23147" s="31"/>
      <c r="BQ23147" s="31"/>
    </row>
    <row r="23148" spans="66:69" x14ac:dyDescent="0.25">
      <c r="BN23148" s="31"/>
      <c r="BO23148" s="31"/>
      <c r="BP23148" s="31"/>
      <c r="BQ23148" s="31"/>
    </row>
    <row r="23149" spans="66:69" x14ac:dyDescent="0.25">
      <c r="BN23149" s="31"/>
      <c r="BO23149" s="31"/>
      <c r="BP23149" s="31"/>
      <c r="BQ23149" s="31"/>
    </row>
    <row r="23150" spans="66:69" x14ac:dyDescent="0.25">
      <c r="BN23150" s="31"/>
      <c r="BO23150" s="31"/>
      <c r="BP23150" s="31"/>
      <c r="BQ23150" s="31"/>
    </row>
    <row r="23151" spans="66:69" x14ac:dyDescent="0.25">
      <c r="BN23151" s="31"/>
      <c r="BO23151" s="31"/>
      <c r="BP23151" s="31"/>
      <c r="BQ23151" s="31"/>
    </row>
    <row r="23152" spans="66:69" x14ac:dyDescent="0.25">
      <c r="BN23152" s="31"/>
      <c r="BO23152" s="31"/>
      <c r="BP23152" s="31"/>
      <c r="BQ23152" s="31"/>
    </row>
    <row r="23153" spans="66:69" x14ac:dyDescent="0.25">
      <c r="BN23153" s="31"/>
      <c r="BO23153" s="31"/>
      <c r="BP23153" s="31"/>
      <c r="BQ23153" s="31"/>
    </row>
    <row r="23154" spans="66:69" x14ac:dyDescent="0.25">
      <c r="BN23154" s="31"/>
      <c r="BO23154" s="31"/>
      <c r="BP23154" s="31"/>
      <c r="BQ23154" s="31"/>
    </row>
    <row r="23155" spans="66:69" x14ac:dyDescent="0.25">
      <c r="BN23155" s="31"/>
      <c r="BO23155" s="31"/>
      <c r="BP23155" s="31"/>
      <c r="BQ23155" s="31"/>
    </row>
    <row r="23156" spans="66:69" x14ac:dyDescent="0.25">
      <c r="BN23156" s="31"/>
      <c r="BO23156" s="31"/>
      <c r="BP23156" s="31"/>
      <c r="BQ23156" s="31"/>
    </row>
    <row r="23157" spans="66:69" x14ac:dyDescent="0.25">
      <c r="BN23157" s="31"/>
      <c r="BO23157" s="31"/>
      <c r="BP23157" s="31"/>
      <c r="BQ23157" s="31"/>
    </row>
    <row r="23158" spans="66:69" x14ac:dyDescent="0.25">
      <c r="BN23158" s="31"/>
      <c r="BO23158" s="31"/>
      <c r="BP23158" s="31"/>
      <c r="BQ23158" s="31"/>
    </row>
    <row r="23159" spans="66:69" x14ac:dyDescent="0.25">
      <c r="BN23159" s="31"/>
      <c r="BO23159" s="31"/>
      <c r="BP23159" s="31"/>
      <c r="BQ23159" s="31"/>
    </row>
    <row r="23160" spans="66:69" x14ac:dyDescent="0.25">
      <c r="BN23160" s="31"/>
      <c r="BO23160" s="31"/>
      <c r="BP23160" s="31"/>
      <c r="BQ23160" s="31"/>
    </row>
    <row r="23161" spans="66:69" x14ac:dyDescent="0.25">
      <c r="BN23161" s="31"/>
      <c r="BO23161" s="31"/>
      <c r="BP23161" s="31"/>
      <c r="BQ23161" s="31"/>
    </row>
    <row r="23162" spans="66:69" x14ac:dyDescent="0.25">
      <c r="BN23162" s="31"/>
      <c r="BO23162" s="31"/>
      <c r="BP23162" s="31"/>
      <c r="BQ23162" s="31"/>
    </row>
    <row r="23163" spans="66:69" x14ac:dyDescent="0.25">
      <c r="BN23163" s="31"/>
      <c r="BO23163" s="31"/>
      <c r="BP23163" s="31"/>
      <c r="BQ23163" s="31"/>
    </row>
    <row r="23164" spans="66:69" x14ac:dyDescent="0.25">
      <c r="BN23164" s="31"/>
      <c r="BO23164" s="31"/>
      <c r="BP23164" s="31"/>
      <c r="BQ23164" s="31"/>
    </row>
    <row r="23165" spans="66:69" x14ac:dyDescent="0.25">
      <c r="BN23165" s="31"/>
      <c r="BO23165" s="31"/>
      <c r="BP23165" s="31"/>
      <c r="BQ23165" s="31"/>
    </row>
    <row r="23166" spans="66:69" x14ac:dyDescent="0.25">
      <c r="BN23166" s="31"/>
      <c r="BO23166" s="31"/>
      <c r="BP23166" s="31"/>
      <c r="BQ23166" s="31"/>
    </row>
    <row r="23167" spans="66:69" x14ac:dyDescent="0.25">
      <c r="BN23167" s="31"/>
      <c r="BO23167" s="31"/>
      <c r="BP23167" s="31"/>
      <c r="BQ23167" s="31"/>
    </row>
    <row r="23168" spans="66:69" x14ac:dyDescent="0.25">
      <c r="BN23168" s="31"/>
      <c r="BO23168" s="31"/>
      <c r="BP23168" s="31"/>
      <c r="BQ23168" s="31"/>
    </row>
    <row r="23169" spans="66:69" x14ac:dyDescent="0.25">
      <c r="BN23169" s="31"/>
      <c r="BO23169" s="31"/>
      <c r="BP23169" s="31"/>
      <c r="BQ23169" s="31"/>
    </row>
    <row r="23170" spans="66:69" x14ac:dyDescent="0.25">
      <c r="BN23170" s="31"/>
      <c r="BO23170" s="31"/>
      <c r="BP23170" s="31"/>
      <c r="BQ23170" s="31"/>
    </row>
    <row r="23171" spans="66:69" x14ac:dyDescent="0.25">
      <c r="BN23171" s="31"/>
      <c r="BO23171" s="31"/>
      <c r="BP23171" s="31"/>
      <c r="BQ23171" s="31"/>
    </row>
    <row r="23172" spans="66:69" x14ac:dyDescent="0.25">
      <c r="BN23172" s="31"/>
      <c r="BO23172" s="31"/>
      <c r="BP23172" s="31"/>
      <c r="BQ23172" s="31"/>
    </row>
    <row r="23173" spans="66:69" x14ac:dyDescent="0.25">
      <c r="BN23173" s="31"/>
      <c r="BO23173" s="31"/>
      <c r="BP23173" s="31"/>
      <c r="BQ23173" s="31"/>
    </row>
    <row r="23174" spans="66:69" x14ac:dyDescent="0.25">
      <c r="BN23174" s="31"/>
      <c r="BO23174" s="31"/>
      <c r="BP23174" s="31"/>
      <c r="BQ23174" s="31"/>
    </row>
    <row r="23175" spans="66:69" x14ac:dyDescent="0.25">
      <c r="BN23175" s="31"/>
      <c r="BO23175" s="31"/>
      <c r="BP23175" s="31"/>
      <c r="BQ23175" s="31"/>
    </row>
    <row r="23176" spans="66:69" x14ac:dyDescent="0.25">
      <c r="BN23176" s="31"/>
      <c r="BO23176" s="31"/>
      <c r="BP23176" s="31"/>
      <c r="BQ23176" s="31"/>
    </row>
    <row r="23177" spans="66:69" x14ac:dyDescent="0.25">
      <c r="BN23177" s="31"/>
      <c r="BO23177" s="31"/>
      <c r="BP23177" s="31"/>
      <c r="BQ23177" s="31"/>
    </row>
    <row r="23178" spans="66:69" x14ac:dyDescent="0.25">
      <c r="BN23178" s="31"/>
      <c r="BO23178" s="31"/>
      <c r="BP23178" s="31"/>
      <c r="BQ23178" s="31"/>
    </row>
    <row r="23179" spans="66:69" x14ac:dyDescent="0.25">
      <c r="BN23179" s="31"/>
      <c r="BO23179" s="31"/>
      <c r="BP23179" s="31"/>
      <c r="BQ23179" s="31"/>
    </row>
    <row r="23180" spans="66:69" x14ac:dyDescent="0.25">
      <c r="BN23180" s="31"/>
      <c r="BO23180" s="31"/>
      <c r="BP23180" s="31"/>
      <c r="BQ23180" s="31"/>
    </row>
    <row r="23181" spans="66:69" x14ac:dyDescent="0.25">
      <c r="BN23181" s="31"/>
      <c r="BO23181" s="31"/>
      <c r="BP23181" s="31"/>
      <c r="BQ23181" s="31"/>
    </row>
    <row r="23182" spans="66:69" x14ac:dyDescent="0.25">
      <c r="BN23182" s="31"/>
      <c r="BO23182" s="31"/>
      <c r="BP23182" s="31"/>
      <c r="BQ23182" s="31"/>
    </row>
    <row r="23183" spans="66:69" x14ac:dyDescent="0.25">
      <c r="BN23183" s="31"/>
      <c r="BO23183" s="31"/>
      <c r="BP23183" s="31"/>
      <c r="BQ23183" s="31"/>
    </row>
    <row r="23184" spans="66:69" x14ac:dyDescent="0.25">
      <c r="BN23184" s="31"/>
      <c r="BO23184" s="31"/>
      <c r="BP23184" s="31"/>
      <c r="BQ23184" s="31"/>
    </row>
    <row r="23185" spans="66:69" x14ac:dyDescent="0.25">
      <c r="BN23185" s="31"/>
      <c r="BO23185" s="31"/>
      <c r="BP23185" s="31"/>
      <c r="BQ23185" s="31"/>
    </row>
    <row r="23186" spans="66:69" x14ac:dyDescent="0.25">
      <c r="BN23186" s="31"/>
      <c r="BO23186" s="31"/>
      <c r="BP23186" s="31"/>
      <c r="BQ23186" s="31"/>
    </row>
    <row r="23187" spans="66:69" x14ac:dyDescent="0.25">
      <c r="BN23187" s="31"/>
      <c r="BO23187" s="31"/>
      <c r="BP23187" s="31"/>
      <c r="BQ23187" s="31"/>
    </row>
    <row r="23188" spans="66:69" x14ac:dyDescent="0.25">
      <c r="BN23188" s="31"/>
      <c r="BO23188" s="31"/>
      <c r="BP23188" s="31"/>
      <c r="BQ23188" s="31"/>
    </row>
    <row r="23189" spans="66:69" x14ac:dyDescent="0.25">
      <c r="BN23189" s="31"/>
      <c r="BO23189" s="31"/>
      <c r="BP23189" s="31"/>
      <c r="BQ23189" s="31"/>
    </row>
    <row r="23190" spans="66:69" x14ac:dyDescent="0.25">
      <c r="BN23190" s="31"/>
      <c r="BO23190" s="31"/>
      <c r="BP23190" s="31"/>
      <c r="BQ23190" s="31"/>
    </row>
    <row r="23191" spans="66:69" x14ac:dyDescent="0.25">
      <c r="BN23191" s="31"/>
      <c r="BO23191" s="31"/>
      <c r="BP23191" s="31"/>
      <c r="BQ23191" s="31"/>
    </row>
    <row r="23192" spans="66:69" x14ac:dyDescent="0.25">
      <c r="BN23192" s="31"/>
      <c r="BO23192" s="31"/>
      <c r="BP23192" s="31"/>
      <c r="BQ23192" s="31"/>
    </row>
    <row r="23193" spans="66:69" x14ac:dyDescent="0.25">
      <c r="BN23193" s="31"/>
      <c r="BO23193" s="31"/>
      <c r="BP23193" s="31"/>
      <c r="BQ23193" s="31"/>
    </row>
    <row r="23194" spans="66:69" x14ac:dyDescent="0.25">
      <c r="BN23194" s="31"/>
      <c r="BO23194" s="31"/>
      <c r="BP23194" s="31"/>
      <c r="BQ23194" s="31"/>
    </row>
    <row r="23195" spans="66:69" x14ac:dyDescent="0.25">
      <c r="BN23195" s="31"/>
      <c r="BO23195" s="31"/>
      <c r="BP23195" s="31"/>
      <c r="BQ23195" s="31"/>
    </row>
    <row r="23196" spans="66:69" x14ac:dyDescent="0.25">
      <c r="BN23196" s="31"/>
      <c r="BO23196" s="31"/>
      <c r="BP23196" s="31"/>
      <c r="BQ23196" s="31"/>
    </row>
    <row r="23197" spans="66:69" x14ac:dyDescent="0.25">
      <c r="BN23197" s="31"/>
      <c r="BO23197" s="31"/>
      <c r="BP23197" s="31"/>
      <c r="BQ23197" s="31"/>
    </row>
    <row r="23198" spans="66:69" x14ac:dyDescent="0.25">
      <c r="BN23198" s="31"/>
      <c r="BO23198" s="31"/>
      <c r="BP23198" s="31"/>
      <c r="BQ23198" s="31"/>
    </row>
    <row r="23199" spans="66:69" x14ac:dyDescent="0.25">
      <c r="BN23199" s="31"/>
      <c r="BO23199" s="31"/>
      <c r="BP23199" s="31"/>
      <c r="BQ23199" s="31"/>
    </row>
    <row r="23200" spans="66:69" x14ac:dyDescent="0.25">
      <c r="BN23200" s="31"/>
      <c r="BO23200" s="31"/>
      <c r="BP23200" s="31"/>
      <c r="BQ23200" s="31"/>
    </row>
    <row r="23201" spans="66:69" x14ac:dyDescent="0.25">
      <c r="BN23201" s="31"/>
      <c r="BO23201" s="31"/>
      <c r="BP23201" s="31"/>
      <c r="BQ23201" s="31"/>
    </row>
    <row r="23202" spans="66:69" x14ac:dyDescent="0.25">
      <c r="BN23202" s="31"/>
      <c r="BO23202" s="31"/>
      <c r="BP23202" s="31"/>
      <c r="BQ23202" s="31"/>
    </row>
    <row r="23203" spans="66:69" x14ac:dyDescent="0.25">
      <c r="BN23203" s="31"/>
      <c r="BO23203" s="31"/>
      <c r="BP23203" s="31"/>
      <c r="BQ23203" s="31"/>
    </row>
    <row r="23204" spans="66:69" x14ac:dyDescent="0.25">
      <c r="BN23204" s="31"/>
      <c r="BO23204" s="31"/>
      <c r="BP23204" s="31"/>
      <c r="BQ23204" s="31"/>
    </row>
    <row r="23205" spans="66:69" x14ac:dyDescent="0.25">
      <c r="BN23205" s="31"/>
      <c r="BO23205" s="31"/>
      <c r="BP23205" s="31"/>
      <c r="BQ23205" s="31"/>
    </row>
    <row r="23206" spans="66:69" x14ac:dyDescent="0.25">
      <c r="BN23206" s="31"/>
      <c r="BO23206" s="31"/>
      <c r="BP23206" s="31"/>
      <c r="BQ23206" s="31"/>
    </row>
    <row r="23207" spans="66:69" x14ac:dyDescent="0.25">
      <c r="BN23207" s="31"/>
      <c r="BO23207" s="31"/>
      <c r="BP23207" s="31"/>
      <c r="BQ23207" s="31"/>
    </row>
    <row r="23208" spans="66:69" x14ac:dyDescent="0.25">
      <c r="BN23208" s="31"/>
      <c r="BO23208" s="31"/>
      <c r="BP23208" s="31"/>
      <c r="BQ23208" s="31"/>
    </row>
    <row r="23209" spans="66:69" x14ac:dyDescent="0.25">
      <c r="BN23209" s="31"/>
      <c r="BO23209" s="31"/>
      <c r="BP23209" s="31"/>
      <c r="BQ23209" s="31"/>
    </row>
    <row r="23210" spans="66:69" x14ac:dyDescent="0.25">
      <c r="BN23210" s="31"/>
      <c r="BO23210" s="31"/>
      <c r="BP23210" s="31"/>
      <c r="BQ23210" s="31"/>
    </row>
    <row r="23211" spans="66:69" x14ac:dyDescent="0.25">
      <c r="BN23211" s="31"/>
      <c r="BO23211" s="31"/>
      <c r="BP23211" s="31"/>
      <c r="BQ23211" s="31"/>
    </row>
    <row r="23212" spans="66:69" x14ac:dyDescent="0.25">
      <c r="BN23212" s="31"/>
      <c r="BO23212" s="31"/>
      <c r="BP23212" s="31"/>
      <c r="BQ23212" s="31"/>
    </row>
    <row r="23213" spans="66:69" x14ac:dyDescent="0.25">
      <c r="BN23213" s="31"/>
      <c r="BO23213" s="31"/>
      <c r="BP23213" s="31"/>
      <c r="BQ23213" s="31"/>
    </row>
    <row r="23214" spans="66:69" x14ac:dyDescent="0.25">
      <c r="BN23214" s="31"/>
      <c r="BO23214" s="31"/>
      <c r="BP23214" s="31"/>
      <c r="BQ23214" s="31"/>
    </row>
    <row r="23215" spans="66:69" x14ac:dyDescent="0.25">
      <c r="BN23215" s="31"/>
      <c r="BO23215" s="31"/>
      <c r="BP23215" s="31"/>
      <c r="BQ23215" s="31"/>
    </row>
    <row r="23216" spans="66:69" x14ac:dyDescent="0.25">
      <c r="BN23216" s="31"/>
      <c r="BO23216" s="31"/>
      <c r="BP23216" s="31"/>
      <c r="BQ23216" s="31"/>
    </row>
    <row r="23217" spans="66:69" x14ac:dyDescent="0.25">
      <c r="BN23217" s="31"/>
      <c r="BO23217" s="31"/>
      <c r="BP23217" s="31"/>
      <c r="BQ23217" s="31"/>
    </row>
    <row r="23218" spans="66:69" x14ac:dyDescent="0.25">
      <c r="BN23218" s="31"/>
      <c r="BO23218" s="31"/>
      <c r="BP23218" s="31"/>
      <c r="BQ23218" s="31"/>
    </row>
    <row r="23219" spans="66:69" x14ac:dyDescent="0.25">
      <c r="BN23219" s="31"/>
      <c r="BO23219" s="31"/>
      <c r="BP23219" s="31"/>
      <c r="BQ23219" s="31"/>
    </row>
    <row r="23220" spans="66:69" x14ac:dyDescent="0.25">
      <c r="BN23220" s="31"/>
      <c r="BO23220" s="31"/>
      <c r="BP23220" s="31"/>
      <c r="BQ23220" s="31"/>
    </row>
    <row r="23221" spans="66:69" x14ac:dyDescent="0.25">
      <c r="BN23221" s="31"/>
      <c r="BO23221" s="31"/>
      <c r="BP23221" s="31"/>
      <c r="BQ23221" s="31"/>
    </row>
    <row r="23222" spans="66:69" x14ac:dyDescent="0.25">
      <c r="BN23222" s="31"/>
      <c r="BO23222" s="31"/>
      <c r="BP23222" s="31"/>
      <c r="BQ23222" s="31"/>
    </row>
    <row r="23223" spans="66:69" x14ac:dyDescent="0.25">
      <c r="BN23223" s="31"/>
      <c r="BO23223" s="31"/>
      <c r="BP23223" s="31"/>
      <c r="BQ23223" s="31"/>
    </row>
    <row r="23224" spans="66:69" x14ac:dyDescent="0.25">
      <c r="BN23224" s="31"/>
      <c r="BO23224" s="31"/>
      <c r="BP23224" s="31"/>
      <c r="BQ23224" s="31"/>
    </row>
    <row r="23225" spans="66:69" x14ac:dyDescent="0.25">
      <c r="BN23225" s="31"/>
      <c r="BO23225" s="31"/>
      <c r="BP23225" s="31"/>
      <c r="BQ23225" s="31"/>
    </row>
    <row r="23226" spans="66:69" x14ac:dyDescent="0.25">
      <c r="BN23226" s="31"/>
      <c r="BO23226" s="31"/>
      <c r="BP23226" s="31"/>
      <c r="BQ23226" s="31"/>
    </row>
    <row r="23227" spans="66:69" x14ac:dyDescent="0.25">
      <c r="BN23227" s="31"/>
      <c r="BO23227" s="31"/>
      <c r="BP23227" s="31"/>
      <c r="BQ23227" s="31"/>
    </row>
    <row r="23228" spans="66:69" x14ac:dyDescent="0.25">
      <c r="BN23228" s="31"/>
      <c r="BO23228" s="31"/>
      <c r="BP23228" s="31"/>
      <c r="BQ23228" s="31"/>
    </row>
    <row r="23229" spans="66:69" x14ac:dyDescent="0.25">
      <c r="BN23229" s="31"/>
      <c r="BO23229" s="31"/>
      <c r="BP23229" s="31"/>
      <c r="BQ23229" s="31"/>
    </row>
    <row r="23230" spans="66:69" x14ac:dyDescent="0.25">
      <c r="BN23230" s="31"/>
      <c r="BO23230" s="31"/>
      <c r="BP23230" s="31"/>
      <c r="BQ23230" s="31"/>
    </row>
    <row r="23231" spans="66:69" x14ac:dyDescent="0.25">
      <c r="BN23231" s="31"/>
      <c r="BO23231" s="31"/>
      <c r="BP23231" s="31"/>
      <c r="BQ23231" s="31"/>
    </row>
    <row r="23232" spans="66:69" x14ac:dyDescent="0.25">
      <c r="BN23232" s="31"/>
      <c r="BO23232" s="31"/>
      <c r="BP23232" s="31"/>
      <c r="BQ23232" s="31"/>
    </row>
    <row r="23233" spans="66:69" x14ac:dyDescent="0.25">
      <c r="BN23233" s="31"/>
      <c r="BO23233" s="31"/>
      <c r="BP23233" s="31"/>
      <c r="BQ23233" s="31"/>
    </row>
    <row r="23234" spans="66:69" x14ac:dyDescent="0.25">
      <c r="BN23234" s="31"/>
      <c r="BO23234" s="31"/>
      <c r="BP23234" s="31"/>
      <c r="BQ23234" s="31"/>
    </row>
    <row r="23235" spans="66:69" x14ac:dyDescent="0.25">
      <c r="BN23235" s="31"/>
      <c r="BO23235" s="31"/>
      <c r="BP23235" s="31"/>
      <c r="BQ23235" s="31"/>
    </row>
    <row r="23236" spans="66:69" x14ac:dyDescent="0.25">
      <c r="BN23236" s="31"/>
      <c r="BO23236" s="31"/>
      <c r="BP23236" s="31"/>
      <c r="BQ23236" s="31"/>
    </row>
    <row r="23237" spans="66:69" x14ac:dyDescent="0.25">
      <c r="BN23237" s="31"/>
      <c r="BO23237" s="31"/>
      <c r="BP23237" s="31"/>
      <c r="BQ23237" s="31"/>
    </row>
    <row r="23238" spans="66:69" x14ac:dyDescent="0.25">
      <c r="BN23238" s="31"/>
      <c r="BO23238" s="31"/>
      <c r="BP23238" s="31"/>
      <c r="BQ23238" s="31"/>
    </row>
    <row r="23239" spans="66:69" x14ac:dyDescent="0.25">
      <c r="BN23239" s="31"/>
      <c r="BO23239" s="31"/>
      <c r="BP23239" s="31"/>
      <c r="BQ23239" s="31"/>
    </row>
    <row r="23240" spans="66:69" x14ac:dyDescent="0.25">
      <c r="BN23240" s="31"/>
      <c r="BO23240" s="31"/>
      <c r="BP23240" s="31"/>
      <c r="BQ23240" s="31"/>
    </row>
    <row r="23241" spans="66:69" x14ac:dyDescent="0.25">
      <c r="BN23241" s="31"/>
      <c r="BO23241" s="31"/>
      <c r="BP23241" s="31"/>
      <c r="BQ23241" s="31"/>
    </row>
    <row r="23242" spans="66:69" x14ac:dyDescent="0.25">
      <c r="BN23242" s="31"/>
      <c r="BO23242" s="31"/>
      <c r="BP23242" s="31"/>
      <c r="BQ23242" s="31"/>
    </row>
    <row r="23243" spans="66:69" x14ac:dyDescent="0.25">
      <c r="BN23243" s="31"/>
      <c r="BO23243" s="31"/>
      <c r="BP23243" s="31"/>
      <c r="BQ23243" s="31"/>
    </row>
    <row r="23244" spans="66:69" x14ac:dyDescent="0.25">
      <c r="BN23244" s="31"/>
      <c r="BO23244" s="31"/>
      <c r="BP23244" s="31"/>
      <c r="BQ23244" s="31"/>
    </row>
    <row r="23245" spans="66:69" x14ac:dyDescent="0.25">
      <c r="BN23245" s="31"/>
      <c r="BO23245" s="31"/>
      <c r="BP23245" s="31"/>
      <c r="BQ23245" s="31"/>
    </row>
    <row r="23246" spans="66:69" x14ac:dyDescent="0.25">
      <c r="BN23246" s="31"/>
      <c r="BO23246" s="31"/>
      <c r="BP23246" s="31"/>
      <c r="BQ23246" s="31"/>
    </row>
    <row r="23247" spans="66:69" x14ac:dyDescent="0.25">
      <c r="BN23247" s="31"/>
      <c r="BO23247" s="31"/>
      <c r="BP23247" s="31"/>
      <c r="BQ23247" s="31"/>
    </row>
    <row r="23248" spans="66:69" x14ac:dyDescent="0.25">
      <c r="BN23248" s="31"/>
      <c r="BO23248" s="31"/>
      <c r="BP23248" s="31"/>
      <c r="BQ23248" s="31"/>
    </row>
    <row r="23249" spans="66:69" x14ac:dyDescent="0.25">
      <c r="BN23249" s="31"/>
      <c r="BO23249" s="31"/>
      <c r="BP23249" s="31"/>
      <c r="BQ23249" s="31"/>
    </row>
    <row r="23250" spans="66:69" x14ac:dyDescent="0.25">
      <c r="BN23250" s="31"/>
      <c r="BO23250" s="31"/>
      <c r="BP23250" s="31"/>
      <c r="BQ23250" s="31"/>
    </row>
    <row r="23251" spans="66:69" x14ac:dyDescent="0.25">
      <c r="BN23251" s="31"/>
      <c r="BO23251" s="31"/>
      <c r="BP23251" s="31"/>
      <c r="BQ23251" s="31"/>
    </row>
    <row r="23252" spans="66:69" x14ac:dyDescent="0.25">
      <c r="BN23252" s="31"/>
      <c r="BO23252" s="31"/>
      <c r="BP23252" s="31"/>
      <c r="BQ23252" s="31"/>
    </row>
    <row r="23253" spans="66:69" x14ac:dyDescent="0.25">
      <c r="BN23253" s="31"/>
      <c r="BO23253" s="31"/>
      <c r="BP23253" s="31"/>
      <c r="BQ23253" s="31"/>
    </row>
    <row r="23254" spans="66:69" x14ac:dyDescent="0.25">
      <c r="BN23254" s="31"/>
      <c r="BO23254" s="31"/>
      <c r="BP23254" s="31"/>
      <c r="BQ23254" s="31"/>
    </row>
    <row r="23255" spans="66:69" x14ac:dyDescent="0.25">
      <c r="BN23255" s="31"/>
      <c r="BO23255" s="31"/>
      <c r="BP23255" s="31"/>
      <c r="BQ23255" s="31"/>
    </row>
    <row r="23256" spans="66:69" x14ac:dyDescent="0.25">
      <c r="BN23256" s="31"/>
      <c r="BO23256" s="31"/>
      <c r="BP23256" s="31"/>
      <c r="BQ23256" s="31"/>
    </row>
    <row r="23257" spans="66:69" x14ac:dyDescent="0.25">
      <c r="BN23257" s="31"/>
      <c r="BO23257" s="31"/>
      <c r="BP23257" s="31"/>
      <c r="BQ23257" s="31"/>
    </row>
    <row r="23258" spans="66:69" x14ac:dyDescent="0.25">
      <c r="BN23258" s="31"/>
      <c r="BO23258" s="31"/>
      <c r="BP23258" s="31"/>
      <c r="BQ23258" s="31"/>
    </row>
    <row r="23259" spans="66:69" x14ac:dyDescent="0.25">
      <c r="BN23259" s="31"/>
      <c r="BO23259" s="31"/>
      <c r="BP23259" s="31"/>
      <c r="BQ23259" s="31"/>
    </row>
    <row r="23260" spans="66:69" x14ac:dyDescent="0.25">
      <c r="BN23260" s="31"/>
      <c r="BO23260" s="31"/>
      <c r="BP23260" s="31"/>
      <c r="BQ23260" s="31"/>
    </row>
    <row r="23261" spans="66:69" x14ac:dyDescent="0.25">
      <c r="BN23261" s="31"/>
      <c r="BO23261" s="31"/>
      <c r="BP23261" s="31"/>
      <c r="BQ23261" s="31"/>
    </row>
    <row r="23262" spans="66:69" x14ac:dyDescent="0.25">
      <c r="BN23262" s="31"/>
      <c r="BO23262" s="31"/>
      <c r="BP23262" s="31"/>
      <c r="BQ23262" s="31"/>
    </row>
    <row r="23263" spans="66:69" x14ac:dyDescent="0.25">
      <c r="BN23263" s="31"/>
      <c r="BO23263" s="31"/>
      <c r="BP23263" s="31"/>
      <c r="BQ23263" s="31"/>
    </row>
    <row r="23264" spans="66:69" x14ac:dyDescent="0.25">
      <c r="BN23264" s="31"/>
      <c r="BO23264" s="31"/>
      <c r="BP23264" s="31"/>
      <c r="BQ23264" s="31"/>
    </row>
    <row r="23265" spans="66:69" x14ac:dyDescent="0.25">
      <c r="BN23265" s="31"/>
      <c r="BO23265" s="31"/>
      <c r="BP23265" s="31"/>
      <c r="BQ23265" s="31"/>
    </row>
    <row r="23266" spans="66:69" x14ac:dyDescent="0.25">
      <c r="BN23266" s="31"/>
      <c r="BO23266" s="31"/>
      <c r="BP23266" s="31"/>
      <c r="BQ23266" s="31"/>
    </row>
    <row r="23267" spans="66:69" x14ac:dyDescent="0.25">
      <c r="BN23267" s="31"/>
      <c r="BO23267" s="31"/>
      <c r="BP23267" s="31"/>
      <c r="BQ23267" s="31"/>
    </row>
    <row r="23268" spans="66:69" x14ac:dyDescent="0.25">
      <c r="BN23268" s="31"/>
      <c r="BO23268" s="31"/>
      <c r="BP23268" s="31"/>
      <c r="BQ23268" s="31"/>
    </row>
    <row r="23269" spans="66:69" x14ac:dyDescent="0.25">
      <c r="BN23269" s="31"/>
      <c r="BO23269" s="31"/>
      <c r="BP23269" s="31"/>
      <c r="BQ23269" s="31"/>
    </row>
    <row r="23270" spans="66:69" x14ac:dyDescent="0.25">
      <c r="BN23270" s="31"/>
      <c r="BO23270" s="31"/>
      <c r="BP23270" s="31"/>
      <c r="BQ23270" s="31"/>
    </row>
    <row r="23271" spans="66:69" x14ac:dyDescent="0.25">
      <c r="BN23271" s="31"/>
      <c r="BO23271" s="31"/>
      <c r="BP23271" s="31"/>
      <c r="BQ23271" s="31"/>
    </row>
    <row r="23272" spans="66:69" x14ac:dyDescent="0.25">
      <c r="BN23272" s="31"/>
      <c r="BO23272" s="31"/>
      <c r="BP23272" s="31"/>
      <c r="BQ23272" s="31"/>
    </row>
    <row r="23273" spans="66:69" x14ac:dyDescent="0.25">
      <c r="BN23273" s="31"/>
      <c r="BO23273" s="31"/>
      <c r="BP23273" s="31"/>
      <c r="BQ23273" s="31"/>
    </row>
    <row r="23274" spans="66:69" x14ac:dyDescent="0.25">
      <c r="BN23274" s="31"/>
      <c r="BO23274" s="31"/>
      <c r="BP23274" s="31"/>
      <c r="BQ23274" s="31"/>
    </row>
    <row r="23275" spans="66:69" x14ac:dyDescent="0.25">
      <c r="BN23275" s="31"/>
      <c r="BO23275" s="31"/>
      <c r="BP23275" s="31"/>
      <c r="BQ23275" s="31"/>
    </row>
    <row r="23276" spans="66:69" x14ac:dyDescent="0.25">
      <c r="BN23276" s="31"/>
      <c r="BO23276" s="31"/>
      <c r="BP23276" s="31"/>
      <c r="BQ23276" s="31"/>
    </row>
    <row r="23277" spans="66:69" x14ac:dyDescent="0.25">
      <c r="BN23277" s="31"/>
      <c r="BO23277" s="31"/>
      <c r="BP23277" s="31"/>
      <c r="BQ23277" s="31"/>
    </row>
    <row r="23278" spans="66:69" x14ac:dyDescent="0.25">
      <c r="BN23278" s="31"/>
      <c r="BO23278" s="31"/>
      <c r="BP23278" s="31"/>
      <c r="BQ23278" s="31"/>
    </row>
    <row r="23279" spans="66:69" x14ac:dyDescent="0.25">
      <c r="BN23279" s="31"/>
      <c r="BO23279" s="31"/>
      <c r="BP23279" s="31"/>
      <c r="BQ23279" s="31"/>
    </row>
    <row r="23280" spans="66:69" x14ac:dyDescent="0.25">
      <c r="BN23280" s="31"/>
      <c r="BO23280" s="31"/>
      <c r="BP23280" s="31"/>
      <c r="BQ23280" s="31"/>
    </row>
    <row r="23281" spans="66:69" x14ac:dyDescent="0.25">
      <c r="BN23281" s="31"/>
      <c r="BO23281" s="31"/>
      <c r="BP23281" s="31"/>
      <c r="BQ23281" s="31"/>
    </row>
    <row r="23282" spans="66:69" x14ac:dyDescent="0.25">
      <c r="BN23282" s="31"/>
      <c r="BO23282" s="31"/>
      <c r="BP23282" s="31"/>
      <c r="BQ23282" s="31"/>
    </row>
    <row r="23283" spans="66:69" x14ac:dyDescent="0.25">
      <c r="BN23283" s="31"/>
      <c r="BO23283" s="31"/>
      <c r="BP23283" s="31"/>
      <c r="BQ23283" s="31"/>
    </row>
    <row r="23284" spans="66:69" x14ac:dyDescent="0.25">
      <c r="BN23284" s="31"/>
      <c r="BO23284" s="31"/>
      <c r="BP23284" s="31"/>
      <c r="BQ23284" s="31"/>
    </row>
    <row r="23285" spans="66:69" x14ac:dyDescent="0.25">
      <c r="BN23285" s="31"/>
      <c r="BO23285" s="31"/>
      <c r="BP23285" s="31"/>
      <c r="BQ23285" s="31"/>
    </row>
    <row r="23286" spans="66:69" x14ac:dyDescent="0.25">
      <c r="BN23286" s="31"/>
      <c r="BO23286" s="31"/>
      <c r="BP23286" s="31"/>
      <c r="BQ23286" s="31"/>
    </row>
    <row r="23287" spans="66:69" x14ac:dyDescent="0.25">
      <c r="BN23287" s="31"/>
      <c r="BO23287" s="31"/>
      <c r="BP23287" s="31"/>
      <c r="BQ23287" s="31"/>
    </row>
    <row r="23288" spans="66:69" x14ac:dyDescent="0.25">
      <c r="BN23288" s="31"/>
      <c r="BO23288" s="31"/>
      <c r="BP23288" s="31"/>
      <c r="BQ23288" s="31"/>
    </row>
    <row r="23289" spans="66:69" x14ac:dyDescent="0.25">
      <c r="BN23289" s="31"/>
      <c r="BO23289" s="31"/>
      <c r="BP23289" s="31"/>
      <c r="BQ23289" s="31"/>
    </row>
    <row r="23290" spans="66:69" x14ac:dyDescent="0.25">
      <c r="BN23290" s="31"/>
      <c r="BO23290" s="31"/>
      <c r="BP23290" s="31"/>
      <c r="BQ23290" s="31"/>
    </row>
    <row r="23291" spans="66:69" x14ac:dyDescent="0.25">
      <c r="BN23291" s="31"/>
      <c r="BO23291" s="31"/>
      <c r="BP23291" s="31"/>
      <c r="BQ23291" s="31"/>
    </row>
    <row r="23292" spans="66:69" x14ac:dyDescent="0.25">
      <c r="BN23292" s="31"/>
      <c r="BO23292" s="31"/>
      <c r="BP23292" s="31"/>
      <c r="BQ23292" s="31"/>
    </row>
    <row r="23293" spans="66:69" x14ac:dyDescent="0.25">
      <c r="BN23293" s="31"/>
      <c r="BO23293" s="31"/>
      <c r="BP23293" s="31"/>
      <c r="BQ23293" s="31"/>
    </row>
    <row r="23294" spans="66:69" x14ac:dyDescent="0.25">
      <c r="BN23294" s="31"/>
      <c r="BO23294" s="31"/>
      <c r="BP23294" s="31"/>
      <c r="BQ23294" s="31"/>
    </row>
    <row r="23295" spans="66:69" x14ac:dyDescent="0.25">
      <c r="BN23295" s="31"/>
      <c r="BO23295" s="31"/>
      <c r="BP23295" s="31"/>
      <c r="BQ23295" s="31"/>
    </row>
    <row r="23296" spans="66:69" x14ac:dyDescent="0.25">
      <c r="BN23296" s="31"/>
      <c r="BO23296" s="31"/>
      <c r="BP23296" s="31"/>
      <c r="BQ23296" s="31"/>
    </row>
    <row r="23297" spans="66:69" x14ac:dyDescent="0.25">
      <c r="BN23297" s="31"/>
      <c r="BO23297" s="31"/>
      <c r="BP23297" s="31"/>
      <c r="BQ23297" s="31"/>
    </row>
    <row r="23298" spans="66:69" x14ac:dyDescent="0.25">
      <c r="BN23298" s="31"/>
      <c r="BO23298" s="31"/>
      <c r="BP23298" s="31"/>
      <c r="BQ23298" s="31"/>
    </row>
    <row r="23299" spans="66:69" x14ac:dyDescent="0.25">
      <c r="BN23299" s="31"/>
      <c r="BO23299" s="31"/>
      <c r="BP23299" s="31"/>
      <c r="BQ23299" s="31"/>
    </row>
    <row r="23300" spans="66:69" x14ac:dyDescent="0.25">
      <c r="BN23300" s="31"/>
      <c r="BO23300" s="31"/>
      <c r="BP23300" s="31"/>
      <c r="BQ23300" s="31"/>
    </row>
    <row r="23301" spans="66:69" x14ac:dyDescent="0.25">
      <c r="BN23301" s="31"/>
      <c r="BO23301" s="31"/>
      <c r="BP23301" s="31"/>
      <c r="BQ23301" s="31"/>
    </row>
    <row r="23302" spans="66:69" x14ac:dyDescent="0.25">
      <c r="BN23302" s="31"/>
      <c r="BO23302" s="31"/>
      <c r="BP23302" s="31"/>
      <c r="BQ23302" s="31"/>
    </row>
    <row r="23303" spans="66:69" x14ac:dyDescent="0.25">
      <c r="BN23303" s="31"/>
      <c r="BO23303" s="31"/>
      <c r="BP23303" s="31"/>
      <c r="BQ23303" s="31"/>
    </row>
    <row r="23304" spans="66:69" x14ac:dyDescent="0.25">
      <c r="BN23304" s="31"/>
      <c r="BO23304" s="31"/>
      <c r="BP23304" s="31"/>
      <c r="BQ23304" s="31"/>
    </row>
    <row r="23305" spans="66:69" x14ac:dyDescent="0.25">
      <c r="BN23305" s="31"/>
      <c r="BO23305" s="31"/>
      <c r="BP23305" s="31"/>
      <c r="BQ23305" s="31"/>
    </row>
    <row r="23306" spans="66:69" x14ac:dyDescent="0.25">
      <c r="BN23306" s="31"/>
      <c r="BO23306" s="31"/>
      <c r="BP23306" s="31"/>
      <c r="BQ23306" s="31"/>
    </row>
    <row r="23307" spans="66:69" x14ac:dyDescent="0.25">
      <c r="BN23307" s="31"/>
      <c r="BO23307" s="31"/>
      <c r="BP23307" s="31"/>
      <c r="BQ23307" s="31"/>
    </row>
    <row r="23308" spans="66:69" x14ac:dyDescent="0.25">
      <c r="BN23308" s="31"/>
      <c r="BO23308" s="31"/>
      <c r="BP23308" s="31"/>
      <c r="BQ23308" s="31"/>
    </row>
    <row r="23309" spans="66:69" x14ac:dyDescent="0.25">
      <c r="BN23309" s="31"/>
      <c r="BO23309" s="31"/>
      <c r="BP23309" s="31"/>
      <c r="BQ23309" s="31"/>
    </row>
    <row r="23310" spans="66:69" x14ac:dyDescent="0.25">
      <c r="BN23310" s="31"/>
      <c r="BO23310" s="31"/>
      <c r="BP23310" s="31"/>
      <c r="BQ23310" s="31"/>
    </row>
    <row r="23311" spans="66:69" x14ac:dyDescent="0.25">
      <c r="BN23311" s="31"/>
      <c r="BO23311" s="31"/>
      <c r="BP23311" s="31"/>
      <c r="BQ23311" s="31"/>
    </row>
    <row r="23312" spans="66:69" x14ac:dyDescent="0.25">
      <c r="BN23312" s="31"/>
      <c r="BO23312" s="31"/>
      <c r="BP23312" s="31"/>
      <c r="BQ23312" s="31"/>
    </row>
    <row r="23313" spans="66:69" x14ac:dyDescent="0.25">
      <c r="BN23313" s="31"/>
      <c r="BO23313" s="31"/>
      <c r="BP23313" s="31"/>
      <c r="BQ23313" s="31"/>
    </row>
    <row r="23314" spans="66:69" x14ac:dyDescent="0.25">
      <c r="BN23314" s="31"/>
      <c r="BO23314" s="31"/>
      <c r="BP23314" s="31"/>
      <c r="BQ23314" s="31"/>
    </row>
    <row r="23315" spans="66:69" x14ac:dyDescent="0.25">
      <c r="BN23315" s="31"/>
      <c r="BO23315" s="31"/>
      <c r="BP23315" s="31"/>
      <c r="BQ23315" s="31"/>
    </row>
    <row r="23316" spans="66:69" x14ac:dyDescent="0.25">
      <c r="BN23316" s="31"/>
      <c r="BO23316" s="31"/>
      <c r="BP23316" s="31"/>
      <c r="BQ23316" s="31"/>
    </row>
    <row r="23317" spans="66:69" x14ac:dyDescent="0.25">
      <c r="BN23317" s="31"/>
      <c r="BO23317" s="31"/>
      <c r="BP23317" s="31"/>
      <c r="BQ23317" s="31"/>
    </row>
    <row r="23318" spans="66:69" x14ac:dyDescent="0.25">
      <c r="BN23318" s="31"/>
      <c r="BO23318" s="31"/>
      <c r="BP23318" s="31"/>
      <c r="BQ23318" s="31"/>
    </row>
    <row r="23319" spans="66:69" x14ac:dyDescent="0.25">
      <c r="BN23319" s="31"/>
      <c r="BO23319" s="31"/>
      <c r="BP23319" s="31"/>
      <c r="BQ23319" s="31"/>
    </row>
    <row r="23320" spans="66:69" x14ac:dyDescent="0.25">
      <c r="BN23320" s="31"/>
      <c r="BO23320" s="31"/>
      <c r="BP23320" s="31"/>
      <c r="BQ23320" s="31"/>
    </row>
    <row r="23321" spans="66:69" x14ac:dyDescent="0.25">
      <c r="BN23321" s="31"/>
      <c r="BO23321" s="31"/>
      <c r="BP23321" s="31"/>
      <c r="BQ23321" s="31"/>
    </row>
    <row r="23322" spans="66:69" x14ac:dyDescent="0.25">
      <c r="BN23322" s="31"/>
      <c r="BO23322" s="31"/>
      <c r="BP23322" s="31"/>
      <c r="BQ23322" s="31"/>
    </row>
    <row r="23323" spans="66:69" x14ac:dyDescent="0.25">
      <c r="BN23323" s="31"/>
      <c r="BO23323" s="31"/>
      <c r="BP23323" s="31"/>
      <c r="BQ23323" s="31"/>
    </row>
    <row r="23324" spans="66:69" x14ac:dyDescent="0.25">
      <c r="BN23324" s="31"/>
      <c r="BO23324" s="31"/>
      <c r="BP23324" s="31"/>
      <c r="BQ23324" s="31"/>
    </row>
    <row r="23325" spans="66:69" x14ac:dyDescent="0.25">
      <c r="BN23325" s="31"/>
      <c r="BO23325" s="31"/>
      <c r="BP23325" s="31"/>
      <c r="BQ23325" s="31"/>
    </row>
    <row r="23326" spans="66:69" x14ac:dyDescent="0.25">
      <c r="BN23326" s="31"/>
      <c r="BO23326" s="31"/>
      <c r="BP23326" s="31"/>
      <c r="BQ23326" s="31"/>
    </row>
    <row r="23327" spans="66:69" x14ac:dyDescent="0.25">
      <c r="BN23327" s="31"/>
      <c r="BO23327" s="31"/>
      <c r="BP23327" s="31"/>
      <c r="BQ23327" s="31"/>
    </row>
    <row r="23328" spans="66:69" x14ac:dyDescent="0.25">
      <c r="BN23328" s="31"/>
      <c r="BO23328" s="31"/>
      <c r="BP23328" s="31"/>
      <c r="BQ23328" s="31"/>
    </row>
    <row r="23329" spans="66:69" x14ac:dyDescent="0.25">
      <c r="BN23329" s="31"/>
      <c r="BO23329" s="31"/>
      <c r="BP23329" s="31"/>
      <c r="BQ23329" s="31"/>
    </row>
    <row r="23330" spans="66:69" x14ac:dyDescent="0.25">
      <c r="BN23330" s="31"/>
      <c r="BO23330" s="31"/>
      <c r="BP23330" s="31"/>
      <c r="BQ23330" s="31"/>
    </row>
    <row r="23331" spans="66:69" x14ac:dyDescent="0.25">
      <c r="BN23331" s="31"/>
      <c r="BO23331" s="31"/>
      <c r="BP23331" s="31"/>
      <c r="BQ23331" s="31"/>
    </row>
    <row r="23332" spans="66:69" x14ac:dyDescent="0.25">
      <c r="BN23332" s="31"/>
      <c r="BO23332" s="31"/>
      <c r="BP23332" s="31"/>
      <c r="BQ23332" s="31"/>
    </row>
    <row r="23333" spans="66:69" x14ac:dyDescent="0.25">
      <c r="BN23333" s="31"/>
      <c r="BO23333" s="31"/>
      <c r="BP23333" s="31"/>
      <c r="BQ23333" s="31"/>
    </row>
    <row r="23334" spans="66:69" x14ac:dyDescent="0.25">
      <c r="BN23334" s="31"/>
      <c r="BO23334" s="31"/>
      <c r="BP23334" s="31"/>
      <c r="BQ23334" s="31"/>
    </row>
    <row r="23335" spans="66:69" x14ac:dyDescent="0.25">
      <c r="BN23335" s="31"/>
      <c r="BO23335" s="31"/>
      <c r="BP23335" s="31"/>
      <c r="BQ23335" s="31"/>
    </row>
    <row r="23336" spans="66:69" x14ac:dyDescent="0.25">
      <c r="BN23336" s="31"/>
      <c r="BO23336" s="31"/>
      <c r="BP23336" s="31"/>
      <c r="BQ23336" s="31"/>
    </row>
    <row r="23337" spans="66:69" x14ac:dyDescent="0.25">
      <c r="BN23337" s="31"/>
      <c r="BO23337" s="31"/>
      <c r="BP23337" s="31"/>
      <c r="BQ23337" s="31"/>
    </row>
    <row r="23338" spans="66:69" x14ac:dyDescent="0.25">
      <c r="BN23338" s="31"/>
      <c r="BO23338" s="31"/>
      <c r="BP23338" s="31"/>
      <c r="BQ23338" s="31"/>
    </row>
    <row r="23339" spans="66:69" x14ac:dyDescent="0.25">
      <c r="BN23339" s="31"/>
      <c r="BO23339" s="31"/>
      <c r="BP23339" s="31"/>
      <c r="BQ23339" s="31"/>
    </row>
    <row r="23340" spans="66:69" x14ac:dyDescent="0.25">
      <c r="BN23340" s="31"/>
      <c r="BO23340" s="31"/>
      <c r="BP23340" s="31"/>
      <c r="BQ23340" s="31"/>
    </row>
    <row r="23341" spans="66:69" x14ac:dyDescent="0.25">
      <c r="BN23341" s="31"/>
      <c r="BO23341" s="31"/>
      <c r="BP23341" s="31"/>
      <c r="BQ23341" s="31"/>
    </row>
    <row r="23342" spans="66:69" x14ac:dyDescent="0.25">
      <c r="BN23342" s="31"/>
      <c r="BO23342" s="31"/>
      <c r="BP23342" s="31"/>
      <c r="BQ23342" s="31"/>
    </row>
    <row r="23343" spans="66:69" x14ac:dyDescent="0.25">
      <c r="BN23343" s="31"/>
      <c r="BO23343" s="31"/>
      <c r="BP23343" s="31"/>
      <c r="BQ23343" s="31"/>
    </row>
    <row r="23344" spans="66:69" x14ac:dyDescent="0.25">
      <c r="BN23344" s="31"/>
      <c r="BO23344" s="31"/>
      <c r="BP23344" s="31"/>
      <c r="BQ23344" s="31"/>
    </row>
    <row r="23345" spans="66:69" x14ac:dyDescent="0.25">
      <c r="BN23345" s="31"/>
      <c r="BO23345" s="31"/>
      <c r="BP23345" s="31"/>
      <c r="BQ23345" s="31"/>
    </row>
    <row r="23346" spans="66:69" x14ac:dyDescent="0.25">
      <c r="BN23346" s="31"/>
      <c r="BO23346" s="31"/>
      <c r="BP23346" s="31"/>
      <c r="BQ23346" s="31"/>
    </row>
    <row r="23347" spans="66:69" x14ac:dyDescent="0.25">
      <c r="BN23347" s="31"/>
      <c r="BO23347" s="31"/>
      <c r="BP23347" s="31"/>
      <c r="BQ23347" s="31"/>
    </row>
    <row r="23348" spans="66:69" x14ac:dyDescent="0.25">
      <c r="BN23348" s="31"/>
      <c r="BO23348" s="31"/>
      <c r="BP23348" s="31"/>
      <c r="BQ23348" s="31"/>
    </row>
    <row r="23349" spans="66:69" x14ac:dyDescent="0.25">
      <c r="BN23349" s="31"/>
      <c r="BO23349" s="31"/>
      <c r="BP23349" s="31"/>
      <c r="BQ23349" s="31"/>
    </row>
    <row r="23350" spans="66:69" x14ac:dyDescent="0.25">
      <c r="BN23350" s="31"/>
      <c r="BO23350" s="31"/>
      <c r="BP23350" s="31"/>
      <c r="BQ23350" s="31"/>
    </row>
    <row r="23351" spans="66:69" x14ac:dyDescent="0.25">
      <c r="BN23351" s="31"/>
      <c r="BO23351" s="31"/>
      <c r="BP23351" s="31"/>
      <c r="BQ23351" s="31"/>
    </row>
    <row r="23352" spans="66:69" x14ac:dyDescent="0.25">
      <c r="BN23352" s="31"/>
      <c r="BO23352" s="31"/>
      <c r="BP23352" s="31"/>
      <c r="BQ23352" s="31"/>
    </row>
    <row r="23353" spans="66:69" x14ac:dyDescent="0.25">
      <c r="BN23353" s="31"/>
      <c r="BO23353" s="31"/>
      <c r="BP23353" s="31"/>
      <c r="BQ23353" s="31"/>
    </row>
    <row r="23354" spans="66:69" x14ac:dyDescent="0.25">
      <c r="BN23354" s="31"/>
      <c r="BO23354" s="31"/>
      <c r="BP23354" s="31"/>
      <c r="BQ23354" s="31"/>
    </row>
    <row r="23355" spans="66:69" x14ac:dyDescent="0.25">
      <c r="BN23355" s="31"/>
      <c r="BO23355" s="31"/>
      <c r="BP23355" s="31"/>
      <c r="BQ23355" s="31"/>
    </row>
    <row r="23356" spans="66:69" x14ac:dyDescent="0.25">
      <c r="BN23356" s="31"/>
      <c r="BO23356" s="31"/>
      <c r="BP23356" s="31"/>
      <c r="BQ23356" s="31"/>
    </row>
    <row r="23357" spans="66:69" x14ac:dyDescent="0.25">
      <c r="BN23357" s="31"/>
      <c r="BO23357" s="31"/>
      <c r="BP23357" s="31"/>
      <c r="BQ23357" s="31"/>
    </row>
    <row r="23358" spans="66:69" x14ac:dyDescent="0.25">
      <c r="BN23358" s="31"/>
      <c r="BO23358" s="31"/>
      <c r="BP23358" s="31"/>
      <c r="BQ23358" s="31"/>
    </row>
    <row r="23359" spans="66:69" x14ac:dyDescent="0.25">
      <c r="BN23359" s="31"/>
      <c r="BO23359" s="31"/>
      <c r="BP23359" s="31"/>
      <c r="BQ23359" s="31"/>
    </row>
    <row r="23360" spans="66:69" x14ac:dyDescent="0.25">
      <c r="BN23360" s="31"/>
      <c r="BO23360" s="31"/>
      <c r="BP23360" s="31"/>
      <c r="BQ23360" s="31"/>
    </row>
    <row r="23361" spans="66:69" x14ac:dyDescent="0.25">
      <c r="BN23361" s="31"/>
      <c r="BO23361" s="31"/>
      <c r="BP23361" s="31"/>
      <c r="BQ23361" s="31"/>
    </row>
    <row r="23362" spans="66:69" x14ac:dyDescent="0.25">
      <c r="BN23362" s="31"/>
      <c r="BO23362" s="31"/>
      <c r="BP23362" s="31"/>
      <c r="BQ23362" s="31"/>
    </row>
    <row r="23363" spans="66:69" x14ac:dyDescent="0.25">
      <c r="BN23363" s="31"/>
      <c r="BO23363" s="31"/>
      <c r="BP23363" s="31"/>
      <c r="BQ23363" s="31"/>
    </row>
    <row r="23364" spans="66:69" x14ac:dyDescent="0.25">
      <c r="BN23364" s="31"/>
      <c r="BO23364" s="31"/>
      <c r="BP23364" s="31"/>
      <c r="BQ23364" s="31"/>
    </row>
    <row r="23365" spans="66:69" x14ac:dyDescent="0.25">
      <c r="BN23365" s="31"/>
      <c r="BO23365" s="31"/>
      <c r="BP23365" s="31"/>
      <c r="BQ23365" s="31"/>
    </row>
    <row r="23366" spans="66:69" x14ac:dyDescent="0.25">
      <c r="BN23366" s="31"/>
      <c r="BO23366" s="31"/>
      <c r="BP23366" s="31"/>
      <c r="BQ23366" s="31"/>
    </row>
    <row r="23367" spans="66:69" x14ac:dyDescent="0.25">
      <c r="BN23367" s="31"/>
      <c r="BO23367" s="31"/>
      <c r="BP23367" s="31"/>
      <c r="BQ23367" s="31"/>
    </row>
    <row r="23368" spans="66:69" x14ac:dyDescent="0.25">
      <c r="BN23368" s="31"/>
      <c r="BO23368" s="31"/>
      <c r="BP23368" s="31"/>
      <c r="BQ23368" s="31"/>
    </row>
    <row r="23369" spans="66:69" x14ac:dyDescent="0.25">
      <c r="BN23369" s="31"/>
      <c r="BO23369" s="31"/>
      <c r="BP23369" s="31"/>
      <c r="BQ23369" s="31"/>
    </row>
    <row r="23370" spans="66:69" x14ac:dyDescent="0.25">
      <c r="BN23370" s="31"/>
      <c r="BO23370" s="31"/>
      <c r="BP23370" s="31"/>
      <c r="BQ23370" s="31"/>
    </row>
    <row r="23371" spans="66:69" x14ac:dyDescent="0.25">
      <c r="BN23371" s="31"/>
      <c r="BO23371" s="31"/>
      <c r="BP23371" s="31"/>
      <c r="BQ23371" s="31"/>
    </row>
    <row r="23372" spans="66:69" x14ac:dyDescent="0.25">
      <c r="BN23372" s="31"/>
      <c r="BO23372" s="31"/>
      <c r="BP23372" s="31"/>
      <c r="BQ23372" s="31"/>
    </row>
    <row r="23373" spans="66:69" x14ac:dyDescent="0.25">
      <c r="BN23373" s="31"/>
      <c r="BO23373" s="31"/>
      <c r="BP23373" s="31"/>
      <c r="BQ23373" s="31"/>
    </row>
    <row r="23374" spans="66:69" x14ac:dyDescent="0.25">
      <c r="BN23374" s="31"/>
      <c r="BO23374" s="31"/>
      <c r="BP23374" s="31"/>
      <c r="BQ23374" s="31"/>
    </row>
    <row r="23375" spans="66:69" x14ac:dyDescent="0.25">
      <c r="BN23375" s="31"/>
      <c r="BO23375" s="31"/>
      <c r="BP23375" s="31"/>
      <c r="BQ23375" s="31"/>
    </row>
    <row r="23376" spans="66:69" x14ac:dyDescent="0.25">
      <c r="BN23376" s="31"/>
      <c r="BO23376" s="31"/>
      <c r="BP23376" s="31"/>
      <c r="BQ23376" s="31"/>
    </row>
    <row r="23377" spans="66:69" x14ac:dyDescent="0.25">
      <c r="BN23377" s="31"/>
      <c r="BO23377" s="31"/>
      <c r="BP23377" s="31"/>
      <c r="BQ23377" s="31"/>
    </row>
    <row r="23378" spans="66:69" x14ac:dyDescent="0.25">
      <c r="BN23378" s="31"/>
      <c r="BO23378" s="31"/>
      <c r="BP23378" s="31"/>
      <c r="BQ23378" s="31"/>
    </row>
    <row r="23379" spans="66:69" x14ac:dyDescent="0.25">
      <c r="BN23379" s="31"/>
      <c r="BO23379" s="31"/>
      <c r="BP23379" s="31"/>
      <c r="BQ23379" s="31"/>
    </row>
    <row r="23380" spans="66:69" x14ac:dyDescent="0.25">
      <c r="BN23380" s="31"/>
      <c r="BO23380" s="31"/>
      <c r="BP23380" s="31"/>
      <c r="BQ23380" s="31"/>
    </row>
    <row r="23381" spans="66:69" x14ac:dyDescent="0.25">
      <c r="BN23381" s="31"/>
      <c r="BO23381" s="31"/>
      <c r="BP23381" s="31"/>
      <c r="BQ23381" s="31"/>
    </row>
    <row r="23382" spans="66:69" x14ac:dyDescent="0.25">
      <c r="BN23382" s="31"/>
      <c r="BO23382" s="31"/>
      <c r="BP23382" s="31"/>
      <c r="BQ23382" s="31"/>
    </row>
    <row r="23383" spans="66:69" x14ac:dyDescent="0.25">
      <c r="BN23383" s="31"/>
      <c r="BO23383" s="31"/>
      <c r="BP23383" s="31"/>
      <c r="BQ23383" s="31"/>
    </row>
    <row r="23384" spans="66:69" x14ac:dyDescent="0.25">
      <c r="BN23384" s="31"/>
      <c r="BO23384" s="31"/>
      <c r="BP23384" s="31"/>
      <c r="BQ23384" s="31"/>
    </row>
    <row r="23385" spans="66:69" x14ac:dyDescent="0.25">
      <c r="BN23385" s="31"/>
      <c r="BO23385" s="31"/>
      <c r="BP23385" s="31"/>
      <c r="BQ23385" s="31"/>
    </row>
    <row r="23386" spans="66:69" x14ac:dyDescent="0.25">
      <c r="BN23386" s="31"/>
      <c r="BO23386" s="31"/>
      <c r="BP23386" s="31"/>
      <c r="BQ23386" s="31"/>
    </row>
    <row r="23387" spans="66:69" x14ac:dyDescent="0.25">
      <c r="BN23387" s="31"/>
      <c r="BO23387" s="31"/>
      <c r="BP23387" s="31"/>
      <c r="BQ23387" s="31"/>
    </row>
    <row r="23388" spans="66:69" x14ac:dyDescent="0.25">
      <c r="BN23388" s="31"/>
      <c r="BO23388" s="31"/>
      <c r="BP23388" s="31"/>
      <c r="BQ23388" s="31"/>
    </row>
    <row r="23389" spans="66:69" x14ac:dyDescent="0.25">
      <c r="BN23389" s="31"/>
      <c r="BO23389" s="31"/>
      <c r="BP23389" s="31"/>
      <c r="BQ23389" s="31"/>
    </row>
    <row r="23390" spans="66:69" x14ac:dyDescent="0.25">
      <c r="BN23390" s="31"/>
      <c r="BO23390" s="31"/>
      <c r="BP23390" s="31"/>
      <c r="BQ23390" s="31"/>
    </row>
    <row r="23391" spans="66:69" x14ac:dyDescent="0.25">
      <c r="BN23391" s="31"/>
      <c r="BO23391" s="31"/>
      <c r="BP23391" s="31"/>
      <c r="BQ23391" s="31"/>
    </row>
    <row r="23392" spans="66:69" x14ac:dyDescent="0.25">
      <c r="BN23392" s="31"/>
      <c r="BO23392" s="31"/>
      <c r="BP23392" s="31"/>
      <c r="BQ23392" s="31"/>
    </row>
    <row r="23393" spans="66:69" x14ac:dyDescent="0.25">
      <c r="BN23393" s="31"/>
      <c r="BO23393" s="31"/>
      <c r="BP23393" s="31"/>
      <c r="BQ23393" s="31"/>
    </row>
    <row r="23394" spans="66:69" x14ac:dyDescent="0.25">
      <c r="BN23394" s="31"/>
      <c r="BO23394" s="31"/>
      <c r="BP23394" s="31"/>
      <c r="BQ23394" s="31"/>
    </row>
    <row r="23395" spans="66:69" x14ac:dyDescent="0.25">
      <c r="BN23395" s="31"/>
      <c r="BO23395" s="31"/>
      <c r="BP23395" s="31"/>
      <c r="BQ23395" s="31"/>
    </row>
    <row r="23396" spans="66:69" x14ac:dyDescent="0.25">
      <c r="BN23396" s="31"/>
      <c r="BO23396" s="31"/>
      <c r="BP23396" s="31"/>
      <c r="BQ23396" s="31"/>
    </row>
    <row r="23397" spans="66:69" x14ac:dyDescent="0.25">
      <c r="BN23397" s="31"/>
      <c r="BO23397" s="31"/>
      <c r="BP23397" s="31"/>
      <c r="BQ23397" s="31"/>
    </row>
    <row r="23398" spans="66:69" x14ac:dyDescent="0.25">
      <c r="BN23398" s="31"/>
      <c r="BO23398" s="31"/>
      <c r="BP23398" s="31"/>
      <c r="BQ23398" s="31"/>
    </row>
    <row r="23399" spans="66:69" x14ac:dyDescent="0.25">
      <c r="BN23399" s="31"/>
      <c r="BO23399" s="31"/>
      <c r="BP23399" s="31"/>
      <c r="BQ23399" s="31"/>
    </row>
    <row r="23400" spans="66:69" x14ac:dyDescent="0.25">
      <c r="BN23400" s="31"/>
      <c r="BO23400" s="31"/>
      <c r="BP23400" s="31"/>
      <c r="BQ23400" s="31"/>
    </row>
    <row r="23401" spans="66:69" x14ac:dyDescent="0.25">
      <c r="BN23401" s="31"/>
      <c r="BO23401" s="31"/>
      <c r="BP23401" s="31"/>
      <c r="BQ23401" s="31"/>
    </row>
    <row r="23402" spans="66:69" x14ac:dyDescent="0.25">
      <c r="BN23402" s="31"/>
      <c r="BO23402" s="31"/>
      <c r="BP23402" s="31"/>
      <c r="BQ23402" s="31"/>
    </row>
    <row r="23403" spans="66:69" x14ac:dyDescent="0.25">
      <c r="BN23403" s="31"/>
      <c r="BO23403" s="31"/>
      <c r="BP23403" s="31"/>
      <c r="BQ23403" s="31"/>
    </row>
    <row r="23404" spans="66:69" x14ac:dyDescent="0.25">
      <c r="BN23404" s="31"/>
      <c r="BO23404" s="31"/>
      <c r="BP23404" s="31"/>
      <c r="BQ23404" s="31"/>
    </row>
    <row r="23405" spans="66:69" x14ac:dyDescent="0.25">
      <c r="BN23405" s="31"/>
      <c r="BO23405" s="31"/>
      <c r="BP23405" s="31"/>
      <c r="BQ23405" s="31"/>
    </row>
    <row r="23406" spans="66:69" x14ac:dyDescent="0.25">
      <c r="BN23406" s="31"/>
      <c r="BO23406" s="31"/>
      <c r="BP23406" s="31"/>
      <c r="BQ23406" s="31"/>
    </row>
    <row r="23407" spans="66:69" x14ac:dyDescent="0.25">
      <c r="BN23407" s="31"/>
      <c r="BO23407" s="31"/>
      <c r="BP23407" s="31"/>
      <c r="BQ23407" s="31"/>
    </row>
    <row r="23408" spans="66:69" x14ac:dyDescent="0.25">
      <c r="BN23408" s="31"/>
      <c r="BO23408" s="31"/>
      <c r="BP23408" s="31"/>
      <c r="BQ23408" s="31"/>
    </row>
    <row r="23409" spans="66:69" x14ac:dyDescent="0.25">
      <c r="BN23409" s="31"/>
      <c r="BO23409" s="31"/>
      <c r="BP23409" s="31"/>
      <c r="BQ23409" s="31"/>
    </row>
    <row r="23410" spans="66:69" x14ac:dyDescent="0.25">
      <c r="BN23410" s="31"/>
      <c r="BO23410" s="31"/>
      <c r="BP23410" s="31"/>
      <c r="BQ23410" s="31"/>
    </row>
    <row r="23411" spans="66:69" x14ac:dyDescent="0.25">
      <c r="BN23411" s="31"/>
      <c r="BO23411" s="31"/>
      <c r="BP23411" s="31"/>
      <c r="BQ23411" s="31"/>
    </row>
    <row r="23412" spans="66:69" x14ac:dyDescent="0.25">
      <c r="BN23412" s="31"/>
      <c r="BO23412" s="31"/>
      <c r="BP23412" s="31"/>
      <c r="BQ23412" s="31"/>
    </row>
    <row r="23413" spans="66:69" x14ac:dyDescent="0.25">
      <c r="BN23413" s="31"/>
      <c r="BO23413" s="31"/>
      <c r="BP23413" s="31"/>
      <c r="BQ23413" s="31"/>
    </row>
    <row r="23414" spans="66:69" x14ac:dyDescent="0.25">
      <c r="BN23414" s="31"/>
      <c r="BO23414" s="31"/>
      <c r="BP23414" s="31"/>
      <c r="BQ23414" s="31"/>
    </row>
    <row r="23415" spans="66:69" x14ac:dyDescent="0.25">
      <c r="BN23415" s="31"/>
      <c r="BO23415" s="31"/>
      <c r="BP23415" s="31"/>
      <c r="BQ23415" s="31"/>
    </row>
    <row r="23416" spans="66:69" x14ac:dyDescent="0.25">
      <c r="BN23416" s="31"/>
      <c r="BO23416" s="31"/>
      <c r="BP23416" s="31"/>
      <c r="BQ23416" s="31"/>
    </row>
    <row r="23417" spans="66:69" x14ac:dyDescent="0.25">
      <c r="BN23417" s="31"/>
      <c r="BO23417" s="31"/>
      <c r="BP23417" s="31"/>
      <c r="BQ23417" s="31"/>
    </row>
    <row r="23418" spans="66:69" x14ac:dyDescent="0.25">
      <c r="BN23418" s="31"/>
      <c r="BO23418" s="31"/>
      <c r="BP23418" s="31"/>
      <c r="BQ23418" s="31"/>
    </row>
    <row r="23419" spans="66:69" x14ac:dyDescent="0.25">
      <c r="BN23419" s="31"/>
      <c r="BO23419" s="31"/>
      <c r="BP23419" s="31"/>
      <c r="BQ23419" s="31"/>
    </row>
    <row r="23420" spans="66:69" x14ac:dyDescent="0.25">
      <c r="BN23420" s="31"/>
      <c r="BO23420" s="31"/>
      <c r="BP23420" s="31"/>
      <c r="BQ23420" s="31"/>
    </row>
    <row r="23421" spans="66:69" x14ac:dyDescent="0.25">
      <c r="BN23421" s="31"/>
      <c r="BO23421" s="31"/>
      <c r="BP23421" s="31"/>
      <c r="BQ23421" s="31"/>
    </row>
    <row r="23422" spans="66:69" x14ac:dyDescent="0.25">
      <c r="BN23422" s="31"/>
      <c r="BO23422" s="31"/>
      <c r="BP23422" s="31"/>
      <c r="BQ23422" s="31"/>
    </row>
    <row r="23423" spans="66:69" x14ac:dyDescent="0.25">
      <c r="BN23423" s="31"/>
      <c r="BO23423" s="31"/>
      <c r="BP23423" s="31"/>
      <c r="BQ23423" s="31"/>
    </row>
    <row r="23424" spans="66:69" x14ac:dyDescent="0.25">
      <c r="BN23424" s="31"/>
      <c r="BO23424" s="31"/>
      <c r="BP23424" s="31"/>
      <c r="BQ23424" s="31"/>
    </row>
    <row r="23425" spans="66:69" x14ac:dyDescent="0.25">
      <c r="BN23425" s="31"/>
      <c r="BO23425" s="31"/>
      <c r="BP23425" s="31"/>
      <c r="BQ23425" s="31"/>
    </row>
    <row r="23426" spans="66:69" x14ac:dyDescent="0.25">
      <c r="BN23426" s="31"/>
      <c r="BO23426" s="31"/>
      <c r="BP23426" s="31"/>
      <c r="BQ23426" s="31"/>
    </row>
    <row r="23427" spans="66:69" x14ac:dyDescent="0.25">
      <c r="BN23427" s="31"/>
      <c r="BO23427" s="31"/>
      <c r="BP23427" s="31"/>
      <c r="BQ23427" s="31"/>
    </row>
    <row r="23428" spans="66:69" x14ac:dyDescent="0.25">
      <c r="BN23428" s="31"/>
      <c r="BO23428" s="31"/>
      <c r="BP23428" s="31"/>
      <c r="BQ23428" s="31"/>
    </row>
    <row r="23429" spans="66:69" x14ac:dyDescent="0.25">
      <c r="BN23429" s="31"/>
      <c r="BO23429" s="31"/>
      <c r="BP23429" s="31"/>
      <c r="BQ23429" s="31"/>
    </row>
    <row r="23430" spans="66:69" x14ac:dyDescent="0.25">
      <c r="BN23430" s="31"/>
      <c r="BO23430" s="31"/>
      <c r="BP23430" s="31"/>
      <c r="BQ23430" s="31"/>
    </row>
    <row r="23431" spans="66:69" x14ac:dyDescent="0.25">
      <c r="BN23431" s="31"/>
      <c r="BO23431" s="31"/>
      <c r="BP23431" s="31"/>
      <c r="BQ23431" s="31"/>
    </row>
    <row r="23432" spans="66:69" x14ac:dyDescent="0.25">
      <c r="BN23432" s="31"/>
      <c r="BO23432" s="31"/>
      <c r="BP23432" s="31"/>
      <c r="BQ23432" s="31"/>
    </row>
    <row r="23433" spans="66:69" x14ac:dyDescent="0.25">
      <c r="BN23433" s="31"/>
      <c r="BO23433" s="31"/>
      <c r="BP23433" s="31"/>
      <c r="BQ23433" s="31"/>
    </row>
    <row r="23434" spans="66:69" x14ac:dyDescent="0.25">
      <c r="BN23434" s="31"/>
      <c r="BO23434" s="31"/>
      <c r="BP23434" s="31"/>
      <c r="BQ23434" s="31"/>
    </row>
    <row r="23435" spans="66:69" x14ac:dyDescent="0.25">
      <c r="BN23435" s="31"/>
      <c r="BO23435" s="31"/>
      <c r="BP23435" s="31"/>
      <c r="BQ23435" s="31"/>
    </row>
    <row r="23436" spans="66:69" x14ac:dyDescent="0.25">
      <c r="BN23436" s="31"/>
      <c r="BO23436" s="31"/>
      <c r="BP23436" s="31"/>
      <c r="BQ23436" s="31"/>
    </row>
    <row r="23437" spans="66:69" x14ac:dyDescent="0.25">
      <c r="BN23437" s="31"/>
      <c r="BO23437" s="31"/>
      <c r="BP23437" s="31"/>
      <c r="BQ23437" s="31"/>
    </row>
    <row r="23438" spans="66:69" x14ac:dyDescent="0.25">
      <c r="BN23438" s="31"/>
      <c r="BO23438" s="31"/>
      <c r="BP23438" s="31"/>
      <c r="BQ23438" s="31"/>
    </row>
    <row r="23439" spans="66:69" x14ac:dyDescent="0.25">
      <c r="BN23439" s="31"/>
      <c r="BO23439" s="31"/>
      <c r="BP23439" s="31"/>
      <c r="BQ23439" s="31"/>
    </row>
    <row r="23440" spans="66:69" x14ac:dyDescent="0.25">
      <c r="BN23440" s="31"/>
      <c r="BO23440" s="31"/>
      <c r="BP23440" s="31"/>
      <c r="BQ23440" s="31"/>
    </row>
    <row r="23441" spans="66:69" x14ac:dyDescent="0.25">
      <c r="BN23441" s="31"/>
      <c r="BO23441" s="31"/>
      <c r="BP23441" s="31"/>
      <c r="BQ23441" s="31"/>
    </row>
    <row r="23442" spans="66:69" x14ac:dyDescent="0.25">
      <c r="BN23442" s="31"/>
      <c r="BO23442" s="31"/>
      <c r="BP23442" s="31"/>
      <c r="BQ23442" s="31"/>
    </row>
    <row r="23443" spans="66:69" x14ac:dyDescent="0.25">
      <c r="BN23443" s="31"/>
      <c r="BO23443" s="31"/>
      <c r="BP23443" s="31"/>
      <c r="BQ23443" s="31"/>
    </row>
    <row r="23444" spans="66:69" x14ac:dyDescent="0.25">
      <c r="BN23444" s="31"/>
      <c r="BO23444" s="31"/>
      <c r="BP23444" s="31"/>
      <c r="BQ23444" s="31"/>
    </row>
    <row r="23445" spans="66:69" x14ac:dyDescent="0.25">
      <c r="BN23445" s="31"/>
      <c r="BO23445" s="31"/>
      <c r="BP23445" s="31"/>
      <c r="BQ23445" s="31"/>
    </row>
    <row r="23446" spans="66:69" x14ac:dyDescent="0.25">
      <c r="BN23446" s="31"/>
      <c r="BO23446" s="31"/>
      <c r="BP23446" s="31"/>
      <c r="BQ23446" s="31"/>
    </row>
    <row r="23447" spans="66:69" x14ac:dyDescent="0.25">
      <c r="BN23447" s="31"/>
      <c r="BO23447" s="31"/>
      <c r="BP23447" s="31"/>
      <c r="BQ23447" s="31"/>
    </row>
    <row r="23448" spans="66:69" x14ac:dyDescent="0.25">
      <c r="BN23448" s="31"/>
      <c r="BO23448" s="31"/>
      <c r="BP23448" s="31"/>
      <c r="BQ23448" s="31"/>
    </row>
    <row r="23449" spans="66:69" x14ac:dyDescent="0.25">
      <c r="BN23449" s="31"/>
      <c r="BO23449" s="31"/>
      <c r="BP23449" s="31"/>
      <c r="BQ23449" s="31"/>
    </row>
    <row r="23450" spans="66:69" x14ac:dyDescent="0.25">
      <c r="BN23450" s="31"/>
      <c r="BO23450" s="31"/>
      <c r="BP23450" s="31"/>
      <c r="BQ23450" s="31"/>
    </row>
    <row r="23451" spans="66:69" x14ac:dyDescent="0.25">
      <c r="BN23451" s="31"/>
      <c r="BO23451" s="31"/>
      <c r="BP23451" s="31"/>
      <c r="BQ23451" s="31"/>
    </row>
    <row r="23452" spans="66:69" x14ac:dyDescent="0.25">
      <c r="BN23452" s="31"/>
      <c r="BO23452" s="31"/>
      <c r="BP23452" s="31"/>
      <c r="BQ23452" s="31"/>
    </row>
    <row r="23453" spans="66:69" x14ac:dyDescent="0.25">
      <c r="BN23453" s="31"/>
      <c r="BO23453" s="31"/>
      <c r="BP23453" s="31"/>
      <c r="BQ23453" s="31"/>
    </row>
    <row r="23454" spans="66:69" x14ac:dyDescent="0.25">
      <c r="BN23454" s="31"/>
      <c r="BO23454" s="31"/>
      <c r="BP23454" s="31"/>
      <c r="BQ23454" s="31"/>
    </row>
    <row r="23455" spans="66:69" x14ac:dyDescent="0.25">
      <c r="BN23455" s="31"/>
      <c r="BO23455" s="31"/>
      <c r="BP23455" s="31"/>
      <c r="BQ23455" s="31"/>
    </row>
    <row r="23456" spans="66:69" x14ac:dyDescent="0.25">
      <c r="BN23456" s="31"/>
      <c r="BO23456" s="31"/>
      <c r="BP23456" s="31"/>
      <c r="BQ23456" s="31"/>
    </row>
    <row r="23457" spans="66:69" x14ac:dyDescent="0.25">
      <c r="BN23457" s="31"/>
      <c r="BO23457" s="31"/>
      <c r="BP23457" s="31"/>
      <c r="BQ23457" s="31"/>
    </row>
    <row r="23458" spans="66:69" x14ac:dyDescent="0.25">
      <c r="BN23458" s="31"/>
      <c r="BO23458" s="31"/>
      <c r="BP23458" s="31"/>
      <c r="BQ23458" s="31"/>
    </row>
    <row r="23459" spans="66:69" x14ac:dyDescent="0.25">
      <c r="BN23459" s="31"/>
      <c r="BO23459" s="31"/>
      <c r="BP23459" s="31"/>
      <c r="BQ23459" s="31"/>
    </row>
    <row r="23460" spans="66:69" x14ac:dyDescent="0.25">
      <c r="BN23460" s="31"/>
      <c r="BO23460" s="31"/>
      <c r="BP23460" s="31"/>
      <c r="BQ23460" s="31"/>
    </row>
    <row r="23461" spans="66:69" x14ac:dyDescent="0.25">
      <c r="BN23461" s="31"/>
      <c r="BO23461" s="31"/>
      <c r="BP23461" s="31"/>
      <c r="BQ23461" s="31"/>
    </row>
    <row r="23462" spans="66:69" x14ac:dyDescent="0.25">
      <c r="BN23462" s="31"/>
      <c r="BO23462" s="31"/>
      <c r="BP23462" s="31"/>
      <c r="BQ23462" s="31"/>
    </row>
    <row r="23463" spans="66:69" x14ac:dyDescent="0.25">
      <c r="BN23463" s="31"/>
      <c r="BO23463" s="31"/>
      <c r="BP23463" s="31"/>
      <c r="BQ23463" s="31"/>
    </row>
    <row r="23464" spans="66:69" x14ac:dyDescent="0.25">
      <c r="BN23464" s="31"/>
      <c r="BO23464" s="31"/>
      <c r="BP23464" s="31"/>
      <c r="BQ23464" s="31"/>
    </row>
    <row r="23465" spans="66:69" x14ac:dyDescent="0.25">
      <c r="BN23465" s="31"/>
      <c r="BO23465" s="31"/>
      <c r="BP23465" s="31"/>
      <c r="BQ23465" s="31"/>
    </row>
    <row r="23466" spans="66:69" x14ac:dyDescent="0.25">
      <c r="BN23466" s="31"/>
      <c r="BO23466" s="31"/>
      <c r="BP23466" s="31"/>
      <c r="BQ23466" s="31"/>
    </row>
    <row r="23467" spans="66:69" x14ac:dyDescent="0.25">
      <c r="BN23467" s="31"/>
      <c r="BO23467" s="31"/>
      <c r="BP23467" s="31"/>
      <c r="BQ23467" s="31"/>
    </row>
    <row r="23468" spans="66:69" x14ac:dyDescent="0.25">
      <c r="BN23468" s="31"/>
      <c r="BO23468" s="31"/>
      <c r="BP23468" s="31"/>
      <c r="BQ23468" s="31"/>
    </row>
    <row r="23469" spans="66:69" x14ac:dyDescent="0.25">
      <c r="BN23469" s="31"/>
      <c r="BO23469" s="31"/>
      <c r="BP23469" s="31"/>
      <c r="BQ23469" s="31"/>
    </row>
    <row r="23470" spans="66:69" x14ac:dyDescent="0.25">
      <c r="BN23470" s="31"/>
      <c r="BO23470" s="31"/>
      <c r="BP23470" s="31"/>
      <c r="BQ23470" s="31"/>
    </row>
    <row r="23471" spans="66:69" x14ac:dyDescent="0.25">
      <c r="BN23471" s="31"/>
      <c r="BO23471" s="31"/>
      <c r="BP23471" s="31"/>
      <c r="BQ23471" s="31"/>
    </row>
    <row r="23472" spans="66:69" x14ac:dyDescent="0.25">
      <c r="BN23472" s="31"/>
      <c r="BO23472" s="31"/>
      <c r="BP23472" s="31"/>
      <c r="BQ23472" s="31"/>
    </row>
    <row r="23473" spans="66:69" x14ac:dyDescent="0.25">
      <c r="BN23473" s="31"/>
      <c r="BO23473" s="31"/>
      <c r="BP23473" s="31"/>
      <c r="BQ23473" s="31"/>
    </row>
    <row r="23474" spans="66:69" x14ac:dyDescent="0.25">
      <c r="BN23474" s="31"/>
      <c r="BO23474" s="31"/>
      <c r="BP23474" s="31"/>
      <c r="BQ23474" s="31"/>
    </row>
    <row r="23475" spans="66:69" x14ac:dyDescent="0.25">
      <c r="BN23475" s="31"/>
      <c r="BO23475" s="31"/>
      <c r="BP23475" s="31"/>
      <c r="BQ23475" s="31"/>
    </row>
    <row r="23476" spans="66:69" x14ac:dyDescent="0.25">
      <c r="BN23476" s="31"/>
      <c r="BO23476" s="31"/>
      <c r="BP23476" s="31"/>
      <c r="BQ23476" s="31"/>
    </row>
    <row r="23477" spans="66:69" x14ac:dyDescent="0.25">
      <c r="BN23477" s="31"/>
      <c r="BO23477" s="31"/>
      <c r="BP23477" s="31"/>
      <c r="BQ23477" s="31"/>
    </row>
    <row r="23478" spans="66:69" x14ac:dyDescent="0.25">
      <c r="BN23478" s="31"/>
      <c r="BO23478" s="31"/>
      <c r="BP23478" s="31"/>
      <c r="BQ23478" s="31"/>
    </row>
    <row r="23479" spans="66:69" x14ac:dyDescent="0.25">
      <c r="BN23479" s="31"/>
      <c r="BO23479" s="31"/>
      <c r="BP23479" s="31"/>
      <c r="BQ23479" s="31"/>
    </row>
    <row r="23480" spans="66:69" x14ac:dyDescent="0.25">
      <c r="BN23480" s="31"/>
      <c r="BO23480" s="31"/>
      <c r="BP23480" s="31"/>
      <c r="BQ23480" s="31"/>
    </row>
    <row r="23481" spans="66:69" x14ac:dyDescent="0.25">
      <c r="BN23481" s="31"/>
      <c r="BO23481" s="31"/>
      <c r="BP23481" s="31"/>
      <c r="BQ23481" s="31"/>
    </row>
    <row r="23482" spans="66:69" x14ac:dyDescent="0.25">
      <c r="BN23482" s="31"/>
      <c r="BO23482" s="31"/>
      <c r="BP23482" s="31"/>
      <c r="BQ23482" s="31"/>
    </row>
    <row r="23483" spans="66:69" x14ac:dyDescent="0.25">
      <c r="BN23483" s="31"/>
      <c r="BO23483" s="31"/>
      <c r="BP23483" s="31"/>
      <c r="BQ23483" s="31"/>
    </row>
    <row r="23484" spans="66:69" x14ac:dyDescent="0.25">
      <c r="BN23484" s="31"/>
      <c r="BO23484" s="31"/>
      <c r="BP23484" s="31"/>
      <c r="BQ23484" s="31"/>
    </row>
    <row r="23485" spans="66:69" x14ac:dyDescent="0.25">
      <c r="BN23485" s="31"/>
      <c r="BO23485" s="31"/>
      <c r="BP23485" s="31"/>
      <c r="BQ23485" s="31"/>
    </row>
    <row r="23486" spans="66:69" x14ac:dyDescent="0.25">
      <c r="BN23486" s="31"/>
      <c r="BO23486" s="31"/>
      <c r="BP23486" s="31"/>
      <c r="BQ23486" s="31"/>
    </row>
    <row r="23487" spans="66:69" x14ac:dyDescent="0.25">
      <c r="BN23487" s="31"/>
      <c r="BO23487" s="31"/>
      <c r="BP23487" s="31"/>
      <c r="BQ23487" s="31"/>
    </row>
    <row r="23488" spans="66:69" x14ac:dyDescent="0.25">
      <c r="BN23488" s="31"/>
      <c r="BO23488" s="31"/>
      <c r="BP23488" s="31"/>
      <c r="BQ23488" s="31"/>
    </row>
    <row r="23489" spans="66:69" x14ac:dyDescent="0.25">
      <c r="BN23489" s="31"/>
      <c r="BO23489" s="31"/>
      <c r="BP23489" s="31"/>
      <c r="BQ23489" s="31"/>
    </row>
    <row r="23490" spans="66:69" x14ac:dyDescent="0.25">
      <c r="BN23490" s="31"/>
      <c r="BO23490" s="31"/>
      <c r="BP23490" s="31"/>
      <c r="BQ23490" s="31"/>
    </row>
    <row r="23491" spans="66:69" x14ac:dyDescent="0.25">
      <c r="BN23491" s="31"/>
      <c r="BO23491" s="31"/>
      <c r="BP23491" s="31"/>
      <c r="BQ23491" s="31"/>
    </row>
    <row r="23492" spans="66:69" x14ac:dyDescent="0.25">
      <c r="BN23492" s="31"/>
      <c r="BO23492" s="31"/>
      <c r="BP23492" s="31"/>
      <c r="BQ23492" s="31"/>
    </row>
    <row r="23493" spans="66:69" x14ac:dyDescent="0.25">
      <c r="BN23493" s="31"/>
      <c r="BO23493" s="31"/>
      <c r="BP23493" s="31"/>
      <c r="BQ23493" s="31"/>
    </row>
    <row r="23494" spans="66:69" x14ac:dyDescent="0.25">
      <c r="BN23494" s="31"/>
      <c r="BO23494" s="31"/>
      <c r="BP23494" s="31"/>
      <c r="BQ23494" s="31"/>
    </row>
    <row r="23495" spans="66:69" x14ac:dyDescent="0.25">
      <c r="BN23495" s="31"/>
      <c r="BO23495" s="31"/>
      <c r="BP23495" s="31"/>
      <c r="BQ23495" s="31"/>
    </row>
    <row r="23496" spans="66:69" x14ac:dyDescent="0.25">
      <c r="BN23496" s="31"/>
      <c r="BO23496" s="31"/>
      <c r="BP23496" s="31"/>
      <c r="BQ23496" s="31"/>
    </row>
    <row r="23497" spans="66:69" x14ac:dyDescent="0.25">
      <c r="BN23497" s="31"/>
      <c r="BO23497" s="31"/>
      <c r="BP23497" s="31"/>
      <c r="BQ23497" s="31"/>
    </row>
    <row r="23498" spans="66:69" x14ac:dyDescent="0.25">
      <c r="BN23498" s="31"/>
      <c r="BO23498" s="31"/>
      <c r="BP23498" s="31"/>
      <c r="BQ23498" s="31"/>
    </row>
    <row r="23499" spans="66:69" x14ac:dyDescent="0.25">
      <c r="BN23499" s="31"/>
      <c r="BO23499" s="31"/>
      <c r="BP23499" s="31"/>
      <c r="BQ23499" s="31"/>
    </row>
    <row r="23500" spans="66:69" x14ac:dyDescent="0.25">
      <c r="BN23500" s="31"/>
      <c r="BO23500" s="31"/>
      <c r="BP23500" s="31"/>
      <c r="BQ23500" s="31"/>
    </row>
    <row r="23501" spans="66:69" x14ac:dyDescent="0.25">
      <c r="BN23501" s="31"/>
      <c r="BO23501" s="31"/>
      <c r="BP23501" s="31"/>
      <c r="BQ23501" s="31"/>
    </row>
    <row r="23502" spans="66:69" x14ac:dyDescent="0.25">
      <c r="BN23502" s="31"/>
      <c r="BO23502" s="31"/>
      <c r="BP23502" s="31"/>
      <c r="BQ23502" s="31"/>
    </row>
    <row r="23503" spans="66:69" x14ac:dyDescent="0.25">
      <c r="BN23503" s="31"/>
      <c r="BO23503" s="31"/>
      <c r="BP23503" s="31"/>
      <c r="BQ23503" s="31"/>
    </row>
    <row r="23504" spans="66:69" x14ac:dyDescent="0.25">
      <c r="BN23504" s="31"/>
      <c r="BO23504" s="31"/>
      <c r="BP23504" s="31"/>
      <c r="BQ23504" s="31"/>
    </row>
    <row r="23505" spans="66:69" x14ac:dyDescent="0.25">
      <c r="BN23505" s="31"/>
      <c r="BO23505" s="31"/>
      <c r="BP23505" s="31"/>
      <c r="BQ23505" s="31"/>
    </row>
    <row r="23506" spans="66:69" x14ac:dyDescent="0.25">
      <c r="BN23506" s="31"/>
      <c r="BO23506" s="31"/>
      <c r="BP23506" s="31"/>
      <c r="BQ23506" s="31"/>
    </row>
    <row r="23507" spans="66:69" x14ac:dyDescent="0.25">
      <c r="BN23507" s="31"/>
      <c r="BO23507" s="31"/>
      <c r="BP23507" s="31"/>
      <c r="BQ23507" s="31"/>
    </row>
    <row r="23508" spans="66:69" x14ac:dyDescent="0.25">
      <c r="BN23508" s="31"/>
      <c r="BO23508" s="31"/>
      <c r="BP23508" s="31"/>
      <c r="BQ23508" s="31"/>
    </row>
    <row r="23509" spans="66:69" x14ac:dyDescent="0.25">
      <c r="BN23509" s="31"/>
      <c r="BO23509" s="31"/>
      <c r="BP23509" s="31"/>
      <c r="BQ23509" s="31"/>
    </row>
    <row r="23510" spans="66:69" x14ac:dyDescent="0.25">
      <c r="BN23510" s="31"/>
      <c r="BO23510" s="31"/>
      <c r="BP23510" s="31"/>
      <c r="BQ23510" s="31"/>
    </row>
    <row r="23511" spans="66:69" x14ac:dyDescent="0.25">
      <c r="BN23511" s="31"/>
      <c r="BO23511" s="31"/>
      <c r="BP23511" s="31"/>
      <c r="BQ23511" s="31"/>
    </row>
    <row r="23512" spans="66:69" x14ac:dyDescent="0.25">
      <c r="BN23512" s="31"/>
      <c r="BO23512" s="31"/>
      <c r="BP23512" s="31"/>
      <c r="BQ23512" s="31"/>
    </row>
    <row r="23513" spans="66:69" x14ac:dyDescent="0.25">
      <c r="BN23513" s="31"/>
      <c r="BO23513" s="31"/>
      <c r="BP23513" s="31"/>
      <c r="BQ23513" s="31"/>
    </row>
    <row r="23514" spans="66:69" x14ac:dyDescent="0.25">
      <c r="BN23514" s="31"/>
      <c r="BO23514" s="31"/>
      <c r="BP23514" s="31"/>
      <c r="BQ23514" s="31"/>
    </row>
    <row r="23515" spans="66:69" x14ac:dyDescent="0.25">
      <c r="BN23515" s="31"/>
      <c r="BO23515" s="31"/>
      <c r="BP23515" s="31"/>
      <c r="BQ23515" s="31"/>
    </row>
    <row r="23516" spans="66:69" x14ac:dyDescent="0.25">
      <c r="BN23516" s="31"/>
      <c r="BO23516" s="31"/>
      <c r="BP23516" s="31"/>
      <c r="BQ23516" s="31"/>
    </row>
    <row r="23517" spans="66:69" x14ac:dyDescent="0.25">
      <c r="BN23517" s="31"/>
      <c r="BO23517" s="31"/>
      <c r="BP23517" s="31"/>
      <c r="BQ23517" s="31"/>
    </row>
    <row r="23518" spans="66:69" x14ac:dyDescent="0.25">
      <c r="BN23518" s="31"/>
      <c r="BO23518" s="31"/>
      <c r="BP23518" s="31"/>
      <c r="BQ23518" s="31"/>
    </row>
    <row r="23519" spans="66:69" x14ac:dyDescent="0.25">
      <c r="BN23519" s="31"/>
      <c r="BO23519" s="31"/>
      <c r="BP23519" s="31"/>
      <c r="BQ23519" s="31"/>
    </row>
    <row r="23520" spans="66:69" x14ac:dyDescent="0.25">
      <c r="BN23520" s="31"/>
      <c r="BO23520" s="31"/>
      <c r="BP23520" s="31"/>
      <c r="BQ23520" s="31"/>
    </row>
    <row r="23521" spans="66:69" x14ac:dyDescent="0.25">
      <c r="BN23521" s="31"/>
      <c r="BO23521" s="31"/>
      <c r="BP23521" s="31"/>
      <c r="BQ23521" s="31"/>
    </row>
    <row r="23522" spans="66:69" x14ac:dyDescent="0.25">
      <c r="BN23522" s="31"/>
      <c r="BO23522" s="31"/>
      <c r="BP23522" s="31"/>
      <c r="BQ23522" s="31"/>
    </row>
    <row r="23523" spans="66:69" x14ac:dyDescent="0.25">
      <c r="BN23523" s="31"/>
      <c r="BO23523" s="31"/>
      <c r="BP23523" s="31"/>
      <c r="BQ23523" s="31"/>
    </row>
    <row r="23524" spans="66:69" x14ac:dyDescent="0.25">
      <c r="BN23524" s="31"/>
      <c r="BO23524" s="31"/>
      <c r="BP23524" s="31"/>
      <c r="BQ23524" s="31"/>
    </row>
    <row r="23525" spans="66:69" x14ac:dyDescent="0.25">
      <c r="BN23525" s="31"/>
      <c r="BO23525" s="31"/>
      <c r="BP23525" s="31"/>
      <c r="BQ23525" s="31"/>
    </row>
    <row r="23526" spans="66:69" x14ac:dyDescent="0.25">
      <c r="BN23526" s="31"/>
      <c r="BO23526" s="31"/>
      <c r="BP23526" s="31"/>
      <c r="BQ23526" s="31"/>
    </row>
    <row r="23527" spans="66:69" x14ac:dyDescent="0.25">
      <c r="BN23527" s="31"/>
      <c r="BO23527" s="31"/>
      <c r="BP23527" s="31"/>
      <c r="BQ23527" s="31"/>
    </row>
    <row r="23528" spans="66:69" x14ac:dyDescent="0.25">
      <c r="BN23528" s="31"/>
      <c r="BO23528" s="31"/>
      <c r="BP23528" s="31"/>
      <c r="BQ23528" s="31"/>
    </row>
    <row r="23529" spans="66:69" x14ac:dyDescent="0.25">
      <c r="BN23529" s="31"/>
      <c r="BO23529" s="31"/>
      <c r="BP23529" s="31"/>
      <c r="BQ23529" s="31"/>
    </row>
    <row r="23530" spans="66:69" x14ac:dyDescent="0.25">
      <c r="BN23530" s="31"/>
      <c r="BO23530" s="31"/>
      <c r="BP23530" s="31"/>
      <c r="BQ23530" s="31"/>
    </row>
    <row r="23531" spans="66:69" x14ac:dyDescent="0.25">
      <c r="BN23531" s="31"/>
      <c r="BO23531" s="31"/>
      <c r="BP23531" s="31"/>
      <c r="BQ23531" s="31"/>
    </row>
    <row r="23532" spans="66:69" x14ac:dyDescent="0.25">
      <c r="BN23532" s="31"/>
      <c r="BO23532" s="31"/>
      <c r="BP23532" s="31"/>
      <c r="BQ23532" s="31"/>
    </row>
    <row r="23533" spans="66:69" x14ac:dyDescent="0.25">
      <c r="BN23533" s="31"/>
      <c r="BO23533" s="31"/>
      <c r="BP23533" s="31"/>
      <c r="BQ23533" s="31"/>
    </row>
    <row r="23534" spans="66:69" x14ac:dyDescent="0.25">
      <c r="BN23534" s="31"/>
      <c r="BO23534" s="31"/>
      <c r="BP23534" s="31"/>
      <c r="BQ23534" s="31"/>
    </row>
    <row r="23535" spans="66:69" x14ac:dyDescent="0.25">
      <c r="BN23535" s="31"/>
      <c r="BO23535" s="31"/>
      <c r="BP23535" s="31"/>
      <c r="BQ23535" s="31"/>
    </row>
    <row r="23536" spans="66:69" x14ac:dyDescent="0.25">
      <c r="BN23536" s="31"/>
      <c r="BO23536" s="31"/>
      <c r="BP23536" s="31"/>
      <c r="BQ23536" s="31"/>
    </row>
    <row r="23537" spans="66:69" x14ac:dyDescent="0.25">
      <c r="BN23537" s="31"/>
      <c r="BO23537" s="31"/>
      <c r="BP23537" s="31"/>
      <c r="BQ23537" s="31"/>
    </row>
    <row r="23538" spans="66:69" x14ac:dyDescent="0.25">
      <c r="BN23538" s="31"/>
      <c r="BO23538" s="31"/>
      <c r="BP23538" s="31"/>
      <c r="BQ23538" s="31"/>
    </row>
    <row r="23539" spans="66:69" x14ac:dyDescent="0.25">
      <c r="BN23539" s="31"/>
      <c r="BO23539" s="31"/>
      <c r="BP23539" s="31"/>
      <c r="BQ23539" s="31"/>
    </row>
    <row r="23540" spans="66:69" x14ac:dyDescent="0.25">
      <c r="BN23540" s="31"/>
      <c r="BO23540" s="31"/>
      <c r="BP23540" s="31"/>
      <c r="BQ23540" s="31"/>
    </row>
    <row r="23541" spans="66:69" x14ac:dyDescent="0.25">
      <c r="BN23541" s="31"/>
      <c r="BO23541" s="31"/>
      <c r="BP23541" s="31"/>
      <c r="BQ23541" s="31"/>
    </row>
    <row r="23542" spans="66:69" x14ac:dyDescent="0.25">
      <c r="BN23542" s="31"/>
      <c r="BO23542" s="31"/>
      <c r="BP23542" s="31"/>
      <c r="BQ23542" s="31"/>
    </row>
    <row r="23543" spans="66:69" x14ac:dyDescent="0.25">
      <c r="BN23543" s="31"/>
      <c r="BO23543" s="31"/>
      <c r="BP23543" s="31"/>
      <c r="BQ23543" s="31"/>
    </row>
    <row r="23544" spans="66:69" x14ac:dyDescent="0.25">
      <c r="BN23544" s="31"/>
      <c r="BO23544" s="31"/>
      <c r="BP23544" s="31"/>
      <c r="BQ23544" s="31"/>
    </row>
    <row r="23545" spans="66:69" x14ac:dyDescent="0.25">
      <c r="BN23545" s="31"/>
      <c r="BO23545" s="31"/>
      <c r="BP23545" s="31"/>
      <c r="BQ23545" s="31"/>
    </row>
    <row r="23546" spans="66:69" x14ac:dyDescent="0.25">
      <c r="BN23546" s="31"/>
      <c r="BO23546" s="31"/>
      <c r="BP23546" s="31"/>
      <c r="BQ23546" s="31"/>
    </row>
    <row r="23547" spans="66:69" x14ac:dyDescent="0.25">
      <c r="BN23547" s="31"/>
      <c r="BO23547" s="31"/>
      <c r="BP23547" s="31"/>
      <c r="BQ23547" s="31"/>
    </row>
    <row r="23548" spans="66:69" x14ac:dyDescent="0.25">
      <c r="BN23548" s="31"/>
      <c r="BO23548" s="31"/>
      <c r="BP23548" s="31"/>
      <c r="BQ23548" s="31"/>
    </row>
    <row r="23549" spans="66:69" x14ac:dyDescent="0.25">
      <c r="BN23549" s="31"/>
      <c r="BO23549" s="31"/>
      <c r="BP23549" s="31"/>
      <c r="BQ23549" s="31"/>
    </row>
    <row r="23550" spans="66:69" x14ac:dyDescent="0.25">
      <c r="BN23550" s="31"/>
      <c r="BO23550" s="31"/>
      <c r="BP23550" s="31"/>
      <c r="BQ23550" s="31"/>
    </row>
    <row r="23551" spans="66:69" x14ac:dyDescent="0.25">
      <c r="BN23551" s="31"/>
      <c r="BO23551" s="31"/>
      <c r="BP23551" s="31"/>
      <c r="BQ23551" s="31"/>
    </row>
    <row r="23552" spans="66:69" x14ac:dyDescent="0.25">
      <c r="BN23552" s="31"/>
      <c r="BO23552" s="31"/>
      <c r="BP23552" s="31"/>
      <c r="BQ23552" s="31"/>
    </row>
    <row r="23553" spans="66:69" x14ac:dyDescent="0.25">
      <c r="BN23553" s="31"/>
      <c r="BO23553" s="31"/>
      <c r="BP23553" s="31"/>
      <c r="BQ23553" s="31"/>
    </row>
    <row r="23554" spans="66:69" x14ac:dyDescent="0.25">
      <c r="BN23554" s="31"/>
      <c r="BO23554" s="31"/>
      <c r="BP23554" s="31"/>
      <c r="BQ23554" s="31"/>
    </row>
    <row r="23555" spans="66:69" x14ac:dyDescent="0.25">
      <c r="BN23555" s="31"/>
      <c r="BO23555" s="31"/>
      <c r="BP23555" s="31"/>
      <c r="BQ23555" s="31"/>
    </row>
    <row r="23556" spans="66:69" x14ac:dyDescent="0.25">
      <c r="BN23556" s="31"/>
      <c r="BO23556" s="31"/>
      <c r="BP23556" s="31"/>
      <c r="BQ23556" s="31"/>
    </row>
    <row r="23557" spans="66:69" x14ac:dyDescent="0.25">
      <c r="BN23557" s="31"/>
      <c r="BO23557" s="31"/>
      <c r="BP23557" s="31"/>
      <c r="BQ23557" s="31"/>
    </row>
    <row r="23558" spans="66:69" x14ac:dyDescent="0.25">
      <c r="BN23558" s="31"/>
      <c r="BO23558" s="31"/>
      <c r="BP23558" s="31"/>
      <c r="BQ23558" s="31"/>
    </row>
    <row r="23559" spans="66:69" x14ac:dyDescent="0.25">
      <c r="BN23559" s="31"/>
      <c r="BO23559" s="31"/>
      <c r="BP23559" s="31"/>
      <c r="BQ23559" s="31"/>
    </row>
    <row r="23560" spans="66:69" x14ac:dyDescent="0.25">
      <c r="BN23560" s="31"/>
      <c r="BO23560" s="31"/>
      <c r="BP23560" s="31"/>
      <c r="BQ23560" s="31"/>
    </row>
    <row r="23561" spans="66:69" x14ac:dyDescent="0.25">
      <c r="BN23561" s="31"/>
      <c r="BO23561" s="31"/>
      <c r="BP23561" s="31"/>
      <c r="BQ23561" s="31"/>
    </row>
    <row r="23562" spans="66:69" x14ac:dyDescent="0.25">
      <c r="BN23562" s="31"/>
      <c r="BO23562" s="31"/>
      <c r="BP23562" s="31"/>
      <c r="BQ23562" s="31"/>
    </row>
    <row r="23563" spans="66:69" x14ac:dyDescent="0.25">
      <c r="BN23563" s="31"/>
      <c r="BO23563" s="31"/>
      <c r="BP23563" s="31"/>
      <c r="BQ23563" s="31"/>
    </row>
    <row r="23564" spans="66:69" x14ac:dyDescent="0.25">
      <c r="BN23564" s="31"/>
      <c r="BO23564" s="31"/>
      <c r="BP23564" s="31"/>
      <c r="BQ23564" s="31"/>
    </row>
    <row r="23565" spans="66:69" x14ac:dyDescent="0.25">
      <c r="BN23565" s="31"/>
      <c r="BO23565" s="31"/>
      <c r="BP23565" s="31"/>
      <c r="BQ23565" s="31"/>
    </row>
    <row r="23566" spans="66:69" x14ac:dyDescent="0.25">
      <c r="BN23566" s="31"/>
      <c r="BO23566" s="31"/>
      <c r="BP23566" s="31"/>
      <c r="BQ23566" s="31"/>
    </row>
    <row r="23567" spans="66:69" x14ac:dyDescent="0.25">
      <c r="BN23567" s="31"/>
      <c r="BO23567" s="31"/>
      <c r="BP23567" s="31"/>
      <c r="BQ23567" s="31"/>
    </row>
    <row r="23568" spans="66:69" x14ac:dyDescent="0.25">
      <c r="BN23568" s="31"/>
      <c r="BO23568" s="31"/>
      <c r="BP23568" s="31"/>
      <c r="BQ23568" s="31"/>
    </row>
    <row r="23569" spans="66:69" x14ac:dyDescent="0.25">
      <c r="BN23569" s="31"/>
      <c r="BO23569" s="31"/>
      <c r="BP23569" s="31"/>
      <c r="BQ23569" s="31"/>
    </row>
    <row r="23570" spans="66:69" x14ac:dyDescent="0.25">
      <c r="BN23570" s="31"/>
      <c r="BO23570" s="31"/>
      <c r="BP23570" s="31"/>
      <c r="BQ23570" s="31"/>
    </row>
    <row r="23571" spans="66:69" x14ac:dyDescent="0.25">
      <c r="BN23571" s="31"/>
      <c r="BO23571" s="31"/>
      <c r="BP23571" s="31"/>
      <c r="BQ23571" s="31"/>
    </row>
    <row r="23572" spans="66:69" x14ac:dyDescent="0.25">
      <c r="BN23572" s="31"/>
      <c r="BO23572" s="31"/>
      <c r="BP23572" s="31"/>
      <c r="BQ23572" s="31"/>
    </row>
    <row r="23573" spans="66:69" x14ac:dyDescent="0.25">
      <c r="BN23573" s="31"/>
      <c r="BO23573" s="31"/>
      <c r="BP23573" s="31"/>
      <c r="BQ23573" s="31"/>
    </row>
    <row r="23574" spans="66:69" x14ac:dyDescent="0.25">
      <c r="BN23574" s="31"/>
      <c r="BO23574" s="31"/>
      <c r="BP23574" s="31"/>
      <c r="BQ23574" s="31"/>
    </row>
    <row r="23575" spans="66:69" x14ac:dyDescent="0.25">
      <c r="BN23575" s="31"/>
      <c r="BO23575" s="31"/>
      <c r="BP23575" s="31"/>
      <c r="BQ23575" s="31"/>
    </row>
    <row r="23576" spans="66:69" x14ac:dyDescent="0.25">
      <c r="BN23576" s="31"/>
      <c r="BO23576" s="31"/>
      <c r="BP23576" s="31"/>
      <c r="BQ23576" s="31"/>
    </row>
    <row r="23577" spans="66:69" x14ac:dyDescent="0.25">
      <c r="BN23577" s="31"/>
      <c r="BO23577" s="31"/>
      <c r="BP23577" s="31"/>
      <c r="BQ23577" s="31"/>
    </row>
    <row r="23578" spans="66:69" x14ac:dyDescent="0.25">
      <c r="BN23578" s="31"/>
      <c r="BO23578" s="31"/>
      <c r="BP23578" s="31"/>
      <c r="BQ23578" s="31"/>
    </row>
    <row r="23579" spans="66:69" x14ac:dyDescent="0.25">
      <c r="BN23579" s="31"/>
      <c r="BO23579" s="31"/>
      <c r="BP23579" s="31"/>
      <c r="BQ23579" s="31"/>
    </row>
    <row r="23580" spans="66:69" x14ac:dyDescent="0.25">
      <c r="BN23580" s="31"/>
      <c r="BO23580" s="31"/>
      <c r="BP23580" s="31"/>
      <c r="BQ23580" s="31"/>
    </row>
    <row r="23581" spans="66:69" x14ac:dyDescent="0.25">
      <c r="BN23581" s="31"/>
      <c r="BO23581" s="31"/>
      <c r="BP23581" s="31"/>
      <c r="BQ23581" s="31"/>
    </row>
    <row r="23582" spans="66:69" x14ac:dyDescent="0.25">
      <c r="BN23582" s="31"/>
      <c r="BO23582" s="31"/>
      <c r="BP23582" s="31"/>
      <c r="BQ23582" s="31"/>
    </row>
    <row r="23583" spans="66:69" x14ac:dyDescent="0.25">
      <c r="BN23583" s="31"/>
      <c r="BO23583" s="31"/>
      <c r="BP23583" s="31"/>
      <c r="BQ23583" s="31"/>
    </row>
    <row r="23584" spans="66:69" x14ac:dyDescent="0.25">
      <c r="BN23584" s="31"/>
      <c r="BO23584" s="31"/>
      <c r="BP23584" s="31"/>
      <c r="BQ23584" s="31"/>
    </row>
    <row r="23585" spans="66:69" x14ac:dyDescent="0.25">
      <c r="BN23585" s="31"/>
      <c r="BO23585" s="31"/>
      <c r="BP23585" s="31"/>
      <c r="BQ23585" s="31"/>
    </row>
    <row r="23586" spans="66:69" x14ac:dyDescent="0.25">
      <c r="BN23586" s="31"/>
      <c r="BO23586" s="31"/>
      <c r="BP23586" s="31"/>
      <c r="BQ23586" s="31"/>
    </row>
    <row r="23587" spans="66:69" x14ac:dyDescent="0.25">
      <c r="BN23587" s="31"/>
      <c r="BO23587" s="31"/>
      <c r="BP23587" s="31"/>
      <c r="BQ23587" s="31"/>
    </row>
    <row r="23588" spans="66:69" x14ac:dyDescent="0.25">
      <c r="BN23588" s="31"/>
      <c r="BO23588" s="31"/>
      <c r="BP23588" s="31"/>
      <c r="BQ23588" s="31"/>
    </row>
    <row r="23589" spans="66:69" x14ac:dyDescent="0.25">
      <c r="BN23589" s="31"/>
      <c r="BO23589" s="31"/>
      <c r="BP23589" s="31"/>
      <c r="BQ23589" s="31"/>
    </row>
    <row r="23590" spans="66:69" x14ac:dyDescent="0.25">
      <c r="BN23590" s="31"/>
      <c r="BO23590" s="31"/>
      <c r="BP23590" s="31"/>
      <c r="BQ23590" s="31"/>
    </row>
    <row r="23591" spans="66:69" x14ac:dyDescent="0.25">
      <c r="BN23591" s="31"/>
      <c r="BO23591" s="31"/>
      <c r="BP23591" s="31"/>
      <c r="BQ23591" s="31"/>
    </row>
    <row r="23592" spans="66:69" x14ac:dyDescent="0.25">
      <c r="BN23592" s="31"/>
      <c r="BO23592" s="31"/>
      <c r="BP23592" s="31"/>
      <c r="BQ23592" s="31"/>
    </row>
    <row r="23593" spans="66:69" x14ac:dyDescent="0.25">
      <c r="BN23593" s="31"/>
      <c r="BO23593" s="31"/>
      <c r="BP23593" s="31"/>
      <c r="BQ23593" s="31"/>
    </row>
    <row r="23594" spans="66:69" x14ac:dyDescent="0.25">
      <c r="BN23594" s="31"/>
      <c r="BO23594" s="31"/>
      <c r="BP23594" s="31"/>
      <c r="BQ23594" s="31"/>
    </row>
    <row r="23595" spans="66:69" x14ac:dyDescent="0.25">
      <c r="BN23595" s="31"/>
      <c r="BO23595" s="31"/>
      <c r="BP23595" s="31"/>
      <c r="BQ23595" s="31"/>
    </row>
    <row r="23596" spans="66:69" x14ac:dyDescent="0.25">
      <c r="BN23596" s="31"/>
      <c r="BO23596" s="31"/>
      <c r="BP23596" s="31"/>
      <c r="BQ23596" s="31"/>
    </row>
    <row r="23597" spans="66:69" x14ac:dyDescent="0.25">
      <c r="BN23597" s="31"/>
      <c r="BO23597" s="31"/>
      <c r="BP23597" s="31"/>
      <c r="BQ23597" s="31"/>
    </row>
    <row r="23598" spans="66:69" x14ac:dyDescent="0.25">
      <c r="BN23598" s="31"/>
      <c r="BO23598" s="31"/>
      <c r="BP23598" s="31"/>
      <c r="BQ23598" s="31"/>
    </row>
    <row r="23599" spans="66:69" x14ac:dyDescent="0.25">
      <c r="BN23599" s="31"/>
      <c r="BO23599" s="31"/>
      <c r="BP23599" s="31"/>
      <c r="BQ23599" s="31"/>
    </row>
    <row r="23600" spans="66:69" x14ac:dyDescent="0.25">
      <c r="BN23600" s="31"/>
      <c r="BO23600" s="31"/>
      <c r="BP23600" s="31"/>
      <c r="BQ23600" s="31"/>
    </row>
    <row r="23601" spans="66:69" x14ac:dyDescent="0.25">
      <c r="BN23601" s="31"/>
      <c r="BO23601" s="31"/>
      <c r="BP23601" s="31"/>
      <c r="BQ23601" s="31"/>
    </row>
    <row r="23602" spans="66:69" x14ac:dyDescent="0.25">
      <c r="BN23602" s="31"/>
      <c r="BO23602" s="31"/>
      <c r="BP23602" s="31"/>
      <c r="BQ23602" s="31"/>
    </row>
    <row r="23603" spans="66:69" x14ac:dyDescent="0.25">
      <c r="BN23603" s="31"/>
      <c r="BO23603" s="31"/>
      <c r="BP23603" s="31"/>
      <c r="BQ23603" s="31"/>
    </row>
    <row r="23604" spans="66:69" x14ac:dyDescent="0.25">
      <c r="BN23604" s="31"/>
      <c r="BO23604" s="31"/>
      <c r="BP23604" s="31"/>
      <c r="BQ23604" s="31"/>
    </row>
    <row r="23605" spans="66:69" x14ac:dyDescent="0.25">
      <c r="BN23605" s="31"/>
      <c r="BO23605" s="31"/>
      <c r="BP23605" s="31"/>
      <c r="BQ23605" s="31"/>
    </row>
    <row r="23606" spans="66:69" x14ac:dyDescent="0.25">
      <c r="BN23606" s="31"/>
      <c r="BO23606" s="31"/>
      <c r="BP23606" s="31"/>
      <c r="BQ23606" s="31"/>
    </row>
    <row r="23607" spans="66:69" x14ac:dyDescent="0.25">
      <c r="BN23607" s="31"/>
      <c r="BO23607" s="31"/>
      <c r="BP23607" s="31"/>
      <c r="BQ23607" s="31"/>
    </row>
    <row r="23608" spans="66:69" x14ac:dyDescent="0.25">
      <c r="BN23608" s="31"/>
      <c r="BO23608" s="31"/>
      <c r="BP23608" s="31"/>
      <c r="BQ23608" s="31"/>
    </row>
    <row r="23609" spans="66:69" x14ac:dyDescent="0.25">
      <c r="BN23609" s="31"/>
      <c r="BO23609" s="31"/>
      <c r="BP23609" s="31"/>
      <c r="BQ23609" s="31"/>
    </row>
    <row r="23610" spans="66:69" x14ac:dyDescent="0.25">
      <c r="BN23610" s="31"/>
      <c r="BO23610" s="31"/>
      <c r="BP23610" s="31"/>
      <c r="BQ23610" s="31"/>
    </row>
    <row r="23611" spans="66:69" x14ac:dyDescent="0.25">
      <c r="BN23611" s="31"/>
      <c r="BO23611" s="31"/>
      <c r="BP23611" s="31"/>
      <c r="BQ23611" s="31"/>
    </row>
    <row r="23612" spans="66:69" x14ac:dyDescent="0.25">
      <c r="BN23612" s="31"/>
      <c r="BO23612" s="31"/>
      <c r="BP23612" s="31"/>
      <c r="BQ23612" s="31"/>
    </row>
    <row r="23613" spans="66:69" x14ac:dyDescent="0.25">
      <c r="BN23613" s="31"/>
      <c r="BO23613" s="31"/>
      <c r="BP23613" s="31"/>
      <c r="BQ23613" s="31"/>
    </row>
    <row r="23614" spans="66:69" x14ac:dyDescent="0.25">
      <c r="BN23614" s="31"/>
      <c r="BO23614" s="31"/>
      <c r="BP23614" s="31"/>
      <c r="BQ23614" s="31"/>
    </row>
    <row r="23615" spans="66:69" x14ac:dyDescent="0.25">
      <c r="BN23615" s="31"/>
      <c r="BO23615" s="31"/>
      <c r="BP23615" s="31"/>
      <c r="BQ23615" s="31"/>
    </row>
    <row r="23616" spans="66:69" x14ac:dyDescent="0.25">
      <c r="BN23616" s="31"/>
      <c r="BO23616" s="31"/>
      <c r="BP23616" s="31"/>
      <c r="BQ23616" s="31"/>
    </row>
    <row r="23617" spans="66:69" x14ac:dyDescent="0.25">
      <c r="BN23617" s="31"/>
      <c r="BO23617" s="31"/>
      <c r="BP23617" s="31"/>
      <c r="BQ23617" s="31"/>
    </row>
    <row r="23618" spans="66:69" x14ac:dyDescent="0.25">
      <c r="BN23618" s="31"/>
      <c r="BO23618" s="31"/>
      <c r="BP23618" s="31"/>
      <c r="BQ23618" s="31"/>
    </row>
    <row r="23619" spans="66:69" x14ac:dyDescent="0.25">
      <c r="BN23619" s="31"/>
      <c r="BO23619" s="31"/>
      <c r="BP23619" s="31"/>
      <c r="BQ23619" s="31"/>
    </row>
    <row r="23620" spans="66:69" x14ac:dyDescent="0.25">
      <c r="BN23620" s="31"/>
      <c r="BO23620" s="31"/>
      <c r="BP23620" s="31"/>
      <c r="BQ23620" s="31"/>
    </row>
    <row r="23621" spans="66:69" x14ac:dyDescent="0.25">
      <c r="BN23621" s="31"/>
      <c r="BO23621" s="31"/>
      <c r="BP23621" s="31"/>
      <c r="BQ23621" s="31"/>
    </row>
    <row r="23622" spans="66:69" x14ac:dyDescent="0.25">
      <c r="BN23622" s="31"/>
      <c r="BO23622" s="31"/>
      <c r="BP23622" s="31"/>
      <c r="BQ23622" s="31"/>
    </row>
    <row r="23623" spans="66:69" x14ac:dyDescent="0.25">
      <c r="BN23623" s="31"/>
      <c r="BO23623" s="31"/>
      <c r="BP23623" s="31"/>
      <c r="BQ23623" s="31"/>
    </row>
    <row r="23624" spans="66:69" x14ac:dyDescent="0.25">
      <c r="BN23624" s="31"/>
      <c r="BO23624" s="31"/>
      <c r="BP23624" s="31"/>
      <c r="BQ23624" s="31"/>
    </row>
    <row r="23625" spans="66:69" x14ac:dyDescent="0.25">
      <c r="BN23625" s="31"/>
      <c r="BO23625" s="31"/>
      <c r="BP23625" s="31"/>
      <c r="BQ23625" s="31"/>
    </row>
    <row r="23626" spans="66:69" x14ac:dyDescent="0.25">
      <c r="BN23626" s="31"/>
      <c r="BO23626" s="31"/>
      <c r="BP23626" s="31"/>
      <c r="BQ23626" s="31"/>
    </row>
    <row r="23627" spans="66:69" x14ac:dyDescent="0.25">
      <c r="BN23627" s="31"/>
      <c r="BO23627" s="31"/>
      <c r="BP23627" s="31"/>
      <c r="BQ23627" s="31"/>
    </row>
    <row r="23628" spans="66:69" x14ac:dyDescent="0.25">
      <c r="BN23628" s="31"/>
      <c r="BO23628" s="31"/>
      <c r="BP23628" s="31"/>
      <c r="BQ23628" s="31"/>
    </row>
    <row r="23629" spans="66:69" x14ac:dyDescent="0.25">
      <c r="BN23629" s="31"/>
      <c r="BO23629" s="31"/>
      <c r="BP23629" s="31"/>
      <c r="BQ23629" s="31"/>
    </row>
    <row r="23630" spans="66:69" x14ac:dyDescent="0.25">
      <c r="BN23630" s="31"/>
      <c r="BO23630" s="31"/>
      <c r="BP23630" s="31"/>
      <c r="BQ23630" s="31"/>
    </row>
    <row r="23631" spans="66:69" x14ac:dyDescent="0.25">
      <c r="BN23631" s="31"/>
      <c r="BO23631" s="31"/>
      <c r="BP23631" s="31"/>
      <c r="BQ23631" s="31"/>
    </row>
    <row r="23632" spans="66:69" x14ac:dyDescent="0.25">
      <c r="BN23632" s="31"/>
      <c r="BO23632" s="31"/>
      <c r="BP23632" s="31"/>
      <c r="BQ23632" s="31"/>
    </row>
    <row r="23633" spans="66:69" x14ac:dyDescent="0.25">
      <c r="BN23633" s="31"/>
      <c r="BO23633" s="31"/>
      <c r="BP23633" s="31"/>
      <c r="BQ23633" s="31"/>
    </row>
    <row r="23634" spans="66:69" x14ac:dyDescent="0.25">
      <c r="BN23634" s="31"/>
      <c r="BO23634" s="31"/>
      <c r="BP23634" s="31"/>
      <c r="BQ23634" s="31"/>
    </row>
    <row r="23635" spans="66:69" x14ac:dyDescent="0.25">
      <c r="BN23635" s="31"/>
      <c r="BO23635" s="31"/>
      <c r="BP23635" s="31"/>
      <c r="BQ23635" s="31"/>
    </row>
    <row r="23636" spans="66:69" x14ac:dyDescent="0.25">
      <c r="BN23636" s="31"/>
      <c r="BO23636" s="31"/>
      <c r="BP23636" s="31"/>
      <c r="BQ23636" s="31"/>
    </row>
    <row r="23637" spans="66:69" x14ac:dyDescent="0.25">
      <c r="BN23637" s="31"/>
      <c r="BO23637" s="31"/>
      <c r="BP23637" s="31"/>
      <c r="BQ23637" s="31"/>
    </row>
    <row r="23638" spans="66:69" x14ac:dyDescent="0.25">
      <c r="BN23638" s="31"/>
      <c r="BO23638" s="31"/>
      <c r="BP23638" s="31"/>
      <c r="BQ23638" s="31"/>
    </row>
    <row r="23639" spans="66:69" x14ac:dyDescent="0.25">
      <c r="BN23639" s="31"/>
      <c r="BO23639" s="31"/>
      <c r="BP23639" s="31"/>
      <c r="BQ23639" s="31"/>
    </row>
    <row r="23640" spans="66:69" x14ac:dyDescent="0.25">
      <c r="BN23640" s="31"/>
      <c r="BO23640" s="31"/>
      <c r="BP23640" s="31"/>
      <c r="BQ23640" s="31"/>
    </row>
    <row r="23641" spans="66:69" x14ac:dyDescent="0.25">
      <c r="BN23641" s="31"/>
      <c r="BO23641" s="31"/>
      <c r="BP23641" s="31"/>
      <c r="BQ23641" s="31"/>
    </row>
    <row r="23642" spans="66:69" x14ac:dyDescent="0.25">
      <c r="BN23642" s="31"/>
      <c r="BO23642" s="31"/>
      <c r="BP23642" s="31"/>
      <c r="BQ23642" s="31"/>
    </row>
    <row r="23643" spans="66:69" x14ac:dyDescent="0.25">
      <c r="BN23643" s="31"/>
      <c r="BO23643" s="31"/>
      <c r="BP23643" s="31"/>
      <c r="BQ23643" s="31"/>
    </row>
    <row r="23644" spans="66:69" x14ac:dyDescent="0.25">
      <c r="BN23644" s="31"/>
      <c r="BO23644" s="31"/>
      <c r="BP23644" s="31"/>
      <c r="BQ23644" s="31"/>
    </row>
    <row r="23645" spans="66:69" x14ac:dyDescent="0.25">
      <c r="BN23645" s="31"/>
      <c r="BO23645" s="31"/>
      <c r="BP23645" s="31"/>
      <c r="BQ23645" s="31"/>
    </row>
    <row r="23646" spans="66:69" x14ac:dyDescent="0.25">
      <c r="BN23646" s="31"/>
      <c r="BO23646" s="31"/>
      <c r="BP23646" s="31"/>
      <c r="BQ23646" s="31"/>
    </row>
    <row r="23647" spans="66:69" x14ac:dyDescent="0.25">
      <c r="BN23647" s="31"/>
      <c r="BO23647" s="31"/>
      <c r="BP23647" s="31"/>
      <c r="BQ23647" s="31"/>
    </row>
    <row r="23648" spans="66:69" x14ac:dyDescent="0.25">
      <c r="BN23648" s="31"/>
      <c r="BO23648" s="31"/>
      <c r="BP23648" s="31"/>
      <c r="BQ23648" s="31"/>
    </row>
    <row r="23649" spans="66:69" x14ac:dyDescent="0.25">
      <c r="BN23649" s="31"/>
      <c r="BO23649" s="31"/>
      <c r="BP23649" s="31"/>
      <c r="BQ23649" s="31"/>
    </row>
    <row r="23650" spans="66:69" x14ac:dyDescent="0.25">
      <c r="BN23650" s="31"/>
      <c r="BO23650" s="31"/>
      <c r="BP23650" s="31"/>
      <c r="BQ23650" s="31"/>
    </row>
    <row r="23651" spans="66:69" x14ac:dyDescent="0.25">
      <c r="BN23651" s="31"/>
      <c r="BO23651" s="31"/>
      <c r="BP23651" s="31"/>
      <c r="BQ23651" s="31"/>
    </row>
    <row r="23652" spans="66:69" x14ac:dyDescent="0.25">
      <c r="BN23652" s="31"/>
      <c r="BO23652" s="31"/>
      <c r="BP23652" s="31"/>
      <c r="BQ23652" s="31"/>
    </row>
    <row r="23653" spans="66:69" x14ac:dyDescent="0.25">
      <c r="BN23653" s="31"/>
      <c r="BO23653" s="31"/>
      <c r="BP23653" s="31"/>
      <c r="BQ23653" s="31"/>
    </row>
    <row r="23654" spans="66:69" x14ac:dyDescent="0.25">
      <c r="BN23654" s="31"/>
      <c r="BO23654" s="31"/>
      <c r="BP23654" s="31"/>
      <c r="BQ23654" s="31"/>
    </row>
    <row r="23655" spans="66:69" x14ac:dyDescent="0.25">
      <c r="BN23655" s="31"/>
      <c r="BO23655" s="31"/>
      <c r="BP23655" s="31"/>
      <c r="BQ23655" s="31"/>
    </row>
    <row r="23656" spans="66:69" x14ac:dyDescent="0.25">
      <c r="BN23656" s="31"/>
      <c r="BO23656" s="31"/>
      <c r="BP23656" s="31"/>
      <c r="BQ23656" s="31"/>
    </row>
    <row r="23657" spans="66:69" x14ac:dyDescent="0.25">
      <c r="BN23657" s="31"/>
      <c r="BO23657" s="31"/>
      <c r="BP23657" s="31"/>
      <c r="BQ23657" s="31"/>
    </row>
    <row r="23658" spans="66:69" x14ac:dyDescent="0.25">
      <c r="BN23658" s="31"/>
      <c r="BO23658" s="31"/>
      <c r="BP23658" s="31"/>
      <c r="BQ23658" s="31"/>
    </row>
    <row r="23659" spans="66:69" x14ac:dyDescent="0.25">
      <c r="BN23659" s="31"/>
      <c r="BO23659" s="31"/>
      <c r="BP23659" s="31"/>
      <c r="BQ23659" s="31"/>
    </row>
    <row r="23660" spans="66:69" x14ac:dyDescent="0.25">
      <c r="BN23660" s="31"/>
      <c r="BO23660" s="31"/>
      <c r="BP23660" s="31"/>
      <c r="BQ23660" s="31"/>
    </row>
    <row r="23661" spans="66:69" x14ac:dyDescent="0.25">
      <c r="BN23661" s="31"/>
      <c r="BO23661" s="31"/>
      <c r="BP23661" s="31"/>
      <c r="BQ23661" s="31"/>
    </row>
    <row r="23662" spans="66:69" x14ac:dyDescent="0.25">
      <c r="BN23662" s="31"/>
      <c r="BO23662" s="31"/>
      <c r="BP23662" s="31"/>
      <c r="BQ23662" s="31"/>
    </row>
    <row r="23663" spans="66:69" x14ac:dyDescent="0.25">
      <c r="BN23663" s="31"/>
      <c r="BO23663" s="31"/>
      <c r="BP23663" s="31"/>
      <c r="BQ23663" s="31"/>
    </row>
    <row r="23664" spans="66:69" x14ac:dyDescent="0.25">
      <c r="BN23664" s="31"/>
      <c r="BO23664" s="31"/>
      <c r="BP23664" s="31"/>
      <c r="BQ23664" s="31"/>
    </row>
    <row r="23665" spans="66:69" x14ac:dyDescent="0.25">
      <c r="BN23665" s="31"/>
      <c r="BO23665" s="31"/>
      <c r="BP23665" s="31"/>
      <c r="BQ23665" s="31"/>
    </row>
    <row r="23666" spans="66:69" x14ac:dyDescent="0.25">
      <c r="BN23666" s="31"/>
      <c r="BO23666" s="31"/>
      <c r="BP23666" s="31"/>
      <c r="BQ23666" s="31"/>
    </row>
    <row r="23667" spans="66:69" x14ac:dyDescent="0.25">
      <c r="BN23667" s="31"/>
      <c r="BO23667" s="31"/>
      <c r="BP23667" s="31"/>
      <c r="BQ23667" s="31"/>
    </row>
    <row r="23668" spans="66:69" x14ac:dyDescent="0.25">
      <c r="BN23668" s="31"/>
      <c r="BO23668" s="31"/>
      <c r="BP23668" s="31"/>
      <c r="BQ23668" s="31"/>
    </row>
    <row r="23669" spans="66:69" x14ac:dyDescent="0.25">
      <c r="BN23669" s="31"/>
      <c r="BO23669" s="31"/>
      <c r="BP23669" s="31"/>
      <c r="BQ23669" s="31"/>
    </row>
    <row r="23670" spans="66:69" x14ac:dyDescent="0.25">
      <c r="BN23670" s="31"/>
      <c r="BO23670" s="31"/>
      <c r="BP23670" s="31"/>
      <c r="BQ23670" s="31"/>
    </row>
    <row r="23671" spans="66:69" x14ac:dyDescent="0.25">
      <c r="BN23671" s="31"/>
      <c r="BO23671" s="31"/>
      <c r="BP23671" s="31"/>
      <c r="BQ23671" s="31"/>
    </row>
    <row r="23672" spans="66:69" x14ac:dyDescent="0.25">
      <c r="BN23672" s="31"/>
      <c r="BO23672" s="31"/>
      <c r="BP23672" s="31"/>
      <c r="BQ23672" s="31"/>
    </row>
    <row r="23673" spans="66:69" x14ac:dyDescent="0.25">
      <c r="BN23673" s="31"/>
      <c r="BO23673" s="31"/>
      <c r="BP23673" s="31"/>
      <c r="BQ23673" s="31"/>
    </row>
    <row r="23674" spans="66:69" x14ac:dyDescent="0.25">
      <c r="BN23674" s="31"/>
      <c r="BO23674" s="31"/>
      <c r="BP23674" s="31"/>
      <c r="BQ23674" s="31"/>
    </row>
    <row r="23675" spans="66:69" x14ac:dyDescent="0.25">
      <c r="BN23675" s="31"/>
      <c r="BO23675" s="31"/>
      <c r="BP23675" s="31"/>
      <c r="BQ23675" s="31"/>
    </row>
    <row r="23676" spans="66:69" x14ac:dyDescent="0.25">
      <c r="BN23676" s="31"/>
      <c r="BO23676" s="31"/>
      <c r="BP23676" s="31"/>
      <c r="BQ23676" s="31"/>
    </row>
    <row r="23677" spans="66:69" x14ac:dyDescent="0.25">
      <c r="BN23677" s="31"/>
      <c r="BO23677" s="31"/>
      <c r="BP23677" s="31"/>
      <c r="BQ23677" s="31"/>
    </row>
    <row r="23678" spans="66:69" x14ac:dyDescent="0.25">
      <c r="BN23678" s="31"/>
      <c r="BO23678" s="31"/>
      <c r="BP23678" s="31"/>
      <c r="BQ23678" s="31"/>
    </row>
    <row r="23679" spans="66:69" x14ac:dyDescent="0.25">
      <c r="BN23679" s="31"/>
      <c r="BO23679" s="31"/>
      <c r="BP23679" s="31"/>
      <c r="BQ23679" s="31"/>
    </row>
    <row r="23680" spans="66:69" x14ac:dyDescent="0.25">
      <c r="BN23680" s="31"/>
      <c r="BO23680" s="31"/>
      <c r="BP23680" s="31"/>
      <c r="BQ23680" s="31"/>
    </row>
    <row r="23681" spans="66:69" x14ac:dyDescent="0.25">
      <c r="BN23681" s="31"/>
      <c r="BO23681" s="31"/>
      <c r="BP23681" s="31"/>
      <c r="BQ23681" s="31"/>
    </row>
    <row r="23682" spans="66:69" x14ac:dyDescent="0.25">
      <c r="BN23682" s="31"/>
      <c r="BO23682" s="31"/>
      <c r="BP23682" s="31"/>
      <c r="BQ23682" s="31"/>
    </row>
    <row r="23683" spans="66:69" x14ac:dyDescent="0.25">
      <c r="BN23683" s="31"/>
      <c r="BO23683" s="31"/>
      <c r="BP23683" s="31"/>
      <c r="BQ23683" s="31"/>
    </row>
    <row r="23684" spans="66:69" x14ac:dyDescent="0.25">
      <c r="BN23684" s="31"/>
      <c r="BO23684" s="31"/>
      <c r="BP23684" s="31"/>
      <c r="BQ23684" s="31"/>
    </row>
    <row r="23685" spans="66:69" x14ac:dyDescent="0.25">
      <c r="BN23685" s="31"/>
      <c r="BO23685" s="31"/>
      <c r="BP23685" s="31"/>
      <c r="BQ23685" s="31"/>
    </row>
    <row r="23686" spans="66:69" x14ac:dyDescent="0.25">
      <c r="BN23686" s="31"/>
      <c r="BO23686" s="31"/>
      <c r="BP23686" s="31"/>
      <c r="BQ23686" s="31"/>
    </row>
    <row r="23687" spans="66:69" x14ac:dyDescent="0.25">
      <c r="BN23687" s="31"/>
      <c r="BO23687" s="31"/>
      <c r="BP23687" s="31"/>
      <c r="BQ23687" s="31"/>
    </row>
    <row r="23688" spans="66:69" x14ac:dyDescent="0.25">
      <c r="BN23688" s="31"/>
      <c r="BO23688" s="31"/>
      <c r="BP23688" s="31"/>
      <c r="BQ23688" s="31"/>
    </row>
    <row r="23689" spans="66:69" x14ac:dyDescent="0.25">
      <c r="BN23689" s="31"/>
      <c r="BO23689" s="31"/>
      <c r="BP23689" s="31"/>
      <c r="BQ23689" s="31"/>
    </row>
    <row r="23690" spans="66:69" x14ac:dyDescent="0.25">
      <c r="BN23690" s="31"/>
      <c r="BO23690" s="31"/>
      <c r="BP23690" s="31"/>
      <c r="BQ23690" s="31"/>
    </row>
    <row r="23691" spans="66:69" x14ac:dyDescent="0.25">
      <c r="BN23691" s="31"/>
      <c r="BO23691" s="31"/>
      <c r="BP23691" s="31"/>
      <c r="BQ23691" s="31"/>
    </row>
    <row r="23692" spans="66:69" x14ac:dyDescent="0.25">
      <c r="BN23692" s="31"/>
      <c r="BO23692" s="31"/>
      <c r="BP23692" s="31"/>
      <c r="BQ23692" s="31"/>
    </row>
    <row r="23693" spans="66:69" x14ac:dyDescent="0.25">
      <c r="BN23693" s="31"/>
      <c r="BO23693" s="31"/>
      <c r="BP23693" s="31"/>
      <c r="BQ23693" s="31"/>
    </row>
    <row r="23694" spans="66:69" x14ac:dyDescent="0.25">
      <c r="BN23694" s="31"/>
      <c r="BO23694" s="31"/>
      <c r="BP23694" s="31"/>
      <c r="BQ23694" s="31"/>
    </row>
    <row r="23695" spans="66:69" x14ac:dyDescent="0.25">
      <c r="BN23695" s="31"/>
      <c r="BO23695" s="31"/>
      <c r="BP23695" s="31"/>
      <c r="BQ23695" s="31"/>
    </row>
    <row r="23696" spans="66:69" x14ac:dyDescent="0.25">
      <c r="BN23696" s="31"/>
      <c r="BO23696" s="31"/>
      <c r="BP23696" s="31"/>
      <c r="BQ23696" s="31"/>
    </row>
    <row r="23697" spans="66:69" x14ac:dyDescent="0.25">
      <c r="BN23697" s="31"/>
      <c r="BO23697" s="31"/>
      <c r="BP23697" s="31"/>
      <c r="BQ23697" s="31"/>
    </row>
    <row r="23698" spans="66:69" x14ac:dyDescent="0.25">
      <c r="BN23698" s="31"/>
      <c r="BO23698" s="31"/>
      <c r="BP23698" s="31"/>
      <c r="BQ23698" s="31"/>
    </row>
    <row r="23699" spans="66:69" x14ac:dyDescent="0.25">
      <c r="BN23699" s="31"/>
      <c r="BO23699" s="31"/>
      <c r="BP23699" s="31"/>
      <c r="BQ23699" s="31"/>
    </row>
    <row r="23700" spans="66:69" x14ac:dyDescent="0.25">
      <c r="BN23700" s="31"/>
      <c r="BO23700" s="31"/>
      <c r="BP23700" s="31"/>
      <c r="BQ23700" s="31"/>
    </row>
    <row r="23701" spans="66:69" x14ac:dyDescent="0.25">
      <c r="BN23701" s="31"/>
      <c r="BO23701" s="31"/>
      <c r="BP23701" s="31"/>
      <c r="BQ23701" s="31"/>
    </row>
    <row r="23702" spans="66:69" x14ac:dyDescent="0.25">
      <c r="BN23702" s="31"/>
      <c r="BO23702" s="31"/>
      <c r="BP23702" s="31"/>
      <c r="BQ23702" s="31"/>
    </row>
    <row r="23703" spans="66:69" x14ac:dyDescent="0.25">
      <c r="BN23703" s="31"/>
      <c r="BO23703" s="31"/>
      <c r="BP23703" s="31"/>
      <c r="BQ23703" s="31"/>
    </row>
    <row r="23704" spans="66:69" x14ac:dyDescent="0.25">
      <c r="BN23704" s="31"/>
      <c r="BO23704" s="31"/>
      <c r="BP23704" s="31"/>
      <c r="BQ23704" s="31"/>
    </row>
    <row r="23705" spans="66:69" x14ac:dyDescent="0.25">
      <c r="BN23705" s="31"/>
      <c r="BO23705" s="31"/>
      <c r="BP23705" s="31"/>
      <c r="BQ23705" s="31"/>
    </row>
    <row r="23706" spans="66:69" x14ac:dyDescent="0.25">
      <c r="BN23706" s="31"/>
      <c r="BO23706" s="31"/>
      <c r="BP23706" s="31"/>
      <c r="BQ23706" s="31"/>
    </row>
    <row r="23707" spans="66:69" x14ac:dyDescent="0.25">
      <c r="BN23707" s="31"/>
      <c r="BO23707" s="31"/>
      <c r="BP23707" s="31"/>
      <c r="BQ23707" s="31"/>
    </row>
    <row r="23708" spans="66:69" x14ac:dyDescent="0.25">
      <c r="BN23708" s="31"/>
      <c r="BO23708" s="31"/>
      <c r="BP23708" s="31"/>
      <c r="BQ23708" s="31"/>
    </row>
    <row r="23709" spans="66:69" x14ac:dyDescent="0.25">
      <c r="BN23709" s="31"/>
      <c r="BO23709" s="31"/>
      <c r="BP23709" s="31"/>
      <c r="BQ23709" s="31"/>
    </row>
    <row r="23710" spans="66:69" x14ac:dyDescent="0.25">
      <c r="BN23710" s="31"/>
      <c r="BO23710" s="31"/>
      <c r="BP23710" s="31"/>
      <c r="BQ23710" s="31"/>
    </row>
    <row r="23711" spans="66:69" x14ac:dyDescent="0.25">
      <c r="BN23711" s="31"/>
      <c r="BO23711" s="31"/>
      <c r="BP23711" s="31"/>
      <c r="BQ23711" s="31"/>
    </row>
    <row r="23712" spans="66:69" x14ac:dyDescent="0.25">
      <c r="BN23712" s="31"/>
      <c r="BO23712" s="31"/>
      <c r="BP23712" s="31"/>
      <c r="BQ23712" s="31"/>
    </row>
    <row r="23713" spans="66:69" x14ac:dyDescent="0.25">
      <c r="BN23713" s="31"/>
      <c r="BO23713" s="31"/>
      <c r="BP23713" s="31"/>
      <c r="BQ23713" s="31"/>
    </row>
    <row r="23714" spans="66:69" x14ac:dyDescent="0.25">
      <c r="BN23714" s="31"/>
      <c r="BO23714" s="31"/>
      <c r="BP23714" s="31"/>
      <c r="BQ23714" s="31"/>
    </row>
    <row r="23715" spans="66:69" x14ac:dyDescent="0.25">
      <c r="BN23715" s="31"/>
      <c r="BO23715" s="31"/>
      <c r="BP23715" s="31"/>
      <c r="BQ23715" s="31"/>
    </row>
    <row r="23716" spans="66:69" x14ac:dyDescent="0.25">
      <c r="BN23716" s="31"/>
      <c r="BO23716" s="31"/>
      <c r="BP23716" s="31"/>
      <c r="BQ23716" s="31"/>
    </row>
    <row r="23717" spans="66:69" x14ac:dyDescent="0.25">
      <c r="BN23717" s="31"/>
      <c r="BO23717" s="31"/>
      <c r="BP23717" s="31"/>
      <c r="BQ23717" s="31"/>
    </row>
    <row r="23718" spans="66:69" x14ac:dyDescent="0.25">
      <c r="BN23718" s="31"/>
      <c r="BO23718" s="31"/>
      <c r="BP23718" s="31"/>
      <c r="BQ23718" s="31"/>
    </row>
    <row r="23719" spans="66:69" x14ac:dyDescent="0.25">
      <c r="BN23719" s="31"/>
      <c r="BO23719" s="31"/>
      <c r="BP23719" s="31"/>
      <c r="BQ23719" s="31"/>
    </row>
    <row r="23720" spans="66:69" x14ac:dyDescent="0.25">
      <c r="BN23720" s="31"/>
      <c r="BO23720" s="31"/>
      <c r="BP23720" s="31"/>
      <c r="BQ23720" s="31"/>
    </row>
    <row r="23721" spans="66:69" x14ac:dyDescent="0.25">
      <c r="BN23721" s="31"/>
      <c r="BO23721" s="31"/>
      <c r="BP23721" s="31"/>
      <c r="BQ23721" s="31"/>
    </row>
    <row r="23722" spans="66:69" x14ac:dyDescent="0.25">
      <c r="BN23722" s="31"/>
      <c r="BO23722" s="31"/>
      <c r="BP23722" s="31"/>
      <c r="BQ23722" s="31"/>
    </row>
    <row r="23723" spans="66:69" x14ac:dyDescent="0.25">
      <c r="BN23723" s="31"/>
      <c r="BO23723" s="31"/>
      <c r="BP23723" s="31"/>
      <c r="BQ23723" s="31"/>
    </row>
    <row r="23724" spans="66:69" x14ac:dyDescent="0.25">
      <c r="BN23724" s="31"/>
      <c r="BO23724" s="31"/>
      <c r="BP23724" s="31"/>
      <c r="BQ23724" s="31"/>
    </row>
    <row r="23725" spans="66:69" x14ac:dyDescent="0.25">
      <c r="BN23725" s="31"/>
      <c r="BO23725" s="31"/>
      <c r="BP23725" s="31"/>
      <c r="BQ23725" s="31"/>
    </row>
    <row r="23726" spans="66:69" x14ac:dyDescent="0.25">
      <c r="BN23726" s="31"/>
      <c r="BO23726" s="31"/>
      <c r="BP23726" s="31"/>
      <c r="BQ23726" s="31"/>
    </row>
    <row r="23727" spans="66:69" x14ac:dyDescent="0.25">
      <c r="BN23727" s="31"/>
      <c r="BO23727" s="31"/>
      <c r="BP23727" s="31"/>
      <c r="BQ23727" s="31"/>
    </row>
    <row r="23728" spans="66:69" x14ac:dyDescent="0.25">
      <c r="BN23728" s="31"/>
      <c r="BO23728" s="31"/>
      <c r="BP23728" s="31"/>
      <c r="BQ23728" s="31"/>
    </row>
    <row r="23729" spans="66:69" x14ac:dyDescent="0.25">
      <c r="BN23729" s="31"/>
      <c r="BO23729" s="31"/>
      <c r="BP23729" s="31"/>
      <c r="BQ23729" s="31"/>
    </row>
    <row r="23730" spans="66:69" x14ac:dyDescent="0.25">
      <c r="BN23730" s="31"/>
      <c r="BO23730" s="31"/>
      <c r="BP23730" s="31"/>
      <c r="BQ23730" s="31"/>
    </row>
    <row r="23731" spans="66:69" x14ac:dyDescent="0.25">
      <c r="BN23731" s="31"/>
      <c r="BO23731" s="31"/>
      <c r="BP23731" s="31"/>
      <c r="BQ23731" s="31"/>
    </row>
    <row r="23732" spans="66:69" x14ac:dyDescent="0.25">
      <c r="BN23732" s="31"/>
      <c r="BO23732" s="31"/>
      <c r="BP23732" s="31"/>
      <c r="BQ23732" s="31"/>
    </row>
    <row r="23733" spans="66:69" x14ac:dyDescent="0.25">
      <c r="BN23733" s="31"/>
      <c r="BO23733" s="31"/>
      <c r="BP23733" s="31"/>
      <c r="BQ23733" s="31"/>
    </row>
    <row r="23734" spans="66:69" x14ac:dyDescent="0.25">
      <c r="BN23734" s="31"/>
      <c r="BO23734" s="31"/>
      <c r="BP23734" s="31"/>
      <c r="BQ23734" s="31"/>
    </row>
    <row r="23735" spans="66:69" x14ac:dyDescent="0.25">
      <c r="BN23735" s="31"/>
      <c r="BO23735" s="31"/>
      <c r="BP23735" s="31"/>
      <c r="BQ23735" s="31"/>
    </row>
    <row r="23736" spans="66:69" x14ac:dyDescent="0.25">
      <c r="BN23736" s="31"/>
      <c r="BO23736" s="31"/>
      <c r="BP23736" s="31"/>
      <c r="BQ23736" s="31"/>
    </row>
    <row r="23737" spans="66:69" x14ac:dyDescent="0.25">
      <c r="BN23737" s="31"/>
      <c r="BO23737" s="31"/>
      <c r="BP23737" s="31"/>
      <c r="BQ23737" s="31"/>
    </row>
    <row r="23738" spans="66:69" x14ac:dyDescent="0.25">
      <c r="BN23738" s="31"/>
      <c r="BO23738" s="31"/>
      <c r="BP23738" s="31"/>
      <c r="BQ23738" s="31"/>
    </row>
    <row r="23739" spans="66:69" x14ac:dyDescent="0.25">
      <c r="BN23739" s="31"/>
      <c r="BO23739" s="31"/>
      <c r="BP23739" s="31"/>
      <c r="BQ23739" s="31"/>
    </row>
    <row r="23740" spans="66:69" x14ac:dyDescent="0.25">
      <c r="BN23740" s="31"/>
      <c r="BO23740" s="31"/>
      <c r="BP23740" s="31"/>
      <c r="BQ23740" s="31"/>
    </row>
    <row r="23741" spans="66:69" x14ac:dyDescent="0.25">
      <c r="BN23741" s="31"/>
      <c r="BO23741" s="31"/>
      <c r="BP23741" s="31"/>
      <c r="BQ23741" s="31"/>
    </row>
    <row r="23742" spans="66:69" x14ac:dyDescent="0.25">
      <c r="BN23742" s="31"/>
      <c r="BO23742" s="31"/>
      <c r="BP23742" s="31"/>
      <c r="BQ23742" s="31"/>
    </row>
    <row r="23743" spans="66:69" x14ac:dyDescent="0.25">
      <c r="BN23743" s="31"/>
      <c r="BO23743" s="31"/>
      <c r="BP23743" s="31"/>
      <c r="BQ23743" s="31"/>
    </row>
    <row r="23744" spans="66:69" x14ac:dyDescent="0.25">
      <c r="BN23744" s="31"/>
      <c r="BO23744" s="31"/>
      <c r="BP23744" s="31"/>
      <c r="BQ23744" s="31"/>
    </row>
    <row r="23745" spans="66:69" x14ac:dyDescent="0.25">
      <c r="BN23745" s="31"/>
      <c r="BO23745" s="31"/>
      <c r="BP23745" s="31"/>
      <c r="BQ23745" s="31"/>
    </row>
    <row r="23746" spans="66:69" x14ac:dyDescent="0.25">
      <c r="BN23746" s="31"/>
      <c r="BO23746" s="31"/>
      <c r="BP23746" s="31"/>
      <c r="BQ23746" s="31"/>
    </row>
    <row r="23747" spans="66:69" x14ac:dyDescent="0.25">
      <c r="BN23747" s="31"/>
      <c r="BO23747" s="31"/>
      <c r="BP23747" s="31"/>
      <c r="BQ23747" s="31"/>
    </row>
    <row r="23748" spans="66:69" x14ac:dyDescent="0.25">
      <c r="BN23748" s="31"/>
      <c r="BO23748" s="31"/>
      <c r="BP23748" s="31"/>
      <c r="BQ23748" s="31"/>
    </row>
    <row r="23749" spans="66:69" x14ac:dyDescent="0.25">
      <c r="BN23749" s="31"/>
      <c r="BO23749" s="31"/>
      <c r="BP23749" s="31"/>
      <c r="BQ23749" s="31"/>
    </row>
    <row r="23750" spans="66:69" x14ac:dyDescent="0.25">
      <c r="BN23750" s="31"/>
      <c r="BO23750" s="31"/>
      <c r="BP23750" s="31"/>
      <c r="BQ23750" s="31"/>
    </row>
    <row r="23751" spans="66:69" x14ac:dyDescent="0.25">
      <c r="BN23751" s="31"/>
      <c r="BO23751" s="31"/>
      <c r="BP23751" s="31"/>
      <c r="BQ23751" s="31"/>
    </row>
    <row r="23752" spans="66:69" x14ac:dyDescent="0.25">
      <c r="BN23752" s="31"/>
      <c r="BO23752" s="31"/>
      <c r="BP23752" s="31"/>
      <c r="BQ23752" s="31"/>
    </row>
    <row r="23753" spans="66:69" x14ac:dyDescent="0.25">
      <c r="BN23753" s="31"/>
      <c r="BO23753" s="31"/>
      <c r="BP23753" s="31"/>
      <c r="BQ23753" s="31"/>
    </row>
    <row r="23754" spans="66:69" x14ac:dyDescent="0.25">
      <c r="BN23754" s="31"/>
      <c r="BO23754" s="31"/>
      <c r="BP23754" s="31"/>
      <c r="BQ23754" s="31"/>
    </row>
    <row r="23755" spans="66:69" x14ac:dyDescent="0.25">
      <c r="BN23755" s="31"/>
      <c r="BO23755" s="31"/>
      <c r="BP23755" s="31"/>
      <c r="BQ23755" s="31"/>
    </row>
    <row r="23756" spans="66:69" x14ac:dyDescent="0.25">
      <c r="BN23756" s="31"/>
      <c r="BO23756" s="31"/>
      <c r="BP23756" s="31"/>
      <c r="BQ23756" s="31"/>
    </row>
    <row r="23757" spans="66:69" x14ac:dyDescent="0.25">
      <c r="BN23757" s="31"/>
      <c r="BO23757" s="31"/>
      <c r="BP23757" s="31"/>
      <c r="BQ23757" s="31"/>
    </row>
    <row r="23758" spans="66:69" x14ac:dyDescent="0.25">
      <c r="BN23758" s="31"/>
      <c r="BO23758" s="31"/>
      <c r="BP23758" s="31"/>
      <c r="BQ23758" s="31"/>
    </row>
    <row r="23759" spans="66:69" x14ac:dyDescent="0.25">
      <c r="BN23759" s="31"/>
      <c r="BO23759" s="31"/>
      <c r="BP23759" s="31"/>
      <c r="BQ23759" s="31"/>
    </row>
    <row r="23760" spans="66:69" x14ac:dyDescent="0.25">
      <c r="BN23760" s="31"/>
      <c r="BO23760" s="31"/>
      <c r="BP23760" s="31"/>
      <c r="BQ23760" s="31"/>
    </row>
    <row r="23761" spans="66:69" x14ac:dyDescent="0.25">
      <c r="BN23761" s="31"/>
      <c r="BO23761" s="31"/>
      <c r="BP23761" s="31"/>
      <c r="BQ23761" s="31"/>
    </row>
    <row r="23762" spans="66:69" x14ac:dyDescent="0.25">
      <c r="BN23762" s="31"/>
      <c r="BO23762" s="31"/>
      <c r="BP23762" s="31"/>
      <c r="BQ23762" s="31"/>
    </row>
    <row r="23763" spans="66:69" x14ac:dyDescent="0.25">
      <c r="BN23763" s="31"/>
      <c r="BO23763" s="31"/>
      <c r="BP23763" s="31"/>
      <c r="BQ23763" s="31"/>
    </row>
    <row r="23764" spans="66:69" x14ac:dyDescent="0.25">
      <c r="BN23764" s="31"/>
      <c r="BO23764" s="31"/>
      <c r="BP23764" s="31"/>
      <c r="BQ23764" s="31"/>
    </row>
    <row r="23765" spans="66:69" x14ac:dyDescent="0.25">
      <c r="BN23765" s="31"/>
      <c r="BO23765" s="31"/>
      <c r="BP23765" s="31"/>
      <c r="BQ23765" s="31"/>
    </row>
    <row r="23766" spans="66:69" x14ac:dyDescent="0.25">
      <c r="BN23766" s="31"/>
      <c r="BO23766" s="31"/>
      <c r="BP23766" s="31"/>
      <c r="BQ23766" s="31"/>
    </row>
    <row r="23767" spans="66:69" x14ac:dyDescent="0.25">
      <c r="BN23767" s="31"/>
      <c r="BO23767" s="31"/>
      <c r="BP23767" s="31"/>
      <c r="BQ23767" s="31"/>
    </row>
    <row r="23768" spans="66:69" x14ac:dyDescent="0.25">
      <c r="BN23768" s="31"/>
      <c r="BO23768" s="31"/>
      <c r="BP23768" s="31"/>
      <c r="BQ23768" s="31"/>
    </row>
    <row r="23769" spans="66:69" x14ac:dyDescent="0.25">
      <c r="BN23769" s="31"/>
      <c r="BO23769" s="31"/>
      <c r="BP23769" s="31"/>
      <c r="BQ23769" s="31"/>
    </row>
    <row r="23770" spans="66:69" x14ac:dyDescent="0.25">
      <c r="BN23770" s="31"/>
      <c r="BO23770" s="31"/>
      <c r="BP23770" s="31"/>
      <c r="BQ23770" s="31"/>
    </row>
    <row r="23771" spans="66:69" x14ac:dyDescent="0.25">
      <c r="BN23771" s="31"/>
      <c r="BO23771" s="31"/>
      <c r="BP23771" s="31"/>
      <c r="BQ23771" s="31"/>
    </row>
    <row r="23772" spans="66:69" x14ac:dyDescent="0.25">
      <c r="BN23772" s="31"/>
      <c r="BO23772" s="31"/>
      <c r="BP23772" s="31"/>
      <c r="BQ23772" s="31"/>
    </row>
    <row r="23773" spans="66:69" x14ac:dyDescent="0.25">
      <c r="BN23773" s="31"/>
      <c r="BO23773" s="31"/>
      <c r="BP23773" s="31"/>
      <c r="BQ23773" s="31"/>
    </row>
    <row r="23774" spans="66:69" x14ac:dyDescent="0.25">
      <c r="BN23774" s="31"/>
      <c r="BO23774" s="31"/>
      <c r="BP23774" s="31"/>
      <c r="BQ23774" s="31"/>
    </row>
    <row r="23775" spans="66:69" x14ac:dyDescent="0.25">
      <c r="BN23775" s="31"/>
      <c r="BO23775" s="31"/>
      <c r="BP23775" s="31"/>
      <c r="BQ23775" s="31"/>
    </row>
    <row r="23776" spans="66:69" x14ac:dyDescent="0.25">
      <c r="BN23776" s="31"/>
      <c r="BO23776" s="31"/>
      <c r="BP23776" s="31"/>
      <c r="BQ23776" s="31"/>
    </row>
    <row r="23777" spans="66:69" x14ac:dyDescent="0.25">
      <c r="BN23777" s="31"/>
      <c r="BO23777" s="31"/>
      <c r="BP23777" s="31"/>
      <c r="BQ23777" s="31"/>
    </row>
    <row r="23778" spans="66:69" x14ac:dyDescent="0.25">
      <c r="BN23778" s="31"/>
      <c r="BO23778" s="31"/>
      <c r="BP23778" s="31"/>
      <c r="BQ23778" s="31"/>
    </row>
    <row r="23779" spans="66:69" x14ac:dyDescent="0.25">
      <c r="BN23779" s="31"/>
      <c r="BO23779" s="31"/>
      <c r="BP23779" s="31"/>
      <c r="BQ23779" s="31"/>
    </row>
    <row r="23780" spans="66:69" x14ac:dyDescent="0.25">
      <c r="BN23780" s="31"/>
      <c r="BO23780" s="31"/>
      <c r="BP23780" s="31"/>
      <c r="BQ23780" s="31"/>
    </row>
    <row r="23781" spans="66:69" x14ac:dyDescent="0.25">
      <c r="BN23781" s="31"/>
      <c r="BO23781" s="31"/>
      <c r="BP23781" s="31"/>
      <c r="BQ23781" s="31"/>
    </row>
    <row r="23782" spans="66:69" x14ac:dyDescent="0.25">
      <c r="BN23782" s="31"/>
      <c r="BO23782" s="31"/>
      <c r="BP23782" s="31"/>
      <c r="BQ23782" s="31"/>
    </row>
    <row r="23783" spans="66:69" x14ac:dyDescent="0.25">
      <c r="BN23783" s="31"/>
      <c r="BO23783" s="31"/>
      <c r="BP23783" s="31"/>
      <c r="BQ23783" s="31"/>
    </row>
    <row r="23784" spans="66:69" x14ac:dyDescent="0.25">
      <c r="BN23784" s="31"/>
      <c r="BO23784" s="31"/>
      <c r="BP23784" s="31"/>
      <c r="BQ23784" s="31"/>
    </row>
    <row r="23785" spans="66:69" x14ac:dyDescent="0.25">
      <c r="BN23785" s="31"/>
      <c r="BO23785" s="31"/>
      <c r="BP23785" s="31"/>
      <c r="BQ23785" s="31"/>
    </row>
    <row r="23786" spans="66:69" x14ac:dyDescent="0.25">
      <c r="BN23786" s="31"/>
      <c r="BO23786" s="31"/>
      <c r="BP23786" s="31"/>
      <c r="BQ23786" s="31"/>
    </row>
    <row r="23787" spans="66:69" x14ac:dyDescent="0.25">
      <c r="BN23787" s="31"/>
      <c r="BO23787" s="31"/>
      <c r="BP23787" s="31"/>
      <c r="BQ23787" s="31"/>
    </row>
    <row r="23788" spans="66:69" x14ac:dyDescent="0.25">
      <c r="BN23788" s="31"/>
      <c r="BO23788" s="31"/>
      <c r="BP23788" s="31"/>
      <c r="BQ23788" s="31"/>
    </row>
    <row r="23789" spans="66:69" x14ac:dyDescent="0.25">
      <c r="BN23789" s="31"/>
      <c r="BO23789" s="31"/>
      <c r="BP23789" s="31"/>
      <c r="BQ23789" s="31"/>
    </row>
    <row r="23790" spans="66:69" x14ac:dyDescent="0.25">
      <c r="BN23790" s="31"/>
      <c r="BO23790" s="31"/>
      <c r="BP23790" s="31"/>
      <c r="BQ23790" s="31"/>
    </row>
    <row r="23791" spans="66:69" x14ac:dyDescent="0.25">
      <c r="BN23791" s="31"/>
      <c r="BO23791" s="31"/>
      <c r="BP23791" s="31"/>
      <c r="BQ23791" s="31"/>
    </row>
    <row r="23792" spans="66:69" x14ac:dyDescent="0.25">
      <c r="BN23792" s="31"/>
      <c r="BO23792" s="31"/>
      <c r="BP23792" s="31"/>
      <c r="BQ23792" s="31"/>
    </row>
    <row r="23793" spans="66:69" x14ac:dyDescent="0.25">
      <c r="BN23793" s="31"/>
      <c r="BO23793" s="31"/>
      <c r="BP23793" s="31"/>
      <c r="BQ23793" s="31"/>
    </row>
    <row r="23794" spans="66:69" x14ac:dyDescent="0.25">
      <c r="BN23794" s="31"/>
      <c r="BO23794" s="31"/>
      <c r="BP23794" s="31"/>
      <c r="BQ23794" s="31"/>
    </row>
    <row r="23795" spans="66:69" x14ac:dyDescent="0.25">
      <c r="BN23795" s="31"/>
      <c r="BO23795" s="31"/>
      <c r="BP23795" s="31"/>
      <c r="BQ23795" s="31"/>
    </row>
    <row r="23796" spans="66:69" x14ac:dyDescent="0.25">
      <c r="BN23796" s="31"/>
      <c r="BO23796" s="31"/>
      <c r="BP23796" s="31"/>
      <c r="BQ23796" s="31"/>
    </row>
    <row r="23797" spans="66:69" x14ac:dyDescent="0.25">
      <c r="BN23797" s="31"/>
      <c r="BO23797" s="31"/>
      <c r="BP23797" s="31"/>
      <c r="BQ23797" s="31"/>
    </row>
    <row r="23798" spans="66:69" x14ac:dyDescent="0.25">
      <c r="BN23798" s="31"/>
      <c r="BO23798" s="31"/>
      <c r="BP23798" s="31"/>
      <c r="BQ23798" s="31"/>
    </row>
    <row r="23799" spans="66:69" x14ac:dyDescent="0.25">
      <c r="BN23799" s="31"/>
      <c r="BO23799" s="31"/>
      <c r="BP23799" s="31"/>
      <c r="BQ23799" s="31"/>
    </row>
    <row r="23800" spans="66:69" x14ac:dyDescent="0.25">
      <c r="BN23800" s="31"/>
      <c r="BO23800" s="31"/>
      <c r="BP23800" s="31"/>
      <c r="BQ23800" s="31"/>
    </row>
    <row r="23801" spans="66:69" x14ac:dyDescent="0.25">
      <c r="BN23801" s="31"/>
      <c r="BO23801" s="31"/>
      <c r="BP23801" s="31"/>
      <c r="BQ23801" s="31"/>
    </row>
    <row r="23802" spans="66:69" x14ac:dyDescent="0.25">
      <c r="BN23802" s="31"/>
      <c r="BO23802" s="31"/>
      <c r="BP23802" s="31"/>
      <c r="BQ23802" s="31"/>
    </row>
    <row r="23803" spans="66:69" x14ac:dyDescent="0.25">
      <c r="BN23803" s="31"/>
      <c r="BO23803" s="31"/>
      <c r="BP23803" s="31"/>
      <c r="BQ23803" s="31"/>
    </row>
    <row r="23804" spans="66:69" x14ac:dyDescent="0.25">
      <c r="BN23804" s="31"/>
      <c r="BO23804" s="31"/>
      <c r="BP23804" s="31"/>
      <c r="BQ23804" s="31"/>
    </row>
    <row r="23805" spans="66:69" x14ac:dyDescent="0.25">
      <c r="BN23805" s="31"/>
      <c r="BO23805" s="31"/>
      <c r="BP23805" s="31"/>
      <c r="BQ23805" s="31"/>
    </row>
    <row r="23806" spans="66:69" x14ac:dyDescent="0.25">
      <c r="BN23806" s="31"/>
      <c r="BO23806" s="31"/>
      <c r="BP23806" s="31"/>
      <c r="BQ23806" s="31"/>
    </row>
    <row r="23807" spans="66:69" x14ac:dyDescent="0.25">
      <c r="BN23807" s="31"/>
      <c r="BO23807" s="31"/>
      <c r="BP23807" s="31"/>
      <c r="BQ23807" s="31"/>
    </row>
    <row r="23808" spans="66:69" x14ac:dyDescent="0.25">
      <c r="BN23808" s="31"/>
      <c r="BO23808" s="31"/>
      <c r="BP23808" s="31"/>
      <c r="BQ23808" s="31"/>
    </row>
    <row r="23809" spans="66:69" x14ac:dyDescent="0.25">
      <c r="BN23809" s="31"/>
      <c r="BO23809" s="31"/>
      <c r="BP23809" s="31"/>
      <c r="BQ23809" s="31"/>
    </row>
    <row r="23810" spans="66:69" x14ac:dyDescent="0.25">
      <c r="BN23810" s="31"/>
      <c r="BO23810" s="31"/>
      <c r="BP23810" s="31"/>
      <c r="BQ23810" s="31"/>
    </row>
    <row r="23811" spans="66:69" x14ac:dyDescent="0.25">
      <c r="BN23811" s="31"/>
      <c r="BO23811" s="31"/>
      <c r="BP23811" s="31"/>
      <c r="BQ23811" s="31"/>
    </row>
    <row r="23812" spans="66:69" x14ac:dyDescent="0.25">
      <c r="BN23812" s="31"/>
      <c r="BO23812" s="31"/>
      <c r="BP23812" s="31"/>
      <c r="BQ23812" s="31"/>
    </row>
    <row r="23813" spans="66:69" x14ac:dyDescent="0.25">
      <c r="BN23813" s="31"/>
      <c r="BO23813" s="31"/>
      <c r="BP23813" s="31"/>
      <c r="BQ23813" s="31"/>
    </row>
    <row r="23814" spans="66:69" x14ac:dyDescent="0.25">
      <c r="BN23814" s="31"/>
      <c r="BO23814" s="31"/>
      <c r="BP23814" s="31"/>
      <c r="BQ23814" s="31"/>
    </row>
    <row r="23815" spans="66:69" x14ac:dyDescent="0.25">
      <c r="BN23815" s="31"/>
      <c r="BO23815" s="31"/>
      <c r="BP23815" s="31"/>
      <c r="BQ23815" s="31"/>
    </row>
    <row r="23816" spans="66:69" x14ac:dyDescent="0.25">
      <c r="BN23816" s="31"/>
      <c r="BO23816" s="31"/>
      <c r="BP23816" s="31"/>
      <c r="BQ23816" s="31"/>
    </row>
    <row r="23817" spans="66:69" x14ac:dyDescent="0.25">
      <c r="BN23817" s="31"/>
      <c r="BO23817" s="31"/>
      <c r="BP23817" s="31"/>
      <c r="BQ23817" s="31"/>
    </row>
    <row r="23818" spans="66:69" x14ac:dyDescent="0.25">
      <c r="BN23818" s="31"/>
      <c r="BO23818" s="31"/>
      <c r="BP23818" s="31"/>
      <c r="BQ23818" s="31"/>
    </row>
    <row r="23819" spans="66:69" x14ac:dyDescent="0.25">
      <c r="BN23819" s="31"/>
      <c r="BO23819" s="31"/>
      <c r="BP23819" s="31"/>
      <c r="BQ23819" s="31"/>
    </row>
    <row r="23820" spans="66:69" x14ac:dyDescent="0.25">
      <c r="BN23820" s="31"/>
      <c r="BO23820" s="31"/>
      <c r="BP23820" s="31"/>
      <c r="BQ23820" s="31"/>
    </row>
    <row r="23821" spans="66:69" x14ac:dyDescent="0.25">
      <c r="BN23821" s="31"/>
      <c r="BO23821" s="31"/>
      <c r="BP23821" s="31"/>
      <c r="BQ23821" s="31"/>
    </row>
    <row r="23822" spans="66:69" x14ac:dyDescent="0.25">
      <c r="BN23822" s="31"/>
      <c r="BO23822" s="31"/>
      <c r="BP23822" s="31"/>
      <c r="BQ23822" s="31"/>
    </row>
    <row r="23823" spans="66:69" x14ac:dyDescent="0.25">
      <c r="BN23823" s="31"/>
      <c r="BO23823" s="31"/>
      <c r="BP23823" s="31"/>
      <c r="BQ23823" s="31"/>
    </row>
    <row r="23824" spans="66:69" x14ac:dyDescent="0.25">
      <c r="BN23824" s="31"/>
      <c r="BO23824" s="31"/>
      <c r="BP23824" s="31"/>
      <c r="BQ23824" s="31"/>
    </row>
    <row r="23825" spans="66:69" x14ac:dyDescent="0.25">
      <c r="BN23825" s="31"/>
      <c r="BO23825" s="31"/>
      <c r="BP23825" s="31"/>
      <c r="BQ23825" s="31"/>
    </row>
    <row r="23826" spans="66:69" x14ac:dyDescent="0.25">
      <c r="BN23826" s="31"/>
      <c r="BO23826" s="31"/>
      <c r="BP23826" s="31"/>
      <c r="BQ23826" s="31"/>
    </row>
    <row r="23827" spans="66:69" x14ac:dyDescent="0.25">
      <c r="BN23827" s="31"/>
      <c r="BO23827" s="31"/>
      <c r="BP23827" s="31"/>
      <c r="BQ23827" s="31"/>
    </row>
    <row r="23828" spans="66:69" x14ac:dyDescent="0.25">
      <c r="BN23828" s="31"/>
      <c r="BO23828" s="31"/>
      <c r="BP23828" s="31"/>
      <c r="BQ23828" s="31"/>
    </row>
    <row r="23829" spans="66:69" x14ac:dyDescent="0.25">
      <c r="BN23829" s="31"/>
      <c r="BO23829" s="31"/>
      <c r="BP23829" s="31"/>
      <c r="BQ23829" s="31"/>
    </row>
    <row r="23830" spans="66:69" x14ac:dyDescent="0.25">
      <c r="BN23830" s="31"/>
      <c r="BO23830" s="31"/>
      <c r="BP23830" s="31"/>
      <c r="BQ23830" s="31"/>
    </row>
    <row r="23831" spans="66:69" x14ac:dyDescent="0.25">
      <c r="BN23831" s="31"/>
      <c r="BO23831" s="31"/>
      <c r="BP23831" s="31"/>
      <c r="BQ23831" s="31"/>
    </row>
    <row r="23832" spans="66:69" x14ac:dyDescent="0.25">
      <c r="BN23832" s="31"/>
      <c r="BO23832" s="31"/>
      <c r="BP23832" s="31"/>
      <c r="BQ23832" s="31"/>
    </row>
    <row r="23833" spans="66:69" x14ac:dyDescent="0.25">
      <c r="BN23833" s="31"/>
      <c r="BO23833" s="31"/>
      <c r="BP23833" s="31"/>
      <c r="BQ23833" s="31"/>
    </row>
    <row r="23834" spans="66:69" x14ac:dyDescent="0.25">
      <c r="BN23834" s="31"/>
      <c r="BO23834" s="31"/>
      <c r="BP23834" s="31"/>
      <c r="BQ23834" s="31"/>
    </row>
    <row r="23835" spans="66:69" x14ac:dyDescent="0.25">
      <c r="BN23835" s="31"/>
      <c r="BO23835" s="31"/>
      <c r="BP23835" s="31"/>
      <c r="BQ23835" s="31"/>
    </row>
    <row r="23836" spans="66:69" x14ac:dyDescent="0.25">
      <c r="BN23836" s="31"/>
      <c r="BO23836" s="31"/>
      <c r="BP23836" s="31"/>
      <c r="BQ23836" s="31"/>
    </row>
    <row r="23837" spans="66:69" x14ac:dyDescent="0.25">
      <c r="BN23837" s="31"/>
      <c r="BO23837" s="31"/>
      <c r="BP23837" s="31"/>
      <c r="BQ23837" s="31"/>
    </row>
    <row r="23838" spans="66:69" x14ac:dyDescent="0.25">
      <c r="BN23838" s="31"/>
      <c r="BO23838" s="31"/>
      <c r="BP23838" s="31"/>
      <c r="BQ23838" s="31"/>
    </row>
    <row r="23839" spans="66:69" x14ac:dyDescent="0.25">
      <c r="BN23839" s="31"/>
      <c r="BO23839" s="31"/>
      <c r="BP23839" s="31"/>
      <c r="BQ23839" s="31"/>
    </row>
    <row r="23840" spans="66:69" x14ac:dyDescent="0.25">
      <c r="BN23840" s="31"/>
      <c r="BO23840" s="31"/>
      <c r="BP23840" s="31"/>
      <c r="BQ23840" s="31"/>
    </row>
    <row r="23841" spans="66:69" x14ac:dyDescent="0.25">
      <c r="BN23841" s="31"/>
      <c r="BO23841" s="31"/>
      <c r="BP23841" s="31"/>
      <c r="BQ23841" s="31"/>
    </row>
    <row r="23842" spans="66:69" x14ac:dyDescent="0.25">
      <c r="BN23842" s="31"/>
      <c r="BO23842" s="31"/>
      <c r="BP23842" s="31"/>
      <c r="BQ23842" s="31"/>
    </row>
    <row r="23843" spans="66:69" x14ac:dyDescent="0.25">
      <c r="BN23843" s="31"/>
      <c r="BO23843" s="31"/>
      <c r="BP23843" s="31"/>
      <c r="BQ23843" s="31"/>
    </row>
    <row r="23844" spans="66:69" x14ac:dyDescent="0.25">
      <c r="BN23844" s="31"/>
      <c r="BO23844" s="31"/>
      <c r="BP23844" s="31"/>
      <c r="BQ23844" s="31"/>
    </row>
    <row r="23845" spans="66:69" x14ac:dyDescent="0.25">
      <c r="BN23845" s="31"/>
      <c r="BO23845" s="31"/>
      <c r="BP23845" s="31"/>
      <c r="BQ23845" s="31"/>
    </row>
    <row r="23846" spans="66:69" x14ac:dyDescent="0.25">
      <c r="BN23846" s="31"/>
      <c r="BO23846" s="31"/>
      <c r="BP23846" s="31"/>
      <c r="BQ23846" s="31"/>
    </row>
    <row r="23847" spans="66:69" x14ac:dyDescent="0.25">
      <c r="BN23847" s="31"/>
      <c r="BO23847" s="31"/>
      <c r="BP23847" s="31"/>
      <c r="BQ23847" s="31"/>
    </row>
    <row r="23848" spans="66:69" x14ac:dyDescent="0.25">
      <c r="BN23848" s="31"/>
      <c r="BO23848" s="31"/>
      <c r="BP23848" s="31"/>
      <c r="BQ23848" s="31"/>
    </row>
    <row r="23849" spans="66:69" x14ac:dyDescent="0.25">
      <c r="BN23849" s="31"/>
      <c r="BO23849" s="31"/>
      <c r="BP23849" s="31"/>
      <c r="BQ23849" s="31"/>
    </row>
    <row r="23850" spans="66:69" x14ac:dyDescent="0.25">
      <c r="BN23850" s="31"/>
      <c r="BO23850" s="31"/>
      <c r="BP23850" s="31"/>
      <c r="BQ23850" s="31"/>
    </row>
    <row r="23851" spans="66:69" x14ac:dyDescent="0.25">
      <c r="BN23851" s="31"/>
      <c r="BO23851" s="31"/>
      <c r="BP23851" s="31"/>
      <c r="BQ23851" s="31"/>
    </row>
    <row r="23852" spans="66:69" x14ac:dyDescent="0.25">
      <c r="BN23852" s="31"/>
      <c r="BO23852" s="31"/>
      <c r="BP23852" s="31"/>
      <c r="BQ23852" s="31"/>
    </row>
    <row r="23853" spans="66:69" x14ac:dyDescent="0.25">
      <c r="BN23853" s="31"/>
      <c r="BO23853" s="31"/>
      <c r="BP23853" s="31"/>
      <c r="BQ23853" s="31"/>
    </row>
    <row r="23854" spans="66:69" x14ac:dyDescent="0.25">
      <c r="BN23854" s="31"/>
      <c r="BO23854" s="31"/>
      <c r="BP23854" s="31"/>
      <c r="BQ23854" s="31"/>
    </row>
    <row r="23855" spans="66:69" x14ac:dyDescent="0.25">
      <c r="BN23855" s="31"/>
      <c r="BO23855" s="31"/>
      <c r="BP23855" s="31"/>
      <c r="BQ23855" s="31"/>
    </row>
    <row r="23856" spans="66:69" x14ac:dyDescent="0.25">
      <c r="BN23856" s="31"/>
      <c r="BO23856" s="31"/>
      <c r="BP23856" s="31"/>
      <c r="BQ23856" s="31"/>
    </row>
    <row r="23857" spans="66:69" x14ac:dyDescent="0.25">
      <c r="BN23857" s="31"/>
      <c r="BO23857" s="31"/>
      <c r="BP23857" s="31"/>
      <c r="BQ23857" s="31"/>
    </row>
    <row r="23858" spans="66:69" x14ac:dyDescent="0.25">
      <c r="BN23858" s="31"/>
      <c r="BO23858" s="31"/>
      <c r="BP23858" s="31"/>
      <c r="BQ23858" s="31"/>
    </row>
    <row r="23859" spans="66:69" x14ac:dyDescent="0.25">
      <c r="BN23859" s="31"/>
      <c r="BO23859" s="31"/>
      <c r="BP23859" s="31"/>
      <c r="BQ23859" s="31"/>
    </row>
    <row r="23860" spans="66:69" x14ac:dyDescent="0.25">
      <c r="BN23860" s="31"/>
      <c r="BO23860" s="31"/>
      <c r="BP23860" s="31"/>
      <c r="BQ23860" s="31"/>
    </row>
    <row r="23861" spans="66:69" x14ac:dyDescent="0.25">
      <c r="BN23861" s="31"/>
      <c r="BO23861" s="31"/>
      <c r="BP23861" s="31"/>
      <c r="BQ23861" s="31"/>
    </row>
    <row r="23862" spans="66:69" x14ac:dyDescent="0.25">
      <c r="BN23862" s="31"/>
      <c r="BO23862" s="31"/>
      <c r="BP23862" s="31"/>
      <c r="BQ23862" s="31"/>
    </row>
    <row r="23863" spans="66:69" x14ac:dyDescent="0.25">
      <c r="BN23863" s="31"/>
      <c r="BO23863" s="31"/>
      <c r="BP23863" s="31"/>
      <c r="BQ23863" s="31"/>
    </row>
    <row r="23864" spans="66:69" x14ac:dyDescent="0.25">
      <c r="BN23864" s="31"/>
      <c r="BO23864" s="31"/>
      <c r="BP23864" s="31"/>
      <c r="BQ23864" s="31"/>
    </row>
    <row r="23865" spans="66:69" x14ac:dyDescent="0.25">
      <c r="BN23865" s="31"/>
      <c r="BO23865" s="31"/>
      <c r="BP23865" s="31"/>
      <c r="BQ23865" s="31"/>
    </row>
    <row r="23866" spans="66:69" x14ac:dyDescent="0.25">
      <c r="BN23866" s="31"/>
      <c r="BO23866" s="31"/>
      <c r="BP23866" s="31"/>
      <c r="BQ23866" s="31"/>
    </row>
    <row r="23867" spans="66:69" x14ac:dyDescent="0.25">
      <c r="BN23867" s="31"/>
      <c r="BO23867" s="31"/>
      <c r="BP23867" s="31"/>
      <c r="BQ23867" s="31"/>
    </row>
    <row r="23868" spans="66:69" x14ac:dyDescent="0.25">
      <c r="BN23868" s="31"/>
      <c r="BO23868" s="31"/>
      <c r="BP23868" s="31"/>
      <c r="BQ23868" s="31"/>
    </row>
    <row r="23869" spans="66:69" x14ac:dyDescent="0.25">
      <c r="BN23869" s="31"/>
      <c r="BO23869" s="31"/>
      <c r="BP23869" s="31"/>
      <c r="BQ23869" s="31"/>
    </row>
    <row r="23870" spans="66:69" x14ac:dyDescent="0.25">
      <c r="BN23870" s="31"/>
      <c r="BO23870" s="31"/>
      <c r="BP23870" s="31"/>
      <c r="BQ23870" s="31"/>
    </row>
    <row r="23871" spans="66:69" x14ac:dyDescent="0.25">
      <c r="BN23871" s="31"/>
      <c r="BO23871" s="31"/>
      <c r="BP23871" s="31"/>
      <c r="BQ23871" s="31"/>
    </row>
    <row r="23872" spans="66:69" x14ac:dyDescent="0.25">
      <c r="BN23872" s="31"/>
      <c r="BO23872" s="31"/>
      <c r="BP23872" s="31"/>
      <c r="BQ23872" s="31"/>
    </row>
    <row r="23873" spans="66:69" x14ac:dyDescent="0.25">
      <c r="BN23873" s="31"/>
      <c r="BO23873" s="31"/>
      <c r="BP23873" s="31"/>
      <c r="BQ23873" s="31"/>
    </row>
    <row r="23874" spans="66:69" x14ac:dyDescent="0.25">
      <c r="BN23874" s="31"/>
      <c r="BO23874" s="31"/>
      <c r="BP23874" s="31"/>
      <c r="BQ23874" s="31"/>
    </row>
    <row r="23875" spans="66:69" x14ac:dyDescent="0.25">
      <c r="BN23875" s="31"/>
      <c r="BO23875" s="31"/>
      <c r="BP23875" s="31"/>
      <c r="BQ23875" s="31"/>
    </row>
    <row r="23876" spans="66:69" x14ac:dyDescent="0.25">
      <c r="BN23876" s="31"/>
      <c r="BO23876" s="31"/>
      <c r="BP23876" s="31"/>
      <c r="BQ23876" s="31"/>
    </row>
    <row r="23877" spans="66:69" x14ac:dyDescent="0.25">
      <c r="BN23877" s="31"/>
      <c r="BO23877" s="31"/>
      <c r="BP23877" s="31"/>
      <c r="BQ23877" s="31"/>
    </row>
    <row r="23878" spans="66:69" x14ac:dyDescent="0.25">
      <c r="BN23878" s="31"/>
      <c r="BO23878" s="31"/>
      <c r="BP23878" s="31"/>
      <c r="BQ23878" s="31"/>
    </row>
    <row r="23879" spans="66:69" x14ac:dyDescent="0.25">
      <c r="BN23879" s="31"/>
      <c r="BO23879" s="31"/>
      <c r="BP23879" s="31"/>
      <c r="BQ23879" s="31"/>
    </row>
    <row r="23880" spans="66:69" x14ac:dyDescent="0.25">
      <c r="BN23880" s="31"/>
      <c r="BO23880" s="31"/>
      <c r="BP23880" s="31"/>
      <c r="BQ23880" s="31"/>
    </row>
    <row r="23881" spans="66:69" x14ac:dyDescent="0.25">
      <c r="BN23881" s="31"/>
      <c r="BO23881" s="31"/>
      <c r="BP23881" s="31"/>
      <c r="BQ23881" s="31"/>
    </row>
    <row r="23882" spans="66:69" x14ac:dyDescent="0.25">
      <c r="BN23882" s="31"/>
      <c r="BO23882" s="31"/>
      <c r="BP23882" s="31"/>
      <c r="BQ23882" s="31"/>
    </row>
    <row r="23883" spans="66:69" x14ac:dyDescent="0.25">
      <c r="BN23883" s="31"/>
      <c r="BO23883" s="31"/>
      <c r="BP23883" s="31"/>
      <c r="BQ23883" s="31"/>
    </row>
    <row r="23884" spans="66:69" x14ac:dyDescent="0.25">
      <c r="BN23884" s="31"/>
      <c r="BO23884" s="31"/>
      <c r="BP23884" s="31"/>
      <c r="BQ23884" s="31"/>
    </row>
    <row r="23885" spans="66:69" x14ac:dyDescent="0.25">
      <c r="BN23885" s="31"/>
      <c r="BO23885" s="31"/>
      <c r="BP23885" s="31"/>
      <c r="BQ23885" s="31"/>
    </row>
    <row r="23886" spans="66:69" x14ac:dyDescent="0.25">
      <c r="BN23886" s="31"/>
      <c r="BO23886" s="31"/>
      <c r="BP23886" s="31"/>
      <c r="BQ23886" s="31"/>
    </row>
    <row r="23887" spans="66:69" x14ac:dyDescent="0.25">
      <c r="BN23887" s="31"/>
      <c r="BO23887" s="31"/>
      <c r="BP23887" s="31"/>
      <c r="BQ23887" s="31"/>
    </row>
    <row r="23888" spans="66:69" x14ac:dyDescent="0.25">
      <c r="BN23888" s="31"/>
      <c r="BO23888" s="31"/>
      <c r="BP23888" s="31"/>
      <c r="BQ23888" s="31"/>
    </row>
    <row r="23889" spans="66:69" x14ac:dyDescent="0.25">
      <c r="BN23889" s="31"/>
      <c r="BO23889" s="31"/>
      <c r="BP23889" s="31"/>
      <c r="BQ23889" s="31"/>
    </row>
    <row r="23890" spans="66:69" x14ac:dyDescent="0.25">
      <c r="BN23890" s="31"/>
      <c r="BO23890" s="31"/>
      <c r="BP23890" s="31"/>
      <c r="BQ23890" s="31"/>
    </row>
    <row r="23891" spans="66:69" x14ac:dyDescent="0.25">
      <c r="BN23891" s="31"/>
      <c r="BO23891" s="31"/>
      <c r="BP23891" s="31"/>
      <c r="BQ23891" s="31"/>
    </row>
    <row r="23892" spans="66:69" x14ac:dyDescent="0.25">
      <c r="BN23892" s="31"/>
      <c r="BO23892" s="31"/>
      <c r="BP23892" s="31"/>
      <c r="BQ23892" s="31"/>
    </row>
    <row r="23893" spans="66:69" x14ac:dyDescent="0.25">
      <c r="BN23893" s="31"/>
      <c r="BO23893" s="31"/>
      <c r="BP23893" s="31"/>
      <c r="BQ23893" s="31"/>
    </row>
    <row r="23894" spans="66:69" x14ac:dyDescent="0.25">
      <c r="BN23894" s="31"/>
      <c r="BO23894" s="31"/>
      <c r="BP23894" s="31"/>
      <c r="BQ23894" s="31"/>
    </row>
    <row r="23895" spans="66:69" x14ac:dyDescent="0.25">
      <c r="BN23895" s="31"/>
      <c r="BO23895" s="31"/>
      <c r="BP23895" s="31"/>
      <c r="BQ23895" s="31"/>
    </row>
    <row r="23896" spans="66:69" x14ac:dyDescent="0.25">
      <c r="BN23896" s="31"/>
      <c r="BO23896" s="31"/>
      <c r="BP23896" s="31"/>
      <c r="BQ23896" s="31"/>
    </row>
    <row r="23897" spans="66:69" x14ac:dyDescent="0.25">
      <c r="BN23897" s="31"/>
      <c r="BO23897" s="31"/>
      <c r="BP23897" s="31"/>
      <c r="BQ23897" s="31"/>
    </row>
    <row r="23898" spans="66:69" x14ac:dyDescent="0.25">
      <c r="BN23898" s="31"/>
      <c r="BO23898" s="31"/>
      <c r="BP23898" s="31"/>
      <c r="BQ23898" s="31"/>
    </row>
    <row r="23899" spans="66:69" x14ac:dyDescent="0.25">
      <c r="BN23899" s="31"/>
      <c r="BO23899" s="31"/>
      <c r="BP23899" s="31"/>
      <c r="BQ23899" s="31"/>
    </row>
    <row r="23900" spans="66:69" x14ac:dyDescent="0.25">
      <c r="BN23900" s="31"/>
      <c r="BO23900" s="31"/>
      <c r="BP23900" s="31"/>
      <c r="BQ23900" s="31"/>
    </row>
    <row r="23901" spans="66:69" x14ac:dyDescent="0.25">
      <c r="BN23901" s="31"/>
      <c r="BO23901" s="31"/>
      <c r="BP23901" s="31"/>
      <c r="BQ23901" s="31"/>
    </row>
    <row r="23902" spans="66:69" x14ac:dyDescent="0.25">
      <c r="BN23902" s="31"/>
      <c r="BO23902" s="31"/>
      <c r="BP23902" s="31"/>
      <c r="BQ23902" s="31"/>
    </row>
    <row r="23903" spans="66:69" x14ac:dyDescent="0.25">
      <c r="BN23903" s="31"/>
      <c r="BO23903" s="31"/>
      <c r="BP23903" s="31"/>
      <c r="BQ23903" s="31"/>
    </row>
    <row r="23904" spans="66:69" x14ac:dyDescent="0.25">
      <c r="BN23904" s="31"/>
      <c r="BO23904" s="31"/>
      <c r="BP23904" s="31"/>
      <c r="BQ23904" s="31"/>
    </row>
    <row r="23905" spans="66:69" x14ac:dyDescent="0.25">
      <c r="BN23905" s="31"/>
      <c r="BO23905" s="31"/>
      <c r="BP23905" s="31"/>
      <c r="BQ23905" s="31"/>
    </row>
    <row r="23906" spans="66:69" x14ac:dyDescent="0.25">
      <c r="BN23906" s="31"/>
      <c r="BO23906" s="31"/>
      <c r="BP23906" s="31"/>
      <c r="BQ23906" s="31"/>
    </row>
    <row r="23907" spans="66:69" x14ac:dyDescent="0.25">
      <c r="BN23907" s="31"/>
      <c r="BO23907" s="31"/>
      <c r="BP23907" s="31"/>
      <c r="BQ23907" s="31"/>
    </row>
    <row r="23908" spans="66:69" x14ac:dyDescent="0.25">
      <c r="BN23908" s="31"/>
      <c r="BO23908" s="31"/>
      <c r="BP23908" s="31"/>
      <c r="BQ23908" s="31"/>
    </row>
    <row r="23909" spans="66:69" x14ac:dyDescent="0.25">
      <c r="BN23909" s="31"/>
      <c r="BO23909" s="31"/>
      <c r="BP23909" s="31"/>
      <c r="BQ23909" s="31"/>
    </row>
    <row r="23910" spans="66:69" x14ac:dyDescent="0.25">
      <c r="BN23910" s="31"/>
      <c r="BO23910" s="31"/>
      <c r="BP23910" s="31"/>
      <c r="BQ23910" s="31"/>
    </row>
    <row r="23911" spans="66:69" x14ac:dyDescent="0.25">
      <c r="BN23911" s="31"/>
      <c r="BO23911" s="31"/>
      <c r="BP23911" s="31"/>
      <c r="BQ23911" s="31"/>
    </row>
    <row r="23912" spans="66:69" x14ac:dyDescent="0.25">
      <c r="BN23912" s="31"/>
      <c r="BO23912" s="31"/>
      <c r="BP23912" s="31"/>
      <c r="BQ23912" s="31"/>
    </row>
    <row r="23913" spans="66:69" x14ac:dyDescent="0.25">
      <c r="BN23913" s="31"/>
      <c r="BO23913" s="31"/>
      <c r="BP23913" s="31"/>
      <c r="BQ23913" s="31"/>
    </row>
    <row r="23914" spans="66:69" x14ac:dyDescent="0.25">
      <c r="BN23914" s="31"/>
      <c r="BO23914" s="31"/>
      <c r="BP23914" s="31"/>
      <c r="BQ23914" s="31"/>
    </row>
    <row r="23915" spans="66:69" x14ac:dyDescent="0.25">
      <c r="BN23915" s="31"/>
      <c r="BO23915" s="31"/>
      <c r="BP23915" s="31"/>
      <c r="BQ23915" s="31"/>
    </row>
    <row r="23916" spans="66:69" x14ac:dyDescent="0.25">
      <c r="BN23916" s="31"/>
      <c r="BO23916" s="31"/>
      <c r="BP23916" s="31"/>
      <c r="BQ23916" s="31"/>
    </row>
    <row r="23917" spans="66:69" x14ac:dyDescent="0.25">
      <c r="BN23917" s="31"/>
      <c r="BO23917" s="31"/>
      <c r="BP23917" s="31"/>
      <c r="BQ23917" s="31"/>
    </row>
    <row r="23918" spans="66:69" x14ac:dyDescent="0.25">
      <c r="BN23918" s="31"/>
      <c r="BO23918" s="31"/>
      <c r="BP23918" s="31"/>
      <c r="BQ23918" s="31"/>
    </row>
    <row r="23919" spans="66:69" x14ac:dyDescent="0.25">
      <c r="BN23919" s="31"/>
      <c r="BO23919" s="31"/>
      <c r="BP23919" s="31"/>
      <c r="BQ23919" s="31"/>
    </row>
    <row r="23920" spans="66:69" x14ac:dyDescent="0.25">
      <c r="BN23920" s="31"/>
      <c r="BO23920" s="31"/>
      <c r="BP23920" s="31"/>
      <c r="BQ23920" s="31"/>
    </row>
    <row r="23921" spans="66:69" x14ac:dyDescent="0.25">
      <c r="BN23921" s="31"/>
      <c r="BO23921" s="31"/>
      <c r="BP23921" s="31"/>
      <c r="BQ23921" s="31"/>
    </row>
    <row r="23922" spans="66:69" x14ac:dyDescent="0.25">
      <c r="BN23922" s="31"/>
      <c r="BO23922" s="31"/>
      <c r="BP23922" s="31"/>
      <c r="BQ23922" s="31"/>
    </row>
    <row r="23923" spans="66:69" x14ac:dyDescent="0.25">
      <c r="BN23923" s="31"/>
      <c r="BO23923" s="31"/>
      <c r="BP23923" s="31"/>
      <c r="BQ23923" s="31"/>
    </row>
    <row r="23924" spans="66:69" x14ac:dyDescent="0.25">
      <c r="BN23924" s="31"/>
      <c r="BO23924" s="31"/>
      <c r="BP23924" s="31"/>
      <c r="BQ23924" s="31"/>
    </row>
    <row r="23925" spans="66:69" x14ac:dyDescent="0.25">
      <c r="BN23925" s="31"/>
      <c r="BO23925" s="31"/>
      <c r="BP23925" s="31"/>
      <c r="BQ23925" s="31"/>
    </row>
    <row r="23926" spans="66:69" x14ac:dyDescent="0.25">
      <c r="BN23926" s="31"/>
      <c r="BO23926" s="31"/>
      <c r="BP23926" s="31"/>
      <c r="BQ23926" s="31"/>
    </row>
    <row r="23927" spans="66:69" x14ac:dyDescent="0.25">
      <c r="BN23927" s="31"/>
      <c r="BO23927" s="31"/>
      <c r="BP23927" s="31"/>
      <c r="BQ23927" s="31"/>
    </row>
    <row r="23928" spans="66:69" x14ac:dyDescent="0.25">
      <c r="BN23928" s="31"/>
      <c r="BO23928" s="31"/>
      <c r="BP23928" s="31"/>
      <c r="BQ23928" s="31"/>
    </row>
    <row r="23929" spans="66:69" x14ac:dyDescent="0.25">
      <c r="BN23929" s="31"/>
      <c r="BO23929" s="31"/>
      <c r="BP23929" s="31"/>
      <c r="BQ23929" s="31"/>
    </row>
    <row r="23930" spans="66:69" x14ac:dyDescent="0.25">
      <c r="BN23930" s="31"/>
      <c r="BO23930" s="31"/>
      <c r="BP23930" s="31"/>
      <c r="BQ23930" s="31"/>
    </row>
    <row r="23931" spans="66:69" x14ac:dyDescent="0.25">
      <c r="BN23931" s="31"/>
      <c r="BO23931" s="31"/>
      <c r="BP23931" s="31"/>
      <c r="BQ23931" s="31"/>
    </row>
    <row r="23932" spans="66:69" x14ac:dyDescent="0.25">
      <c r="BN23932" s="31"/>
      <c r="BO23932" s="31"/>
      <c r="BP23932" s="31"/>
      <c r="BQ23932" s="31"/>
    </row>
    <row r="23933" spans="66:69" x14ac:dyDescent="0.25">
      <c r="BN23933" s="31"/>
      <c r="BO23933" s="31"/>
      <c r="BP23933" s="31"/>
      <c r="BQ23933" s="31"/>
    </row>
    <row r="23934" spans="66:69" x14ac:dyDescent="0.25">
      <c r="BN23934" s="31"/>
      <c r="BO23934" s="31"/>
      <c r="BP23934" s="31"/>
      <c r="BQ23934" s="31"/>
    </row>
    <row r="23935" spans="66:69" x14ac:dyDescent="0.25">
      <c r="BN23935" s="31"/>
      <c r="BO23935" s="31"/>
      <c r="BP23935" s="31"/>
      <c r="BQ23935" s="31"/>
    </row>
    <row r="23936" spans="66:69" x14ac:dyDescent="0.25">
      <c r="BN23936" s="31"/>
      <c r="BO23936" s="31"/>
      <c r="BP23936" s="31"/>
      <c r="BQ23936" s="31"/>
    </row>
    <row r="23937" spans="66:69" x14ac:dyDescent="0.25">
      <c r="BN23937" s="31"/>
      <c r="BO23937" s="31"/>
      <c r="BP23937" s="31"/>
      <c r="BQ23937" s="31"/>
    </row>
    <row r="23938" spans="66:69" x14ac:dyDescent="0.25">
      <c r="BN23938" s="31"/>
      <c r="BO23938" s="31"/>
      <c r="BP23938" s="31"/>
      <c r="BQ23938" s="31"/>
    </row>
    <row r="23939" spans="66:69" x14ac:dyDescent="0.25">
      <c r="BN23939" s="31"/>
      <c r="BO23939" s="31"/>
      <c r="BP23939" s="31"/>
      <c r="BQ23939" s="31"/>
    </row>
    <row r="23940" spans="66:69" x14ac:dyDescent="0.25">
      <c r="BN23940" s="31"/>
      <c r="BO23940" s="31"/>
      <c r="BP23940" s="31"/>
      <c r="BQ23940" s="31"/>
    </row>
    <row r="23941" spans="66:69" x14ac:dyDescent="0.25">
      <c r="BN23941" s="31"/>
      <c r="BO23941" s="31"/>
      <c r="BP23941" s="31"/>
      <c r="BQ23941" s="31"/>
    </row>
    <row r="23942" spans="66:69" x14ac:dyDescent="0.25">
      <c r="BN23942" s="31"/>
      <c r="BO23942" s="31"/>
      <c r="BP23942" s="31"/>
      <c r="BQ23942" s="31"/>
    </row>
    <row r="23943" spans="66:69" x14ac:dyDescent="0.25">
      <c r="BN23943" s="31"/>
      <c r="BO23943" s="31"/>
      <c r="BP23943" s="31"/>
      <c r="BQ23943" s="31"/>
    </row>
    <row r="23944" spans="66:69" x14ac:dyDescent="0.25">
      <c r="BN23944" s="31"/>
      <c r="BO23944" s="31"/>
      <c r="BP23944" s="31"/>
      <c r="BQ23944" s="31"/>
    </row>
    <row r="23945" spans="66:69" x14ac:dyDescent="0.25">
      <c r="BN23945" s="31"/>
      <c r="BO23945" s="31"/>
      <c r="BP23945" s="31"/>
      <c r="BQ23945" s="31"/>
    </row>
    <row r="23946" spans="66:69" x14ac:dyDescent="0.25">
      <c r="BN23946" s="31"/>
      <c r="BO23946" s="31"/>
      <c r="BP23946" s="31"/>
      <c r="BQ23946" s="31"/>
    </row>
    <row r="23947" spans="66:69" x14ac:dyDescent="0.25">
      <c r="BN23947" s="31"/>
      <c r="BO23947" s="31"/>
      <c r="BP23947" s="31"/>
      <c r="BQ23947" s="31"/>
    </row>
    <row r="23948" spans="66:69" x14ac:dyDescent="0.25">
      <c r="BN23948" s="31"/>
      <c r="BO23948" s="31"/>
      <c r="BP23948" s="31"/>
      <c r="BQ23948" s="31"/>
    </row>
    <row r="23949" spans="66:69" x14ac:dyDescent="0.25">
      <c r="BN23949" s="31"/>
      <c r="BO23949" s="31"/>
      <c r="BP23949" s="31"/>
      <c r="BQ23949" s="31"/>
    </row>
    <row r="23950" spans="66:69" x14ac:dyDescent="0.25">
      <c r="BN23950" s="31"/>
      <c r="BO23950" s="31"/>
      <c r="BP23950" s="31"/>
      <c r="BQ23950" s="31"/>
    </row>
    <row r="23951" spans="66:69" x14ac:dyDescent="0.25">
      <c r="BN23951" s="31"/>
      <c r="BO23951" s="31"/>
      <c r="BP23951" s="31"/>
      <c r="BQ23951" s="31"/>
    </row>
    <row r="23952" spans="66:69" x14ac:dyDescent="0.25">
      <c r="BN23952" s="31"/>
      <c r="BO23952" s="31"/>
      <c r="BP23952" s="31"/>
      <c r="BQ23952" s="31"/>
    </row>
    <row r="23953" spans="66:69" x14ac:dyDescent="0.25">
      <c r="BN23953" s="31"/>
      <c r="BO23953" s="31"/>
      <c r="BP23953" s="31"/>
      <c r="BQ23953" s="31"/>
    </row>
    <row r="23954" spans="66:69" x14ac:dyDescent="0.25">
      <c r="BN23954" s="31"/>
      <c r="BO23954" s="31"/>
      <c r="BP23954" s="31"/>
      <c r="BQ23954" s="31"/>
    </row>
    <row r="23955" spans="66:69" x14ac:dyDescent="0.25">
      <c r="BN23955" s="31"/>
      <c r="BO23955" s="31"/>
      <c r="BP23955" s="31"/>
      <c r="BQ23955" s="31"/>
    </row>
    <row r="23956" spans="66:69" x14ac:dyDescent="0.25">
      <c r="BN23956" s="31"/>
      <c r="BO23956" s="31"/>
      <c r="BP23956" s="31"/>
      <c r="BQ23956" s="31"/>
    </row>
    <row r="23957" spans="66:69" x14ac:dyDescent="0.25">
      <c r="BN23957" s="31"/>
      <c r="BO23957" s="31"/>
      <c r="BP23957" s="31"/>
      <c r="BQ23957" s="31"/>
    </row>
    <row r="23958" spans="66:69" x14ac:dyDescent="0.25">
      <c r="BN23958" s="31"/>
      <c r="BO23958" s="31"/>
      <c r="BP23958" s="31"/>
      <c r="BQ23958" s="31"/>
    </row>
    <row r="23959" spans="66:69" x14ac:dyDescent="0.25">
      <c r="BN23959" s="31"/>
      <c r="BO23959" s="31"/>
      <c r="BP23959" s="31"/>
      <c r="BQ23959" s="31"/>
    </row>
    <row r="23960" spans="66:69" x14ac:dyDescent="0.25">
      <c r="BN23960" s="31"/>
      <c r="BO23960" s="31"/>
      <c r="BP23960" s="31"/>
      <c r="BQ23960" s="31"/>
    </row>
    <row r="23961" spans="66:69" x14ac:dyDescent="0.25">
      <c r="BN23961" s="31"/>
      <c r="BO23961" s="31"/>
      <c r="BP23961" s="31"/>
      <c r="BQ23961" s="31"/>
    </row>
    <row r="23962" spans="66:69" x14ac:dyDescent="0.25">
      <c r="BN23962" s="31"/>
      <c r="BO23962" s="31"/>
      <c r="BP23962" s="31"/>
      <c r="BQ23962" s="31"/>
    </row>
    <row r="23963" spans="66:69" x14ac:dyDescent="0.25">
      <c r="BN23963" s="31"/>
      <c r="BO23963" s="31"/>
      <c r="BP23963" s="31"/>
      <c r="BQ23963" s="31"/>
    </row>
    <row r="23964" spans="66:69" x14ac:dyDescent="0.25">
      <c r="BN23964" s="31"/>
      <c r="BO23964" s="31"/>
      <c r="BP23964" s="31"/>
      <c r="BQ23964" s="31"/>
    </row>
    <row r="23965" spans="66:69" x14ac:dyDescent="0.25">
      <c r="BN23965" s="31"/>
      <c r="BO23965" s="31"/>
      <c r="BP23965" s="31"/>
      <c r="BQ23965" s="31"/>
    </row>
    <row r="23966" spans="66:69" x14ac:dyDescent="0.25">
      <c r="BN23966" s="31"/>
      <c r="BO23966" s="31"/>
      <c r="BP23966" s="31"/>
      <c r="BQ23966" s="31"/>
    </row>
    <row r="23967" spans="66:69" x14ac:dyDescent="0.25">
      <c r="BN23967" s="31"/>
      <c r="BO23967" s="31"/>
      <c r="BP23967" s="31"/>
      <c r="BQ23967" s="31"/>
    </row>
    <row r="23968" spans="66:69" x14ac:dyDescent="0.25">
      <c r="BN23968" s="31"/>
      <c r="BO23968" s="31"/>
      <c r="BP23968" s="31"/>
      <c r="BQ23968" s="31"/>
    </row>
    <row r="23969" spans="66:69" x14ac:dyDescent="0.25">
      <c r="BN23969" s="31"/>
      <c r="BO23969" s="31"/>
      <c r="BP23969" s="31"/>
      <c r="BQ23969" s="31"/>
    </row>
    <row r="23970" spans="66:69" x14ac:dyDescent="0.25">
      <c r="BN23970" s="31"/>
      <c r="BO23970" s="31"/>
      <c r="BP23970" s="31"/>
      <c r="BQ23970" s="31"/>
    </row>
    <row r="23971" spans="66:69" x14ac:dyDescent="0.25">
      <c r="BN23971" s="31"/>
      <c r="BO23971" s="31"/>
      <c r="BP23971" s="31"/>
      <c r="BQ23971" s="31"/>
    </row>
    <row r="23972" spans="66:69" x14ac:dyDescent="0.25">
      <c r="BN23972" s="31"/>
      <c r="BO23972" s="31"/>
      <c r="BP23972" s="31"/>
      <c r="BQ23972" s="31"/>
    </row>
    <row r="23973" spans="66:69" x14ac:dyDescent="0.25">
      <c r="BN23973" s="31"/>
      <c r="BO23973" s="31"/>
      <c r="BP23973" s="31"/>
      <c r="BQ23973" s="31"/>
    </row>
    <row r="23974" spans="66:69" x14ac:dyDescent="0.25">
      <c r="BN23974" s="31"/>
      <c r="BO23974" s="31"/>
      <c r="BP23974" s="31"/>
      <c r="BQ23974" s="31"/>
    </row>
    <row r="23975" spans="66:69" x14ac:dyDescent="0.25">
      <c r="BN23975" s="31"/>
      <c r="BO23975" s="31"/>
      <c r="BP23975" s="31"/>
      <c r="BQ23975" s="31"/>
    </row>
    <row r="23976" spans="66:69" x14ac:dyDescent="0.25">
      <c r="BN23976" s="31"/>
      <c r="BO23976" s="31"/>
      <c r="BP23976" s="31"/>
      <c r="BQ23976" s="31"/>
    </row>
    <row r="23977" spans="66:69" x14ac:dyDescent="0.25">
      <c r="BN23977" s="31"/>
      <c r="BO23977" s="31"/>
      <c r="BP23977" s="31"/>
      <c r="BQ23977" s="31"/>
    </row>
    <row r="23978" spans="66:69" x14ac:dyDescent="0.25">
      <c r="BN23978" s="31"/>
      <c r="BO23978" s="31"/>
      <c r="BP23978" s="31"/>
      <c r="BQ23978" s="31"/>
    </row>
    <row r="23979" spans="66:69" x14ac:dyDescent="0.25">
      <c r="BN23979" s="31"/>
      <c r="BO23979" s="31"/>
      <c r="BP23979" s="31"/>
      <c r="BQ23979" s="31"/>
    </row>
    <row r="23980" spans="66:69" x14ac:dyDescent="0.25">
      <c r="BN23980" s="31"/>
      <c r="BO23980" s="31"/>
      <c r="BP23980" s="31"/>
      <c r="BQ23980" s="31"/>
    </row>
    <row r="23981" spans="66:69" x14ac:dyDescent="0.25">
      <c r="BN23981" s="31"/>
      <c r="BO23981" s="31"/>
      <c r="BP23981" s="31"/>
      <c r="BQ23981" s="31"/>
    </row>
    <row r="23982" spans="66:69" x14ac:dyDescent="0.25">
      <c r="BN23982" s="31"/>
      <c r="BO23982" s="31"/>
      <c r="BP23982" s="31"/>
      <c r="BQ23982" s="31"/>
    </row>
    <row r="23983" spans="66:69" x14ac:dyDescent="0.25">
      <c r="BN23983" s="31"/>
      <c r="BO23983" s="31"/>
      <c r="BP23983" s="31"/>
      <c r="BQ23983" s="31"/>
    </row>
    <row r="23984" spans="66:69" x14ac:dyDescent="0.25">
      <c r="BN23984" s="31"/>
      <c r="BO23984" s="31"/>
      <c r="BP23984" s="31"/>
      <c r="BQ23984" s="31"/>
    </row>
    <row r="23985" spans="66:69" x14ac:dyDescent="0.25">
      <c r="BN23985" s="31"/>
      <c r="BO23985" s="31"/>
      <c r="BP23985" s="31"/>
      <c r="BQ23985" s="31"/>
    </row>
    <row r="23986" spans="66:69" x14ac:dyDescent="0.25">
      <c r="BN23986" s="31"/>
      <c r="BO23986" s="31"/>
      <c r="BP23986" s="31"/>
      <c r="BQ23986" s="31"/>
    </row>
    <row r="23987" spans="66:69" x14ac:dyDescent="0.25">
      <c r="BN23987" s="31"/>
      <c r="BO23987" s="31"/>
      <c r="BP23987" s="31"/>
      <c r="BQ23987" s="31"/>
    </row>
    <row r="23988" spans="66:69" x14ac:dyDescent="0.25">
      <c r="BN23988" s="31"/>
      <c r="BO23988" s="31"/>
      <c r="BP23988" s="31"/>
      <c r="BQ23988" s="31"/>
    </row>
    <row r="23989" spans="66:69" x14ac:dyDescent="0.25">
      <c r="BN23989" s="31"/>
      <c r="BO23989" s="31"/>
      <c r="BP23989" s="31"/>
      <c r="BQ23989" s="31"/>
    </row>
    <row r="23990" spans="66:69" x14ac:dyDescent="0.25">
      <c r="BN23990" s="31"/>
      <c r="BO23990" s="31"/>
      <c r="BP23990" s="31"/>
      <c r="BQ23990" s="31"/>
    </row>
    <row r="23991" spans="66:69" x14ac:dyDescent="0.25">
      <c r="BN23991" s="31"/>
      <c r="BO23991" s="31"/>
      <c r="BP23991" s="31"/>
      <c r="BQ23991" s="31"/>
    </row>
    <row r="23992" spans="66:69" x14ac:dyDescent="0.25">
      <c r="BN23992" s="31"/>
      <c r="BO23992" s="31"/>
      <c r="BP23992" s="31"/>
      <c r="BQ23992" s="31"/>
    </row>
    <row r="23993" spans="66:69" x14ac:dyDescent="0.25">
      <c r="BN23993" s="31"/>
      <c r="BO23993" s="31"/>
      <c r="BP23993" s="31"/>
      <c r="BQ23993" s="31"/>
    </row>
    <row r="23994" spans="66:69" x14ac:dyDescent="0.25">
      <c r="BN23994" s="31"/>
      <c r="BO23994" s="31"/>
      <c r="BP23994" s="31"/>
      <c r="BQ23994" s="31"/>
    </row>
    <row r="23995" spans="66:69" x14ac:dyDescent="0.25">
      <c r="BN23995" s="31"/>
      <c r="BO23995" s="31"/>
      <c r="BP23995" s="31"/>
      <c r="BQ23995" s="31"/>
    </row>
    <row r="23996" spans="66:69" x14ac:dyDescent="0.25">
      <c r="BN23996" s="31"/>
      <c r="BO23996" s="31"/>
      <c r="BP23996" s="31"/>
      <c r="BQ23996" s="31"/>
    </row>
    <row r="23997" spans="66:69" x14ac:dyDescent="0.25">
      <c r="BN23997" s="31"/>
      <c r="BO23997" s="31"/>
      <c r="BP23997" s="31"/>
      <c r="BQ23997" s="31"/>
    </row>
    <row r="23998" spans="66:69" x14ac:dyDescent="0.25">
      <c r="BN23998" s="31"/>
      <c r="BO23998" s="31"/>
      <c r="BP23998" s="31"/>
      <c r="BQ23998" s="31"/>
    </row>
    <row r="23999" spans="66:69" x14ac:dyDescent="0.25">
      <c r="BN23999" s="31"/>
      <c r="BO23999" s="31"/>
      <c r="BP23999" s="31"/>
      <c r="BQ23999" s="31"/>
    </row>
    <row r="24000" spans="66:69" x14ac:dyDescent="0.25">
      <c r="BN24000" s="31"/>
      <c r="BO24000" s="31"/>
      <c r="BP24000" s="31"/>
      <c r="BQ24000" s="31"/>
    </row>
    <row r="24001" spans="66:69" x14ac:dyDescent="0.25">
      <c r="BN24001" s="31"/>
      <c r="BO24001" s="31"/>
      <c r="BP24001" s="31"/>
      <c r="BQ24001" s="31"/>
    </row>
    <row r="24002" spans="66:69" x14ac:dyDescent="0.25">
      <c r="BN24002" s="31"/>
      <c r="BO24002" s="31"/>
      <c r="BP24002" s="31"/>
      <c r="BQ24002" s="31"/>
    </row>
    <row r="24003" spans="66:69" x14ac:dyDescent="0.25">
      <c r="BN24003" s="31"/>
      <c r="BO24003" s="31"/>
      <c r="BP24003" s="31"/>
      <c r="BQ24003" s="31"/>
    </row>
    <row r="24004" spans="66:69" x14ac:dyDescent="0.25">
      <c r="BN24004" s="31"/>
      <c r="BO24004" s="31"/>
      <c r="BP24004" s="31"/>
      <c r="BQ24004" s="31"/>
    </row>
    <row r="24005" spans="66:69" x14ac:dyDescent="0.25">
      <c r="BN24005" s="31"/>
      <c r="BO24005" s="31"/>
      <c r="BP24005" s="31"/>
      <c r="BQ24005" s="31"/>
    </row>
    <row r="24006" spans="66:69" x14ac:dyDescent="0.25">
      <c r="BN24006" s="31"/>
      <c r="BO24006" s="31"/>
      <c r="BP24006" s="31"/>
      <c r="BQ24006" s="31"/>
    </row>
    <row r="24007" spans="66:69" x14ac:dyDescent="0.25">
      <c r="BN24007" s="31"/>
      <c r="BO24007" s="31"/>
      <c r="BP24007" s="31"/>
      <c r="BQ24007" s="31"/>
    </row>
    <row r="24008" spans="66:69" x14ac:dyDescent="0.25">
      <c r="BN24008" s="31"/>
      <c r="BO24008" s="31"/>
      <c r="BP24008" s="31"/>
      <c r="BQ24008" s="31"/>
    </row>
    <row r="24009" spans="66:69" x14ac:dyDescent="0.25">
      <c r="BN24009" s="31"/>
      <c r="BO24009" s="31"/>
      <c r="BP24009" s="31"/>
      <c r="BQ24009" s="31"/>
    </row>
    <row r="24010" spans="66:69" x14ac:dyDescent="0.25">
      <c r="BN24010" s="31"/>
      <c r="BO24010" s="31"/>
      <c r="BP24010" s="31"/>
      <c r="BQ24010" s="31"/>
    </row>
    <row r="24011" spans="66:69" x14ac:dyDescent="0.25">
      <c r="BN24011" s="31"/>
      <c r="BO24011" s="31"/>
      <c r="BP24011" s="31"/>
      <c r="BQ24011" s="31"/>
    </row>
    <row r="24012" spans="66:69" x14ac:dyDescent="0.25">
      <c r="BN24012" s="31"/>
      <c r="BO24012" s="31"/>
      <c r="BP24012" s="31"/>
      <c r="BQ24012" s="31"/>
    </row>
    <row r="24013" spans="66:69" x14ac:dyDescent="0.25">
      <c r="BN24013" s="31"/>
      <c r="BO24013" s="31"/>
      <c r="BP24013" s="31"/>
      <c r="BQ24013" s="31"/>
    </row>
    <row r="24014" spans="66:69" x14ac:dyDescent="0.25">
      <c r="BN24014" s="31"/>
      <c r="BO24014" s="31"/>
      <c r="BP24014" s="31"/>
      <c r="BQ24014" s="31"/>
    </row>
    <row r="24015" spans="66:69" x14ac:dyDescent="0.25">
      <c r="BN24015" s="31"/>
      <c r="BO24015" s="31"/>
      <c r="BP24015" s="31"/>
      <c r="BQ24015" s="31"/>
    </row>
    <row r="24016" spans="66:69" x14ac:dyDescent="0.25">
      <c r="BN24016" s="31"/>
      <c r="BO24016" s="31"/>
      <c r="BP24016" s="31"/>
      <c r="BQ24016" s="31"/>
    </row>
    <row r="24017" spans="66:69" x14ac:dyDescent="0.25">
      <c r="BN24017" s="31"/>
      <c r="BO24017" s="31"/>
      <c r="BP24017" s="31"/>
      <c r="BQ24017" s="31"/>
    </row>
    <row r="24018" spans="66:69" x14ac:dyDescent="0.25">
      <c r="BN24018" s="31"/>
      <c r="BO24018" s="31"/>
      <c r="BP24018" s="31"/>
      <c r="BQ24018" s="31"/>
    </row>
    <row r="24019" spans="66:69" x14ac:dyDescent="0.25">
      <c r="BN24019" s="31"/>
      <c r="BO24019" s="31"/>
      <c r="BP24019" s="31"/>
      <c r="BQ24019" s="31"/>
    </row>
    <row r="24020" spans="66:69" x14ac:dyDescent="0.25">
      <c r="BN24020" s="31"/>
      <c r="BO24020" s="31"/>
      <c r="BP24020" s="31"/>
      <c r="BQ24020" s="31"/>
    </row>
    <row r="24021" spans="66:69" x14ac:dyDescent="0.25">
      <c r="BN24021" s="31"/>
      <c r="BO24021" s="31"/>
      <c r="BP24021" s="31"/>
      <c r="BQ24021" s="31"/>
    </row>
    <row r="24022" spans="66:69" x14ac:dyDescent="0.25">
      <c r="BN24022" s="31"/>
      <c r="BO24022" s="31"/>
      <c r="BP24022" s="31"/>
      <c r="BQ24022" s="31"/>
    </row>
    <row r="24023" spans="66:69" x14ac:dyDescent="0.25">
      <c r="BN24023" s="31"/>
      <c r="BO24023" s="31"/>
      <c r="BP24023" s="31"/>
      <c r="BQ24023" s="31"/>
    </row>
    <row r="24024" spans="66:69" x14ac:dyDescent="0.25">
      <c r="BN24024" s="31"/>
      <c r="BO24024" s="31"/>
      <c r="BP24024" s="31"/>
      <c r="BQ24024" s="31"/>
    </row>
    <row r="24025" spans="66:69" x14ac:dyDescent="0.25">
      <c r="BN24025" s="31"/>
      <c r="BO24025" s="31"/>
      <c r="BP24025" s="31"/>
      <c r="BQ24025" s="31"/>
    </row>
    <row r="24026" spans="66:69" x14ac:dyDescent="0.25">
      <c r="BN24026" s="31"/>
      <c r="BO24026" s="31"/>
      <c r="BP24026" s="31"/>
      <c r="BQ24026" s="31"/>
    </row>
    <row r="24027" spans="66:69" x14ac:dyDescent="0.25">
      <c r="BN24027" s="31"/>
      <c r="BO24027" s="31"/>
      <c r="BP24027" s="31"/>
      <c r="BQ24027" s="31"/>
    </row>
    <row r="24028" spans="66:69" x14ac:dyDescent="0.25">
      <c r="BN24028" s="31"/>
      <c r="BO24028" s="31"/>
      <c r="BP24028" s="31"/>
      <c r="BQ24028" s="31"/>
    </row>
    <row r="24029" spans="66:69" x14ac:dyDescent="0.25">
      <c r="BN24029" s="31"/>
      <c r="BO24029" s="31"/>
      <c r="BP24029" s="31"/>
      <c r="BQ24029" s="31"/>
    </row>
    <row r="24030" spans="66:69" x14ac:dyDescent="0.25">
      <c r="BN24030" s="31"/>
      <c r="BO24030" s="31"/>
      <c r="BP24030" s="31"/>
      <c r="BQ24030" s="31"/>
    </row>
    <row r="24031" spans="66:69" x14ac:dyDescent="0.25">
      <c r="BN24031" s="31"/>
      <c r="BO24031" s="31"/>
      <c r="BP24031" s="31"/>
      <c r="BQ24031" s="31"/>
    </row>
    <row r="24032" spans="66:69" x14ac:dyDescent="0.25">
      <c r="BN24032" s="31"/>
      <c r="BO24032" s="31"/>
      <c r="BP24032" s="31"/>
      <c r="BQ24032" s="31"/>
    </row>
    <row r="24033" spans="66:69" x14ac:dyDescent="0.25">
      <c r="BN24033" s="31"/>
      <c r="BO24033" s="31"/>
      <c r="BP24033" s="31"/>
      <c r="BQ24033" s="31"/>
    </row>
    <row r="24034" spans="66:69" x14ac:dyDescent="0.25">
      <c r="BN24034" s="31"/>
      <c r="BO24034" s="31"/>
      <c r="BP24034" s="31"/>
      <c r="BQ24034" s="31"/>
    </row>
    <row r="24035" spans="66:69" x14ac:dyDescent="0.25">
      <c r="BN24035" s="31"/>
      <c r="BO24035" s="31"/>
      <c r="BP24035" s="31"/>
      <c r="BQ24035" s="31"/>
    </row>
    <row r="24036" spans="66:69" x14ac:dyDescent="0.25">
      <c r="BN24036" s="31"/>
      <c r="BO24036" s="31"/>
      <c r="BP24036" s="31"/>
      <c r="BQ24036" s="31"/>
    </row>
    <row r="24037" spans="66:69" x14ac:dyDescent="0.25">
      <c r="BN24037" s="31"/>
      <c r="BO24037" s="31"/>
      <c r="BP24037" s="31"/>
      <c r="BQ24037" s="31"/>
    </row>
    <row r="24038" spans="66:69" x14ac:dyDescent="0.25">
      <c r="BN24038" s="31"/>
      <c r="BO24038" s="31"/>
      <c r="BP24038" s="31"/>
      <c r="BQ24038" s="31"/>
    </row>
    <row r="24039" spans="66:69" x14ac:dyDescent="0.25">
      <c r="BN24039" s="31"/>
      <c r="BO24039" s="31"/>
      <c r="BP24039" s="31"/>
      <c r="BQ24039" s="31"/>
    </row>
    <row r="24040" spans="66:69" x14ac:dyDescent="0.25">
      <c r="BN24040" s="31"/>
      <c r="BO24040" s="31"/>
      <c r="BP24040" s="31"/>
      <c r="BQ24040" s="31"/>
    </row>
    <row r="24041" spans="66:69" x14ac:dyDescent="0.25">
      <c r="BN24041" s="31"/>
      <c r="BO24041" s="31"/>
      <c r="BP24041" s="31"/>
      <c r="BQ24041" s="31"/>
    </row>
    <row r="24042" spans="66:69" x14ac:dyDescent="0.25">
      <c r="BN24042" s="31"/>
      <c r="BO24042" s="31"/>
      <c r="BP24042" s="31"/>
      <c r="BQ24042" s="31"/>
    </row>
    <row r="24043" spans="66:69" x14ac:dyDescent="0.25">
      <c r="BN24043" s="31"/>
      <c r="BO24043" s="31"/>
      <c r="BP24043" s="31"/>
      <c r="BQ24043" s="31"/>
    </row>
    <row r="24044" spans="66:69" x14ac:dyDescent="0.25">
      <c r="BN24044" s="31"/>
      <c r="BO24044" s="31"/>
      <c r="BP24044" s="31"/>
      <c r="BQ24044" s="31"/>
    </row>
    <row r="24045" spans="66:69" x14ac:dyDescent="0.25">
      <c r="BN24045" s="31"/>
      <c r="BO24045" s="31"/>
      <c r="BP24045" s="31"/>
      <c r="BQ24045" s="31"/>
    </row>
    <row r="24046" spans="66:69" x14ac:dyDescent="0.25">
      <c r="BN24046" s="31"/>
      <c r="BO24046" s="31"/>
      <c r="BP24046" s="31"/>
      <c r="BQ24046" s="31"/>
    </row>
    <row r="24047" spans="66:69" x14ac:dyDescent="0.25">
      <c r="BN24047" s="31"/>
      <c r="BO24047" s="31"/>
      <c r="BP24047" s="31"/>
      <c r="BQ24047" s="31"/>
    </row>
    <row r="24048" spans="66:69" x14ac:dyDescent="0.25">
      <c r="BN24048" s="31"/>
      <c r="BO24048" s="31"/>
      <c r="BP24048" s="31"/>
      <c r="BQ24048" s="31"/>
    </row>
    <row r="24049" spans="66:69" x14ac:dyDescent="0.25">
      <c r="BN24049" s="31"/>
      <c r="BO24049" s="31"/>
      <c r="BP24049" s="31"/>
      <c r="BQ24049" s="31"/>
    </row>
    <row r="24050" spans="66:69" x14ac:dyDescent="0.25">
      <c r="BN24050" s="31"/>
      <c r="BO24050" s="31"/>
      <c r="BP24050" s="31"/>
      <c r="BQ24050" s="31"/>
    </row>
    <row r="24051" spans="66:69" x14ac:dyDescent="0.25">
      <c r="BN24051" s="31"/>
      <c r="BO24051" s="31"/>
      <c r="BP24051" s="31"/>
      <c r="BQ24051" s="31"/>
    </row>
    <row r="24052" spans="66:69" x14ac:dyDescent="0.25">
      <c r="BN24052" s="31"/>
      <c r="BO24052" s="31"/>
      <c r="BP24052" s="31"/>
      <c r="BQ24052" s="31"/>
    </row>
    <row r="24053" spans="66:69" x14ac:dyDescent="0.25">
      <c r="BN24053" s="31"/>
      <c r="BO24053" s="31"/>
      <c r="BP24053" s="31"/>
      <c r="BQ24053" s="31"/>
    </row>
    <row r="24054" spans="66:69" x14ac:dyDescent="0.25">
      <c r="BN24054" s="31"/>
      <c r="BO24054" s="31"/>
      <c r="BP24054" s="31"/>
      <c r="BQ24054" s="31"/>
    </row>
    <row r="24055" spans="66:69" x14ac:dyDescent="0.25">
      <c r="BN24055" s="31"/>
      <c r="BO24055" s="31"/>
      <c r="BP24055" s="31"/>
      <c r="BQ24055" s="31"/>
    </row>
    <row r="24056" spans="66:69" x14ac:dyDescent="0.25">
      <c r="BN24056" s="31"/>
      <c r="BO24056" s="31"/>
      <c r="BP24056" s="31"/>
      <c r="BQ24056" s="31"/>
    </row>
    <row r="24057" spans="66:69" x14ac:dyDescent="0.25">
      <c r="BN24057" s="31"/>
      <c r="BO24057" s="31"/>
      <c r="BP24057" s="31"/>
      <c r="BQ24057" s="31"/>
    </row>
    <row r="24058" spans="66:69" x14ac:dyDescent="0.25">
      <c r="BN24058" s="31"/>
      <c r="BO24058" s="31"/>
      <c r="BP24058" s="31"/>
      <c r="BQ24058" s="31"/>
    </row>
    <row r="24059" spans="66:69" x14ac:dyDescent="0.25">
      <c r="BN24059" s="31"/>
      <c r="BO24059" s="31"/>
      <c r="BP24059" s="31"/>
      <c r="BQ24059" s="31"/>
    </row>
    <row r="24060" spans="66:69" x14ac:dyDescent="0.25">
      <c r="BN24060" s="31"/>
      <c r="BO24060" s="31"/>
      <c r="BP24060" s="31"/>
      <c r="BQ24060" s="31"/>
    </row>
    <row r="24061" spans="66:69" x14ac:dyDescent="0.25">
      <c r="BN24061" s="31"/>
      <c r="BO24061" s="31"/>
      <c r="BP24061" s="31"/>
      <c r="BQ24061" s="31"/>
    </row>
    <row r="24062" spans="66:69" x14ac:dyDescent="0.25">
      <c r="BN24062" s="31"/>
      <c r="BO24062" s="31"/>
      <c r="BP24062" s="31"/>
      <c r="BQ24062" s="31"/>
    </row>
    <row r="24063" spans="66:69" x14ac:dyDescent="0.25">
      <c r="BN24063" s="31"/>
      <c r="BO24063" s="31"/>
      <c r="BP24063" s="31"/>
      <c r="BQ24063" s="31"/>
    </row>
    <row r="24064" spans="66:69" x14ac:dyDescent="0.25">
      <c r="BN24064" s="31"/>
      <c r="BO24064" s="31"/>
      <c r="BP24064" s="31"/>
      <c r="BQ24064" s="31"/>
    </row>
    <row r="24065" spans="66:69" x14ac:dyDescent="0.25">
      <c r="BN24065" s="31"/>
      <c r="BO24065" s="31"/>
      <c r="BP24065" s="31"/>
      <c r="BQ24065" s="31"/>
    </row>
    <row r="24066" spans="66:69" x14ac:dyDescent="0.25">
      <c r="BN24066" s="31"/>
      <c r="BO24066" s="31"/>
      <c r="BP24066" s="31"/>
      <c r="BQ24066" s="31"/>
    </row>
    <row r="24067" spans="66:69" x14ac:dyDescent="0.25">
      <c r="BN24067" s="31"/>
      <c r="BO24067" s="31"/>
      <c r="BP24067" s="31"/>
      <c r="BQ24067" s="31"/>
    </row>
    <row r="24068" spans="66:69" x14ac:dyDescent="0.25">
      <c r="BN24068" s="31"/>
      <c r="BO24068" s="31"/>
      <c r="BP24068" s="31"/>
      <c r="BQ24068" s="31"/>
    </row>
    <row r="24069" spans="66:69" x14ac:dyDescent="0.25">
      <c r="BN24069" s="31"/>
      <c r="BO24069" s="31"/>
      <c r="BP24069" s="31"/>
      <c r="BQ24069" s="31"/>
    </row>
    <row r="24070" spans="66:69" x14ac:dyDescent="0.25">
      <c r="BN24070" s="31"/>
      <c r="BO24070" s="31"/>
      <c r="BP24070" s="31"/>
      <c r="BQ24070" s="31"/>
    </row>
    <row r="24071" spans="66:69" x14ac:dyDescent="0.25">
      <c r="BN24071" s="31"/>
      <c r="BO24071" s="31"/>
      <c r="BP24071" s="31"/>
      <c r="BQ24071" s="31"/>
    </row>
    <row r="24072" spans="66:69" x14ac:dyDescent="0.25">
      <c r="BN24072" s="31"/>
      <c r="BO24072" s="31"/>
      <c r="BP24072" s="31"/>
      <c r="BQ24072" s="31"/>
    </row>
    <row r="24073" spans="66:69" x14ac:dyDescent="0.25">
      <c r="BN24073" s="31"/>
      <c r="BO24073" s="31"/>
      <c r="BP24073" s="31"/>
      <c r="BQ24073" s="31"/>
    </row>
    <row r="24074" spans="66:69" x14ac:dyDescent="0.25">
      <c r="BN24074" s="31"/>
      <c r="BO24074" s="31"/>
      <c r="BP24074" s="31"/>
      <c r="BQ24074" s="31"/>
    </row>
    <row r="24075" spans="66:69" x14ac:dyDescent="0.25">
      <c r="BN24075" s="31"/>
      <c r="BO24075" s="31"/>
      <c r="BP24075" s="31"/>
      <c r="BQ24075" s="31"/>
    </row>
    <row r="24076" spans="66:69" x14ac:dyDescent="0.25">
      <c r="BN24076" s="31"/>
      <c r="BO24076" s="31"/>
      <c r="BP24076" s="31"/>
      <c r="BQ24076" s="31"/>
    </row>
    <row r="24077" spans="66:69" x14ac:dyDescent="0.25">
      <c r="BN24077" s="31"/>
      <c r="BO24077" s="31"/>
      <c r="BP24077" s="31"/>
      <c r="BQ24077" s="31"/>
    </row>
    <row r="24078" spans="66:69" x14ac:dyDescent="0.25">
      <c r="BN24078" s="31"/>
      <c r="BO24078" s="31"/>
      <c r="BP24078" s="31"/>
      <c r="BQ24078" s="31"/>
    </row>
    <row r="24079" spans="66:69" x14ac:dyDescent="0.25">
      <c r="BN24079" s="31"/>
      <c r="BO24079" s="31"/>
      <c r="BP24079" s="31"/>
      <c r="BQ24079" s="31"/>
    </row>
    <row r="24080" spans="66:69" x14ac:dyDescent="0.25">
      <c r="BN24080" s="31"/>
      <c r="BO24080" s="31"/>
      <c r="BP24080" s="31"/>
      <c r="BQ24080" s="31"/>
    </row>
    <row r="24081" spans="66:69" x14ac:dyDescent="0.25">
      <c r="BN24081" s="31"/>
      <c r="BO24081" s="31"/>
      <c r="BP24081" s="31"/>
      <c r="BQ24081" s="31"/>
    </row>
    <row r="24082" spans="66:69" x14ac:dyDescent="0.25">
      <c r="BN24082" s="31"/>
      <c r="BO24082" s="31"/>
      <c r="BP24082" s="31"/>
      <c r="BQ24082" s="31"/>
    </row>
    <row r="24083" spans="66:69" x14ac:dyDescent="0.25">
      <c r="BN24083" s="31"/>
      <c r="BO24083" s="31"/>
      <c r="BP24083" s="31"/>
      <c r="BQ24083" s="31"/>
    </row>
    <row r="24084" spans="66:69" x14ac:dyDescent="0.25">
      <c r="BN24084" s="31"/>
      <c r="BO24084" s="31"/>
      <c r="BP24084" s="31"/>
      <c r="BQ24084" s="31"/>
    </row>
    <row r="24085" spans="66:69" x14ac:dyDescent="0.25">
      <c r="BN24085" s="31"/>
      <c r="BO24085" s="31"/>
      <c r="BP24085" s="31"/>
      <c r="BQ24085" s="31"/>
    </row>
    <row r="24086" spans="66:69" x14ac:dyDescent="0.25">
      <c r="BN24086" s="31"/>
      <c r="BO24086" s="31"/>
      <c r="BP24086" s="31"/>
      <c r="BQ24086" s="31"/>
    </row>
    <row r="24087" spans="66:69" x14ac:dyDescent="0.25">
      <c r="BN24087" s="31"/>
      <c r="BO24087" s="31"/>
      <c r="BP24087" s="31"/>
      <c r="BQ24087" s="31"/>
    </row>
    <row r="24088" spans="66:69" x14ac:dyDescent="0.25">
      <c r="BN24088" s="31"/>
      <c r="BO24088" s="31"/>
      <c r="BP24088" s="31"/>
      <c r="BQ24088" s="31"/>
    </row>
    <row r="24089" spans="66:69" x14ac:dyDescent="0.25">
      <c r="BN24089" s="31"/>
      <c r="BO24089" s="31"/>
      <c r="BP24089" s="31"/>
      <c r="BQ24089" s="31"/>
    </row>
    <row r="24090" spans="66:69" x14ac:dyDescent="0.25">
      <c r="BN24090" s="31"/>
      <c r="BO24090" s="31"/>
      <c r="BP24090" s="31"/>
      <c r="BQ24090" s="31"/>
    </row>
    <row r="24091" spans="66:69" x14ac:dyDescent="0.25">
      <c r="BN24091" s="31"/>
      <c r="BO24091" s="31"/>
      <c r="BP24091" s="31"/>
      <c r="BQ24091" s="31"/>
    </row>
    <row r="24092" spans="66:69" x14ac:dyDescent="0.25">
      <c r="BN24092" s="31"/>
      <c r="BO24092" s="31"/>
      <c r="BP24092" s="31"/>
      <c r="BQ24092" s="31"/>
    </row>
    <row r="24093" spans="66:69" x14ac:dyDescent="0.25">
      <c r="BN24093" s="31"/>
      <c r="BO24093" s="31"/>
      <c r="BP24093" s="31"/>
      <c r="BQ24093" s="31"/>
    </row>
    <row r="24094" spans="66:69" x14ac:dyDescent="0.25">
      <c r="BN24094" s="31"/>
      <c r="BO24094" s="31"/>
      <c r="BP24094" s="31"/>
      <c r="BQ24094" s="31"/>
    </row>
    <row r="24095" spans="66:69" x14ac:dyDescent="0.25">
      <c r="BN24095" s="31"/>
      <c r="BO24095" s="31"/>
      <c r="BP24095" s="31"/>
      <c r="BQ24095" s="31"/>
    </row>
    <row r="24096" spans="66:69" x14ac:dyDescent="0.25">
      <c r="BN24096" s="31"/>
      <c r="BO24096" s="31"/>
      <c r="BP24096" s="31"/>
      <c r="BQ24096" s="31"/>
    </row>
    <row r="24097" spans="66:69" x14ac:dyDescent="0.25">
      <c r="BN24097" s="31"/>
      <c r="BO24097" s="31"/>
      <c r="BP24097" s="31"/>
      <c r="BQ24097" s="31"/>
    </row>
    <row r="24098" spans="66:69" x14ac:dyDescent="0.25">
      <c r="BN24098" s="31"/>
      <c r="BO24098" s="31"/>
      <c r="BP24098" s="31"/>
      <c r="BQ24098" s="31"/>
    </row>
    <row r="24099" spans="66:69" x14ac:dyDescent="0.25">
      <c r="BN24099" s="31"/>
      <c r="BO24099" s="31"/>
      <c r="BP24099" s="31"/>
      <c r="BQ24099" s="31"/>
    </row>
    <row r="24100" spans="66:69" x14ac:dyDescent="0.25">
      <c r="BN24100" s="31"/>
      <c r="BO24100" s="31"/>
      <c r="BP24100" s="31"/>
      <c r="BQ24100" s="31"/>
    </row>
    <row r="24101" spans="66:69" x14ac:dyDescent="0.25">
      <c r="BN24101" s="31"/>
      <c r="BO24101" s="31"/>
      <c r="BP24101" s="31"/>
      <c r="BQ24101" s="31"/>
    </row>
    <row r="24102" spans="66:69" x14ac:dyDescent="0.25">
      <c r="BN24102" s="31"/>
      <c r="BO24102" s="31"/>
      <c r="BP24102" s="31"/>
      <c r="BQ24102" s="31"/>
    </row>
    <row r="24103" spans="66:69" x14ac:dyDescent="0.25">
      <c r="BN24103" s="31"/>
      <c r="BO24103" s="31"/>
      <c r="BP24103" s="31"/>
      <c r="BQ24103" s="31"/>
    </row>
    <row r="24104" spans="66:69" x14ac:dyDescent="0.25">
      <c r="BN24104" s="31"/>
      <c r="BO24104" s="31"/>
      <c r="BP24104" s="31"/>
      <c r="BQ24104" s="31"/>
    </row>
    <row r="24105" spans="66:69" x14ac:dyDescent="0.25">
      <c r="BN24105" s="31"/>
      <c r="BO24105" s="31"/>
      <c r="BP24105" s="31"/>
      <c r="BQ24105" s="31"/>
    </row>
    <row r="24106" spans="66:69" x14ac:dyDescent="0.25">
      <c r="BN24106" s="31"/>
      <c r="BO24106" s="31"/>
      <c r="BP24106" s="31"/>
      <c r="BQ24106" s="31"/>
    </row>
    <row r="24107" spans="66:69" x14ac:dyDescent="0.25">
      <c r="BN24107" s="31"/>
      <c r="BO24107" s="31"/>
      <c r="BP24107" s="31"/>
      <c r="BQ24107" s="31"/>
    </row>
    <row r="24108" spans="66:69" x14ac:dyDescent="0.25">
      <c r="BN24108" s="31"/>
      <c r="BO24108" s="31"/>
      <c r="BP24108" s="31"/>
      <c r="BQ24108" s="31"/>
    </row>
    <row r="24109" spans="66:69" x14ac:dyDescent="0.25">
      <c r="BN24109" s="31"/>
      <c r="BO24109" s="31"/>
      <c r="BP24109" s="31"/>
      <c r="BQ24109" s="31"/>
    </row>
    <row r="24110" spans="66:69" x14ac:dyDescent="0.25">
      <c r="BN24110" s="31"/>
      <c r="BO24110" s="31"/>
      <c r="BP24110" s="31"/>
      <c r="BQ24110" s="31"/>
    </row>
    <row r="24111" spans="66:69" x14ac:dyDescent="0.25">
      <c r="BN24111" s="31"/>
      <c r="BO24111" s="31"/>
      <c r="BP24111" s="31"/>
      <c r="BQ24111" s="31"/>
    </row>
    <row r="24112" spans="66:69" x14ac:dyDescent="0.25">
      <c r="BN24112" s="31"/>
      <c r="BO24112" s="31"/>
      <c r="BP24112" s="31"/>
      <c r="BQ24112" s="31"/>
    </row>
    <row r="24113" spans="66:69" x14ac:dyDescent="0.25">
      <c r="BN24113" s="31"/>
      <c r="BO24113" s="31"/>
      <c r="BP24113" s="31"/>
      <c r="BQ24113" s="31"/>
    </row>
    <row r="24114" spans="66:69" x14ac:dyDescent="0.25">
      <c r="BN24114" s="31"/>
      <c r="BO24114" s="31"/>
      <c r="BP24114" s="31"/>
      <c r="BQ24114" s="31"/>
    </row>
    <row r="24115" spans="66:69" x14ac:dyDescent="0.25">
      <c r="BN24115" s="31"/>
      <c r="BO24115" s="31"/>
      <c r="BP24115" s="31"/>
      <c r="BQ24115" s="31"/>
    </row>
    <row r="24116" spans="66:69" x14ac:dyDescent="0.25">
      <c r="BN24116" s="31"/>
      <c r="BO24116" s="31"/>
      <c r="BP24116" s="31"/>
      <c r="BQ24116" s="31"/>
    </row>
    <row r="24117" spans="66:69" x14ac:dyDescent="0.25">
      <c r="BN24117" s="31"/>
      <c r="BO24117" s="31"/>
      <c r="BP24117" s="31"/>
      <c r="BQ24117" s="31"/>
    </row>
    <row r="24118" spans="66:69" x14ac:dyDescent="0.25">
      <c r="BN24118" s="31"/>
      <c r="BO24118" s="31"/>
      <c r="BP24118" s="31"/>
      <c r="BQ24118" s="31"/>
    </row>
    <row r="24119" spans="66:69" x14ac:dyDescent="0.25">
      <c r="BN24119" s="31"/>
      <c r="BO24119" s="31"/>
      <c r="BP24119" s="31"/>
      <c r="BQ24119" s="31"/>
    </row>
    <row r="24120" spans="66:69" x14ac:dyDescent="0.25">
      <c r="BN24120" s="31"/>
      <c r="BO24120" s="31"/>
      <c r="BP24120" s="31"/>
      <c r="BQ24120" s="31"/>
    </row>
    <row r="24121" spans="66:69" x14ac:dyDescent="0.25">
      <c r="BN24121" s="31"/>
      <c r="BO24121" s="31"/>
      <c r="BP24121" s="31"/>
      <c r="BQ24121" s="31"/>
    </row>
    <row r="24122" spans="66:69" x14ac:dyDescent="0.25">
      <c r="BN24122" s="31"/>
      <c r="BO24122" s="31"/>
      <c r="BP24122" s="31"/>
      <c r="BQ24122" s="31"/>
    </row>
    <row r="24123" spans="66:69" x14ac:dyDescent="0.25">
      <c r="BN24123" s="31"/>
      <c r="BO24123" s="31"/>
      <c r="BP24123" s="31"/>
      <c r="BQ24123" s="31"/>
    </row>
    <row r="24124" spans="66:69" x14ac:dyDescent="0.25">
      <c r="BN24124" s="31"/>
      <c r="BO24124" s="31"/>
      <c r="BP24124" s="31"/>
      <c r="BQ24124" s="31"/>
    </row>
    <row r="24125" spans="66:69" x14ac:dyDescent="0.25">
      <c r="BN24125" s="31"/>
      <c r="BO24125" s="31"/>
      <c r="BP24125" s="31"/>
      <c r="BQ24125" s="31"/>
    </row>
    <row r="24126" spans="66:69" x14ac:dyDescent="0.25">
      <c r="BN24126" s="31"/>
      <c r="BO24126" s="31"/>
      <c r="BP24126" s="31"/>
      <c r="BQ24126" s="31"/>
    </row>
    <row r="24127" spans="66:69" x14ac:dyDescent="0.25">
      <c r="BN24127" s="31"/>
      <c r="BO24127" s="31"/>
      <c r="BP24127" s="31"/>
      <c r="BQ24127" s="31"/>
    </row>
    <row r="24128" spans="66:69" x14ac:dyDescent="0.25">
      <c r="BN24128" s="31"/>
      <c r="BO24128" s="31"/>
      <c r="BP24128" s="31"/>
      <c r="BQ24128" s="31"/>
    </row>
    <row r="24129" spans="66:69" x14ac:dyDescent="0.25">
      <c r="BN24129" s="31"/>
      <c r="BO24129" s="31"/>
      <c r="BP24129" s="31"/>
      <c r="BQ24129" s="31"/>
    </row>
    <row r="24130" spans="66:69" x14ac:dyDescent="0.25">
      <c r="BN24130" s="31"/>
      <c r="BO24130" s="31"/>
      <c r="BP24130" s="31"/>
      <c r="BQ24130" s="31"/>
    </row>
    <row r="24131" spans="66:69" x14ac:dyDescent="0.25">
      <c r="BN24131" s="31"/>
      <c r="BO24131" s="31"/>
      <c r="BP24131" s="31"/>
      <c r="BQ24131" s="31"/>
    </row>
    <row r="24132" spans="66:69" x14ac:dyDescent="0.25">
      <c r="BN24132" s="31"/>
      <c r="BO24132" s="31"/>
      <c r="BP24132" s="31"/>
      <c r="BQ24132" s="31"/>
    </row>
    <row r="24133" spans="66:69" x14ac:dyDescent="0.25">
      <c r="BN24133" s="31"/>
      <c r="BO24133" s="31"/>
      <c r="BP24133" s="31"/>
      <c r="BQ24133" s="31"/>
    </row>
    <row r="24134" spans="66:69" x14ac:dyDescent="0.25">
      <c r="BN24134" s="31"/>
      <c r="BO24134" s="31"/>
      <c r="BP24134" s="31"/>
      <c r="BQ24134" s="31"/>
    </row>
    <row r="24135" spans="66:69" x14ac:dyDescent="0.25">
      <c r="BN24135" s="31"/>
      <c r="BO24135" s="31"/>
      <c r="BP24135" s="31"/>
      <c r="BQ24135" s="31"/>
    </row>
    <row r="24136" spans="66:69" x14ac:dyDescent="0.25">
      <c r="BN24136" s="31"/>
      <c r="BO24136" s="31"/>
      <c r="BP24136" s="31"/>
      <c r="BQ24136" s="31"/>
    </row>
    <row r="24137" spans="66:69" x14ac:dyDescent="0.25">
      <c r="BN24137" s="31"/>
      <c r="BO24137" s="31"/>
      <c r="BP24137" s="31"/>
      <c r="BQ24137" s="31"/>
    </row>
    <row r="24138" spans="66:69" x14ac:dyDescent="0.25">
      <c r="BN24138" s="31"/>
      <c r="BO24138" s="31"/>
      <c r="BP24138" s="31"/>
      <c r="BQ24138" s="31"/>
    </row>
    <row r="24139" spans="66:69" x14ac:dyDescent="0.25">
      <c r="BN24139" s="31"/>
      <c r="BO24139" s="31"/>
      <c r="BP24139" s="31"/>
      <c r="BQ24139" s="31"/>
    </row>
    <row r="24140" spans="66:69" x14ac:dyDescent="0.25">
      <c r="BN24140" s="31"/>
      <c r="BO24140" s="31"/>
      <c r="BP24140" s="31"/>
      <c r="BQ24140" s="31"/>
    </row>
    <row r="24141" spans="66:69" x14ac:dyDescent="0.25">
      <c r="BN24141" s="31"/>
      <c r="BO24141" s="31"/>
      <c r="BP24141" s="31"/>
      <c r="BQ24141" s="31"/>
    </row>
    <row r="24142" spans="66:69" x14ac:dyDescent="0.25">
      <c r="BN24142" s="31"/>
      <c r="BO24142" s="31"/>
      <c r="BP24142" s="31"/>
      <c r="BQ24142" s="31"/>
    </row>
    <row r="24143" spans="66:69" x14ac:dyDescent="0.25">
      <c r="BN24143" s="31"/>
      <c r="BO24143" s="31"/>
      <c r="BP24143" s="31"/>
      <c r="BQ24143" s="31"/>
    </row>
    <row r="24144" spans="66:69" x14ac:dyDescent="0.25">
      <c r="BN24144" s="31"/>
      <c r="BO24144" s="31"/>
      <c r="BP24144" s="31"/>
      <c r="BQ24144" s="31"/>
    </row>
    <row r="24145" spans="66:69" x14ac:dyDescent="0.25">
      <c r="BN24145" s="31"/>
      <c r="BO24145" s="31"/>
      <c r="BP24145" s="31"/>
      <c r="BQ24145" s="31"/>
    </row>
    <row r="24146" spans="66:69" x14ac:dyDescent="0.25">
      <c r="BN24146" s="31"/>
      <c r="BO24146" s="31"/>
      <c r="BP24146" s="31"/>
      <c r="BQ24146" s="31"/>
    </row>
    <row r="24147" spans="66:69" x14ac:dyDescent="0.25">
      <c r="BN24147" s="31"/>
      <c r="BO24147" s="31"/>
      <c r="BP24147" s="31"/>
      <c r="BQ24147" s="31"/>
    </row>
    <row r="24148" spans="66:69" x14ac:dyDescent="0.25">
      <c r="BN24148" s="31"/>
      <c r="BO24148" s="31"/>
      <c r="BP24148" s="31"/>
      <c r="BQ24148" s="31"/>
    </row>
    <row r="24149" spans="66:69" x14ac:dyDescent="0.25">
      <c r="BN24149" s="31"/>
      <c r="BO24149" s="31"/>
      <c r="BP24149" s="31"/>
      <c r="BQ24149" s="31"/>
    </row>
    <row r="24150" spans="66:69" x14ac:dyDescent="0.25">
      <c r="BN24150" s="31"/>
      <c r="BO24150" s="31"/>
      <c r="BP24150" s="31"/>
      <c r="BQ24150" s="31"/>
    </row>
    <row r="24151" spans="66:69" x14ac:dyDescent="0.25">
      <c r="BN24151" s="31"/>
      <c r="BO24151" s="31"/>
      <c r="BP24151" s="31"/>
      <c r="BQ24151" s="31"/>
    </row>
    <row r="24152" spans="66:69" x14ac:dyDescent="0.25">
      <c r="BN24152" s="31"/>
      <c r="BO24152" s="31"/>
      <c r="BP24152" s="31"/>
      <c r="BQ24152" s="31"/>
    </row>
    <row r="24153" spans="66:69" x14ac:dyDescent="0.25">
      <c r="BN24153" s="31"/>
      <c r="BO24153" s="31"/>
      <c r="BP24153" s="31"/>
      <c r="BQ24153" s="31"/>
    </row>
    <row r="24154" spans="66:69" x14ac:dyDescent="0.25">
      <c r="BN24154" s="31"/>
      <c r="BO24154" s="31"/>
      <c r="BP24154" s="31"/>
      <c r="BQ24154" s="31"/>
    </row>
    <row r="24155" spans="66:69" x14ac:dyDescent="0.25">
      <c r="BN24155" s="31"/>
      <c r="BO24155" s="31"/>
      <c r="BP24155" s="31"/>
      <c r="BQ24155" s="31"/>
    </row>
    <row r="24156" spans="66:69" x14ac:dyDescent="0.25">
      <c r="BN24156" s="31"/>
      <c r="BO24156" s="31"/>
      <c r="BP24156" s="31"/>
      <c r="BQ24156" s="31"/>
    </row>
    <row r="24157" spans="66:69" x14ac:dyDescent="0.25">
      <c r="BN24157" s="31"/>
      <c r="BO24157" s="31"/>
      <c r="BP24157" s="31"/>
      <c r="BQ24157" s="31"/>
    </row>
    <row r="24158" spans="66:69" x14ac:dyDescent="0.25">
      <c r="BN24158" s="31"/>
      <c r="BO24158" s="31"/>
      <c r="BP24158" s="31"/>
      <c r="BQ24158" s="31"/>
    </row>
    <row r="24159" spans="66:69" x14ac:dyDescent="0.25">
      <c r="BN24159" s="31"/>
      <c r="BO24159" s="31"/>
      <c r="BP24159" s="31"/>
      <c r="BQ24159" s="31"/>
    </row>
    <row r="24160" spans="66:69" x14ac:dyDescent="0.25">
      <c r="BN24160" s="31"/>
      <c r="BO24160" s="31"/>
      <c r="BP24160" s="31"/>
      <c r="BQ24160" s="31"/>
    </row>
    <row r="24161" spans="66:69" x14ac:dyDescent="0.25">
      <c r="BN24161" s="31"/>
      <c r="BO24161" s="31"/>
      <c r="BP24161" s="31"/>
      <c r="BQ24161" s="31"/>
    </row>
    <row r="24162" spans="66:69" x14ac:dyDescent="0.25">
      <c r="BN24162" s="31"/>
      <c r="BO24162" s="31"/>
      <c r="BP24162" s="31"/>
      <c r="BQ24162" s="31"/>
    </row>
    <row r="24163" spans="66:69" x14ac:dyDescent="0.25">
      <c r="BN24163" s="31"/>
      <c r="BO24163" s="31"/>
      <c r="BP24163" s="31"/>
      <c r="BQ24163" s="31"/>
    </row>
    <row r="24164" spans="66:69" x14ac:dyDescent="0.25">
      <c r="BN24164" s="31"/>
      <c r="BO24164" s="31"/>
      <c r="BP24164" s="31"/>
      <c r="BQ24164" s="31"/>
    </row>
    <row r="24165" spans="66:69" x14ac:dyDescent="0.25">
      <c r="BN24165" s="31"/>
      <c r="BO24165" s="31"/>
      <c r="BP24165" s="31"/>
      <c r="BQ24165" s="31"/>
    </row>
    <row r="24166" spans="66:69" x14ac:dyDescent="0.25">
      <c r="BN24166" s="31"/>
      <c r="BO24166" s="31"/>
      <c r="BP24166" s="31"/>
      <c r="BQ24166" s="31"/>
    </row>
    <row r="24167" spans="66:69" x14ac:dyDescent="0.25">
      <c r="BN24167" s="31"/>
      <c r="BO24167" s="31"/>
      <c r="BP24167" s="31"/>
      <c r="BQ24167" s="31"/>
    </row>
    <row r="24168" spans="66:69" x14ac:dyDescent="0.25">
      <c r="BN24168" s="31"/>
      <c r="BO24168" s="31"/>
      <c r="BP24168" s="31"/>
      <c r="BQ24168" s="31"/>
    </row>
    <row r="24169" spans="66:69" x14ac:dyDescent="0.25">
      <c r="BN24169" s="31"/>
      <c r="BO24169" s="31"/>
      <c r="BP24169" s="31"/>
      <c r="BQ24169" s="31"/>
    </row>
    <row r="24170" spans="66:69" x14ac:dyDescent="0.25">
      <c r="BN24170" s="31"/>
      <c r="BO24170" s="31"/>
      <c r="BP24170" s="31"/>
      <c r="BQ24170" s="31"/>
    </row>
    <row r="24171" spans="66:69" x14ac:dyDescent="0.25">
      <c r="BN24171" s="31"/>
      <c r="BO24171" s="31"/>
      <c r="BP24171" s="31"/>
      <c r="BQ24171" s="31"/>
    </row>
    <row r="24172" spans="66:69" x14ac:dyDescent="0.25">
      <c r="BN24172" s="31"/>
      <c r="BO24172" s="31"/>
      <c r="BP24172" s="31"/>
      <c r="BQ24172" s="31"/>
    </row>
    <row r="24173" spans="66:69" x14ac:dyDescent="0.25">
      <c r="BN24173" s="31"/>
      <c r="BO24173" s="31"/>
      <c r="BP24173" s="31"/>
      <c r="BQ24173" s="31"/>
    </row>
    <row r="24174" spans="66:69" x14ac:dyDescent="0.25">
      <c r="BN24174" s="31"/>
      <c r="BO24174" s="31"/>
      <c r="BP24174" s="31"/>
      <c r="BQ24174" s="31"/>
    </row>
    <row r="24175" spans="66:69" x14ac:dyDescent="0.25">
      <c r="BN24175" s="31"/>
      <c r="BO24175" s="31"/>
      <c r="BP24175" s="31"/>
      <c r="BQ24175" s="31"/>
    </row>
    <row r="24176" spans="66:69" x14ac:dyDescent="0.25">
      <c r="BN24176" s="31"/>
      <c r="BO24176" s="31"/>
      <c r="BP24176" s="31"/>
      <c r="BQ24176" s="31"/>
    </row>
    <row r="24177" spans="66:69" x14ac:dyDescent="0.25">
      <c r="BN24177" s="31"/>
      <c r="BO24177" s="31"/>
      <c r="BP24177" s="31"/>
      <c r="BQ24177" s="31"/>
    </row>
    <row r="24178" spans="66:69" x14ac:dyDescent="0.25">
      <c r="BN24178" s="31"/>
      <c r="BO24178" s="31"/>
      <c r="BP24178" s="31"/>
      <c r="BQ24178" s="31"/>
    </row>
    <row r="24179" spans="66:69" x14ac:dyDescent="0.25">
      <c r="BN24179" s="31"/>
      <c r="BO24179" s="31"/>
      <c r="BP24179" s="31"/>
      <c r="BQ24179" s="31"/>
    </row>
    <row r="24180" spans="66:69" x14ac:dyDescent="0.25">
      <c r="BN24180" s="31"/>
      <c r="BO24180" s="31"/>
      <c r="BP24180" s="31"/>
      <c r="BQ24180" s="31"/>
    </row>
    <row r="24181" spans="66:69" x14ac:dyDescent="0.25">
      <c r="BN24181" s="31"/>
      <c r="BO24181" s="31"/>
      <c r="BP24181" s="31"/>
      <c r="BQ24181" s="31"/>
    </row>
    <row r="24182" spans="66:69" x14ac:dyDescent="0.25">
      <c r="BN24182" s="31"/>
      <c r="BO24182" s="31"/>
      <c r="BP24182" s="31"/>
      <c r="BQ24182" s="31"/>
    </row>
    <row r="24183" spans="66:69" x14ac:dyDescent="0.25">
      <c r="BN24183" s="31"/>
      <c r="BO24183" s="31"/>
      <c r="BP24183" s="31"/>
      <c r="BQ24183" s="31"/>
    </row>
    <row r="24184" spans="66:69" x14ac:dyDescent="0.25">
      <c r="BN24184" s="31"/>
      <c r="BO24184" s="31"/>
      <c r="BP24184" s="31"/>
      <c r="BQ24184" s="31"/>
    </row>
    <row r="24185" spans="66:69" x14ac:dyDescent="0.25">
      <c r="BN24185" s="31"/>
      <c r="BO24185" s="31"/>
      <c r="BP24185" s="31"/>
      <c r="BQ24185" s="31"/>
    </row>
    <row r="24186" spans="66:69" x14ac:dyDescent="0.25">
      <c r="BN24186" s="31"/>
      <c r="BO24186" s="31"/>
      <c r="BP24186" s="31"/>
      <c r="BQ24186" s="31"/>
    </row>
    <row r="24187" spans="66:69" x14ac:dyDescent="0.25">
      <c r="BN24187" s="31"/>
      <c r="BO24187" s="31"/>
      <c r="BP24187" s="31"/>
      <c r="BQ24187" s="31"/>
    </row>
    <row r="24188" spans="66:69" x14ac:dyDescent="0.25">
      <c r="BN24188" s="31"/>
      <c r="BO24188" s="31"/>
      <c r="BP24188" s="31"/>
      <c r="BQ24188" s="31"/>
    </row>
    <row r="24189" spans="66:69" x14ac:dyDescent="0.25">
      <c r="BN24189" s="31"/>
      <c r="BO24189" s="31"/>
      <c r="BP24189" s="31"/>
      <c r="BQ24189" s="31"/>
    </row>
    <row r="24190" spans="66:69" x14ac:dyDescent="0.25">
      <c r="BN24190" s="31"/>
      <c r="BO24190" s="31"/>
      <c r="BP24190" s="31"/>
      <c r="BQ24190" s="31"/>
    </row>
    <row r="24191" spans="66:69" x14ac:dyDescent="0.25">
      <c r="BN24191" s="31"/>
      <c r="BO24191" s="31"/>
      <c r="BP24191" s="31"/>
      <c r="BQ24191" s="31"/>
    </row>
    <row r="24192" spans="66:69" x14ac:dyDescent="0.25">
      <c r="BN24192" s="31"/>
      <c r="BO24192" s="31"/>
      <c r="BP24192" s="31"/>
      <c r="BQ24192" s="31"/>
    </row>
    <row r="24193" spans="66:69" x14ac:dyDescent="0.25">
      <c r="BN24193" s="31"/>
      <c r="BO24193" s="31"/>
      <c r="BP24193" s="31"/>
      <c r="BQ24193" s="31"/>
    </row>
    <row r="24194" spans="66:69" x14ac:dyDescent="0.25">
      <c r="BN24194" s="31"/>
      <c r="BO24194" s="31"/>
      <c r="BP24194" s="31"/>
      <c r="BQ24194" s="31"/>
    </row>
    <row r="24195" spans="66:69" x14ac:dyDescent="0.25">
      <c r="BN24195" s="31"/>
      <c r="BO24195" s="31"/>
      <c r="BP24195" s="31"/>
      <c r="BQ24195" s="31"/>
    </row>
    <row r="24196" spans="66:69" x14ac:dyDescent="0.25">
      <c r="BN24196" s="31"/>
      <c r="BO24196" s="31"/>
      <c r="BP24196" s="31"/>
      <c r="BQ24196" s="31"/>
    </row>
    <row r="24197" spans="66:69" x14ac:dyDescent="0.25">
      <c r="BN24197" s="31"/>
      <c r="BO24197" s="31"/>
      <c r="BP24197" s="31"/>
      <c r="BQ24197" s="31"/>
    </row>
    <row r="24198" spans="66:69" x14ac:dyDescent="0.25">
      <c r="BN24198" s="31"/>
      <c r="BO24198" s="31"/>
      <c r="BP24198" s="31"/>
      <c r="BQ24198" s="31"/>
    </row>
    <row r="24199" spans="66:69" x14ac:dyDescent="0.25">
      <c r="BN24199" s="31"/>
      <c r="BO24199" s="31"/>
      <c r="BP24199" s="31"/>
      <c r="BQ24199" s="31"/>
    </row>
    <row r="24200" spans="66:69" x14ac:dyDescent="0.25">
      <c r="BN24200" s="31"/>
      <c r="BO24200" s="31"/>
      <c r="BP24200" s="31"/>
      <c r="BQ24200" s="31"/>
    </row>
    <row r="24201" spans="66:69" x14ac:dyDescent="0.25">
      <c r="BN24201" s="31"/>
      <c r="BO24201" s="31"/>
      <c r="BP24201" s="31"/>
      <c r="BQ24201" s="31"/>
    </row>
    <row r="24202" spans="66:69" x14ac:dyDescent="0.25">
      <c r="BN24202" s="31"/>
      <c r="BO24202" s="31"/>
      <c r="BP24202" s="31"/>
      <c r="BQ24202" s="31"/>
    </row>
    <row r="24203" spans="66:69" x14ac:dyDescent="0.25">
      <c r="BN24203" s="31"/>
      <c r="BO24203" s="31"/>
      <c r="BP24203" s="31"/>
      <c r="BQ24203" s="31"/>
    </row>
    <row r="24204" spans="66:69" x14ac:dyDescent="0.25">
      <c r="BN24204" s="31"/>
      <c r="BO24204" s="31"/>
      <c r="BP24204" s="31"/>
      <c r="BQ24204" s="31"/>
    </row>
    <row r="24205" spans="66:69" x14ac:dyDescent="0.25">
      <c r="BN24205" s="31"/>
      <c r="BO24205" s="31"/>
      <c r="BP24205" s="31"/>
      <c r="BQ24205" s="31"/>
    </row>
    <row r="24206" spans="66:69" x14ac:dyDescent="0.25">
      <c r="BN24206" s="31"/>
      <c r="BO24206" s="31"/>
      <c r="BP24206" s="31"/>
      <c r="BQ24206" s="31"/>
    </row>
    <row r="24207" spans="66:69" x14ac:dyDescent="0.25">
      <c r="BN24207" s="31"/>
      <c r="BO24207" s="31"/>
      <c r="BP24207" s="31"/>
      <c r="BQ24207" s="31"/>
    </row>
    <row r="24208" spans="66:69" x14ac:dyDescent="0.25">
      <c r="BN24208" s="31"/>
      <c r="BO24208" s="31"/>
      <c r="BP24208" s="31"/>
      <c r="BQ24208" s="31"/>
    </row>
    <row r="24209" spans="66:69" x14ac:dyDescent="0.25">
      <c r="BN24209" s="31"/>
      <c r="BO24209" s="31"/>
      <c r="BP24209" s="31"/>
      <c r="BQ24209" s="31"/>
    </row>
    <row r="24210" spans="66:69" x14ac:dyDescent="0.25">
      <c r="BN24210" s="31"/>
      <c r="BO24210" s="31"/>
      <c r="BP24210" s="31"/>
      <c r="BQ24210" s="31"/>
    </row>
    <row r="24211" spans="66:69" x14ac:dyDescent="0.25">
      <c r="BN24211" s="31"/>
      <c r="BO24211" s="31"/>
      <c r="BP24211" s="31"/>
      <c r="BQ24211" s="31"/>
    </row>
    <row r="24212" spans="66:69" x14ac:dyDescent="0.25">
      <c r="BN24212" s="31"/>
      <c r="BO24212" s="31"/>
      <c r="BP24212" s="31"/>
      <c r="BQ24212" s="31"/>
    </row>
    <row r="24213" spans="66:69" x14ac:dyDescent="0.25">
      <c r="BN24213" s="31"/>
      <c r="BO24213" s="31"/>
      <c r="BP24213" s="31"/>
      <c r="BQ24213" s="31"/>
    </row>
    <row r="24214" spans="66:69" x14ac:dyDescent="0.25">
      <c r="BN24214" s="31"/>
      <c r="BO24214" s="31"/>
      <c r="BP24214" s="31"/>
      <c r="BQ24214" s="31"/>
    </row>
    <row r="24215" spans="66:69" x14ac:dyDescent="0.25">
      <c r="BN24215" s="31"/>
      <c r="BO24215" s="31"/>
      <c r="BP24215" s="31"/>
      <c r="BQ24215" s="31"/>
    </row>
    <row r="24216" spans="66:69" x14ac:dyDescent="0.25">
      <c r="BN24216" s="31"/>
      <c r="BO24216" s="31"/>
      <c r="BP24216" s="31"/>
      <c r="BQ24216" s="31"/>
    </row>
    <row r="24217" spans="66:69" x14ac:dyDescent="0.25">
      <c r="BN24217" s="31"/>
      <c r="BO24217" s="31"/>
      <c r="BP24217" s="31"/>
      <c r="BQ24217" s="31"/>
    </row>
    <row r="24218" spans="66:69" x14ac:dyDescent="0.25">
      <c r="BN24218" s="31"/>
      <c r="BO24218" s="31"/>
      <c r="BP24218" s="31"/>
      <c r="BQ24218" s="31"/>
    </row>
    <row r="24219" spans="66:69" x14ac:dyDescent="0.25">
      <c r="BN24219" s="31"/>
      <c r="BO24219" s="31"/>
      <c r="BP24219" s="31"/>
      <c r="BQ24219" s="31"/>
    </row>
    <row r="24220" spans="66:69" x14ac:dyDescent="0.25">
      <c r="BN24220" s="31"/>
      <c r="BO24220" s="31"/>
      <c r="BP24220" s="31"/>
      <c r="BQ24220" s="31"/>
    </row>
    <row r="24221" spans="66:69" x14ac:dyDescent="0.25">
      <c r="BN24221" s="31"/>
      <c r="BO24221" s="31"/>
      <c r="BP24221" s="31"/>
      <c r="BQ24221" s="31"/>
    </row>
    <row r="24222" spans="66:69" x14ac:dyDescent="0.25">
      <c r="BN24222" s="31"/>
      <c r="BO24222" s="31"/>
      <c r="BP24222" s="31"/>
      <c r="BQ24222" s="31"/>
    </row>
    <row r="24223" spans="66:69" x14ac:dyDescent="0.25">
      <c r="BN24223" s="31"/>
      <c r="BO24223" s="31"/>
      <c r="BP24223" s="31"/>
      <c r="BQ24223" s="31"/>
    </row>
    <row r="24224" spans="66:69" x14ac:dyDescent="0.25">
      <c r="BN24224" s="31"/>
      <c r="BO24224" s="31"/>
      <c r="BP24224" s="31"/>
      <c r="BQ24224" s="31"/>
    </row>
    <row r="24225" spans="66:69" x14ac:dyDescent="0.25">
      <c r="BN24225" s="31"/>
      <c r="BO24225" s="31"/>
      <c r="BP24225" s="31"/>
      <c r="BQ24225" s="31"/>
    </row>
    <row r="24226" spans="66:69" x14ac:dyDescent="0.25">
      <c r="BN24226" s="31"/>
      <c r="BO24226" s="31"/>
      <c r="BP24226" s="31"/>
      <c r="BQ24226" s="31"/>
    </row>
    <row r="24227" spans="66:69" x14ac:dyDescent="0.25">
      <c r="BN24227" s="31"/>
      <c r="BO24227" s="31"/>
      <c r="BP24227" s="31"/>
      <c r="BQ24227" s="31"/>
    </row>
    <row r="24228" spans="66:69" x14ac:dyDescent="0.25">
      <c r="BN24228" s="31"/>
      <c r="BO24228" s="31"/>
      <c r="BP24228" s="31"/>
      <c r="BQ24228" s="31"/>
    </row>
    <row r="24229" spans="66:69" x14ac:dyDescent="0.25">
      <c r="BN24229" s="31"/>
      <c r="BO24229" s="31"/>
      <c r="BP24229" s="31"/>
      <c r="BQ24229" s="31"/>
    </row>
    <row r="24230" spans="66:69" x14ac:dyDescent="0.25">
      <c r="BN24230" s="31"/>
      <c r="BO24230" s="31"/>
      <c r="BP24230" s="31"/>
      <c r="BQ24230" s="31"/>
    </row>
    <row r="24231" spans="66:69" x14ac:dyDescent="0.25">
      <c r="BN24231" s="31"/>
      <c r="BO24231" s="31"/>
      <c r="BP24231" s="31"/>
      <c r="BQ24231" s="31"/>
    </row>
    <row r="24232" spans="66:69" x14ac:dyDescent="0.25">
      <c r="BN24232" s="31"/>
      <c r="BO24232" s="31"/>
      <c r="BP24232" s="31"/>
      <c r="BQ24232" s="31"/>
    </row>
    <row r="24233" spans="66:69" x14ac:dyDescent="0.25">
      <c r="BN24233" s="31"/>
      <c r="BO24233" s="31"/>
      <c r="BP24233" s="31"/>
      <c r="BQ24233" s="31"/>
    </row>
    <row r="24234" spans="66:69" x14ac:dyDescent="0.25">
      <c r="BN24234" s="31"/>
      <c r="BO24234" s="31"/>
      <c r="BP24234" s="31"/>
      <c r="BQ24234" s="31"/>
    </row>
    <row r="24235" spans="66:69" x14ac:dyDescent="0.25">
      <c r="BN24235" s="31"/>
      <c r="BO24235" s="31"/>
      <c r="BP24235" s="31"/>
      <c r="BQ24235" s="31"/>
    </row>
    <row r="24236" spans="66:69" x14ac:dyDescent="0.25">
      <c r="BN24236" s="31"/>
      <c r="BO24236" s="31"/>
      <c r="BP24236" s="31"/>
      <c r="BQ24236" s="31"/>
    </row>
    <row r="24237" spans="66:69" x14ac:dyDescent="0.25">
      <c r="BN24237" s="31"/>
      <c r="BO24237" s="31"/>
      <c r="BP24237" s="31"/>
      <c r="BQ24237" s="31"/>
    </row>
    <row r="24238" spans="66:69" x14ac:dyDescent="0.25">
      <c r="BN24238" s="31"/>
      <c r="BO24238" s="31"/>
      <c r="BP24238" s="31"/>
      <c r="BQ24238" s="31"/>
    </row>
    <row r="24239" spans="66:69" x14ac:dyDescent="0.25">
      <c r="BN24239" s="31"/>
      <c r="BO24239" s="31"/>
      <c r="BP24239" s="31"/>
      <c r="BQ24239" s="31"/>
    </row>
    <row r="24240" spans="66:69" x14ac:dyDescent="0.25">
      <c r="BN24240" s="31"/>
      <c r="BO24240" s="31"/>
      <c r="BP24240" s="31"/>
      <c r="BQ24240" s="31"/>
    </row>
    <row r="24241" spans="66:69" x14ac:dyDescent="0.25">
      <c r="BN24241" s="31"/>
      <c r="BO24241" s="31"/>
      <c r="BP24241" s="31"/>
      <c r="BQ24241" s="31"/>
    </row>
    <row r="24242" spans="66:69" x14ac:dyDescent="0.25">
      <c r="BN24242" s="31"/>
      <c r="BO24242" s="31"/>
      <c r="BP24242" s="31"/>
      <c r="BQ24242" s="31"/>
    </row>
    <row r="24243" spans="66:69" x14ac:dyDescent="0.25">
      <c r="BN24243" s="31"/>
      <c r="BO24243" s="31"/>
      <c r="BP24243" s="31"/>
      <c r="BQ24243" s="31"/>
    </row>
    <row r="24244" spans="66:69" x14ac:dyDescent="0.25">
      <c r="BN24244" s="31"/>
      <c r="BO24244" s="31"/>
      <c r="BP24244" s="31"/>
      <c r="BQ24244" s="31"/>
    </row>
    <row r="24245" spans="66:69" x14ac:dyDescent="0.25">
      <c r="BN24245" s="31"/>
      <c r="BO24245" s="31"/>
      <c r="BP24245" s="31"/>
      <c r="BQ24245" s="31"/>
    </row>
    <row r="24246" spans="66:69" x14ac:dyDescent="0.25">
      <c r="BN24246" s="31"/>
      <c r="BO24246" s="31"/>
      <c r="BP24246" s="31"/>
      <c r="BQ24246" s="31"/>
    </row>
    <row r="24247" spans="66:69" x14ac:dyDescent="0.25">
      <c r="BN24247" s="31"/>
      <c r="BO24247" s="31"/>
      <c r="BP24247" s="31"/>
      <c r="BQ24247" s="31"/>
    </row>
    <row r="24248" spans="66:69" x14ac:dyDescent="0.25">
      <c r="BN24248" s="31"/>
      <c r="BO24248" s="31"/>
      <c r="BP24248" s="31"/>
      <c r="BQ24248" s="31"/>
    </row>
    <row r="24249" spans="66:69" x14ac:dyDescent="0.25">
      <c r="BN24249" s="31"/>
      <c r="BO24249" s="31"/>
      <c r="BP24249" s="31"/>
      <c r="BQ24249" s="31"/>
    </row>
    <row r="24250" spans="66:69" x14ac:dyDescent="0.25">
      <c r="BN24250" s="31"/>
      <c r="BO24250" s="31"/>
      <c r="BP24250" s="31"/>
      <c r="BQ24250" s="31"/>
    </row>
    <row r="24251" spans="66:69" x14ac:dyDescent="0.25">
      <c r="BN24251" s="31"/>
      <c r="BO24251" s="31"/>
      <c r="BP24251" s="31"/>
      <c r="BQ24251" s="31"/>
    </row>
    <row r="24252" spans="66:69" x14ac:dyDescent="0.25">
      <c r="BN24252" s="31"/>
      <c r="BO24252" s="31"/>
      <c r="BP24252" s="31"/>
      <c r="BQ24252" s="31"/>
    </row>
    <row r="24253" spans="66:69" x14ac:dyDescent="0.25">
      <c r="BN24253" s="31"/>
      <c r="BO24253" s="31"/>
      <c r="BP24253" s="31"/>
      <c r="BQ24253" s="31"/>
    </row>
    <row r="24254" spans="66:69" x14ac:dyDescent="0.25">
      <c r="BN24254" s="31"/>
      <c r="BO24254" s="31"/>
      <c r="BP24254" s="31"/>
      <c r="BQ24254" s="31"/>
    </row>
    <row r="24255" spans="66:69" x14ac:dyDescent="0.25">
      <c r="BN24255" s="31"/>
      <c r="BO24255" s="31"/>
      <c r="BP24255" s="31"/>
      <c r="BQ24255" s="31"/>
    </row>
    <row r="24256" spans="66:69" x14ac:dyDescent="0.25">
      <c r="BN24256" s="31"/>
      <c r="BO24256" s="31"/>
      <c r="BP24256" s="31"/>
      <c r="BQ24256" s="31"/>
    </row>
    <row r="24257" spans="66:69" x14ac:dyDescent="0.25">
      <c r="BN24257" s="31"/>
      <c r="BO24257" s="31"/>
      <c r="BP24257" s="31"/>
      <c r="BQ24257" s="31"/>
    </row>
    <row r="24258" spans="66:69" x14ac:dyDescent="0.25">
      <c r="BN24258" s="31"/>
      <c r="BO24258" s="31"/>
      <c r="BP24258" s="31"/>
      <c r="BQ24258" s="31"/>
    </row>
    <row r="24259" spans="66:69" x14ac:dyDescent="0.25">
      <c r="BN24259" s="31"/>
      <c r="BO24259" s="31"/>
      <c r="BP24259" s="31"/>
      <c r="BQ24259" s="31"/>
    </row>
    <row r="24260" spans="66:69" x14ac:dyDescent="0.25">
      <c r="BN24260" s="31"/>
      <c r="BO24260" s="31"/>
      <c r="BP24260" s="31"/>
      <c r="BQ24260" s="31"/>
    </row>
    <row r="24261" spans="66:69" x14ac:dyDescent="0.25">
      <c r="BN24261" s="31"/>
      <c r="BO24261" s="31"/>
      <c r="BP24261" s="31"/>
      <c r="BQ24261" s="31"/>
    </row>
    <row r="24262" spans="66:69" x14ac:dyDescent="0.25">
      <c r="BN24262" s="31"/>
      <c r="BO24262" s="31"/>
      <c r="BP24262" s="31"/>
      <c r="BQ24262" s="31"/>
    </row>
    <row r="24263" spans="66:69" x14ac:dyDescent="0.25">
      <c r="BN24263" s="31"/>
      <c r="BO24263" s="31"/>
      <c r="BP24263" s="31"/>
      <c r="BQ24263" s="31"/>
    </row>
    <row r="24264" spans="66:69" x14ac:dyDescent="0.25">
      <c r="BN24264" s="31"/>
      <c r="BO24264" s="31"/>
      <c r="BP24264" s="31"/>
      <c r="BQ24264" s="31"/>
    </row>
    <row r="24265" spans="66:69" x14ac:dyDescent="0.25">
      <c r="BN24265" s="31"/>
      <c r="BO24265" s="31"/>
      <c r="BP24265" s="31"/>
      <c r="BQ24265" s="31"/>
    </row>
    <row r="24266" spans="66:69" x14ac:dyDescent="0.25">
      <c r="BN24266" s="31"/>
      <c r="BO24266" s="31"/>
      <c r="BP24266" s="31"/>
      <c r="BQ24266" s="31"/>
    </row>
    <row r="24267" spans="66:69" x14ac:dyDescent="0.25">
      <c r="BN24267" s="31"/>
      <c r="BO24267" s="31"/>
      <c r="BP24267" s="31"/>
      <c r="BQ24267" s="31"/>
    </row>
    <row r="24268" spans="66:69" x14ac:dyDescent="0.25">
      <c r="BN24268" s="31"/>
      <c r="BO24268" s="31"/>
      <c r="BP24268" s="31"/>
      <c r="BQ24268" s="31"/>
    </row>
    <row r="24269" spans="66:69" x14ac:dyDescent="0.25">
      <c r="BN24269" s="31"/>
      <c r="BO24269" s="31"/>
      <c r="BP24269" s="31"/>
      <c r="BQ24269" s="31"/>
    </row>
    <row r="24270" spans="66:69" x14ac:dyDescent="0.25">
      <c r="BN24270" s="31"/>
      <c r="BO24270" s="31"/>
      <c r="BP24270" s="31"/>
      <c r="BQ24270" s="31"/>
    </row>
    <row r="24271" spans="66:69" x14ac:dyDescent="0.25">
      <c r="BN24271" s="31"/>
      <c r="BO24271" s="31"/>
      <c r="BP24271" s="31"/>
      <c r="BQ24271" s="31"/>
    </row>
    <row r="24272" spans="66:69" x14ac:dyDescent="0.25">
      <c r="BN24272" s="31"/>
      <c r="BO24272" s="31"/>
      <c r="BP24272" s="31"/>
      <c r="BQ24272" s="31"/>
    </row>
    <row r="24273" spans="66:69" x14ac:dyDescent="0.25">
      <c r="BN24273" s="31"/>
      <c r="BO24273" s="31"/>
      <c r="BP24273" s="31"/>
      <c r="BQ24273" s="31"/>
    </row>
    <row r="24274" spans="66:69" x14ac:dyDescent="0.25">
      <c r="BN24274" s="31"/>
      <c r="BO24274" s="31"/>
      <c r="BP24274" s="31"/>
      <c r="BQ24274" s="31"/>
    </row>
    <row r="24275" spans="66:69" x14ac:dyDescent="0.25">
      <c r="BN24275" s="31"/>
      <c r="BO24275" s="31"/>
      <c r="BP24275" s="31"/>
      <c r="BQ24275" s="31"/>
    </row>
    <row r="24276" spans="66:69" x14ac:dyDescent="0.25">
      <c r="BN24276" s="31"/>
      <c r="BO24276" s="31"/>
      <c r="BP24276" s="31"/>
      <c r="BQ24276" s="31"/>
    </row>
    <row r="24277" spans="66:69" x14ac:dyDescent="0.25">
      <c r="BN24277" s="31"/>
      <c r="BO24277" s="31"/>
      <c r="BP24277" s="31"/>
      <c r="BQ24277" s="31"/>
    </row>
    <row r="24278" spans="66:69" x14ac:dyDescent="0.25">
      <c r="BN24278" s="31"/>
      <c r="BO24278" s="31"/>
      <c r="BP24278" s="31"/>
      <c r="BQ24278" s="31"/>
    </row>
    <row r="24279" spans="66:69" x14ac:dyDescent="0.25">
      <c r="BN24279" s="31"/>
      <c r="BO24279" s="31"/>
      <c r="BP24279" s="31"/>
      <c r="BQ24279" s="31"/>
    </row>
    <row r="24280" spans="66:69" x14ac:dyDescent="0.25">
      <c r="BN24280" s="31"/>
      <c r="BO24280" s="31"/>
      <c r="BP24280" s="31"/>
      <c r="BQ24280" s="31"/>
    </row>
    <row r="24281" spans="66:69" x14ac:dyDescent="0.25">
      <c r="BN24281" s="31"/>
      <c r="BO24281" s="31"/>
      <c r="BP24281" s="31"/>
      <c r="BQ24281" s="31"/>
    </row>
    <row r="24282" spans="66:69" x14ac:dyDescent="0.25">
      <c r="BN24282" s="31"/>
      <c r="BO24282" s="31"/>
      <c r="BP24282" s="31"/>
      <c r="BQ24282" s="31"/>
    </row>
    <row r="24283" spans="66:69" x14ac:dyDescent="0.25">
      <c r="BN24283" s="31"/>
      <c r="BO24283" s="31"/>
      <c r="BP24283" s="31"/>
      <c r="BQ24283" s="31"/>
    </row>
    <row r="24284" spans="66:69" x14ac:dyDescent="0.25">
      <c r="BN24284" s="31"/>
      <c r="BO24284" s="31"/>
      <c r="BP24284" s="31"/>
      <c r="BQ24284" s="31"/>
    </row>
    <row r="24285" spans="66:69" x14ac:dyDescent="0.25">
      <c r="BN24285" s="31"/>
      <c r="BO24285" s="31"/>
      <c r="BP24285" s="31"/>
      <c r="BQ24285" s="31"/>
    </row>
    <row r="24286" spans="66:69" x14ac:dyDescent="0.25">
      <c r="BN24286" s="31"/>
      <c r="BO24286" s="31"/>
      <c r="BP24286" s="31"/>
      <c r="BQ24286" s="31"/>
    </row>
    <row r="24287" spans="66:69" x14ac:dyDescent="0.25">
      <c r="BN24287" s="31"/>
      <c r="BO24287" s="31"/>
      <c r="BP24287" s="31"/>
      <c r="BQ24287" s="31"/>
    </row>
    <row r="24288" spans="66:69" x14ac:dyDescent="0.25">
      <c r="BN24288" s="31"/>
      <c r="BO24288" s="31"/>
      <c r="BP24288" s="31"/>
      <c r="BQ24288" s="31"/>
    </row>
    <row r="24289" spans="66:69" x14ac:dyDescent="0.25">
      <c r="BN24289" s="31"/>
      <c r="BO24289" s="31"/>
      <c r="BP24289" s="31"/>
      <c r="BQ24289" s="31"/>
    </row>
    <row r="24290" spans="66:69" x14ac:dyDescent="0.25">
      <c r="BN24290" s="31"/>
      <c r="BO24290" s="31"/>
      <c r="BP24290" s="31"/>
      <c r="BQ24290" s="31"/>
    </row>
    <row r="24291" spans="66:69" x14ac:dyDescent="0.25">
      <c r="BN24291" s="31"/>
      <c r="BO24291" s="31"/>
      <c r="BP24291" s="31"/>
      <c r="BQ24291" s="31"/>
    </row>
    <row r="24292" spans="66:69" x14ac:dyDescent="0.25">
      <c r="BN24292" s="31"/>
      <c r="BO24292" s="31"/>
      <c r="BP24292" s="31"/>
      <c r="BQ24292" s="31"/>
    </row>
    <row r="24293" spans="66:69" x14ac:dyDescent="0.25">
      <c r="BN24293" s="31"/>
      <c r="BO24293" s="31"/>
      <c r="BP24293" s="31"/>
      <c r="BQ24293" s="31"/>
    </row>
    <row r="24294" spans="66:69" x14ac:dyDescent="0.25">
      <c r="BN24294" s="31"/>
      <c r="BO24294" s="31"/>
      <c r="BP24294" s="31"/>
      <c r="BQ24294" s="31"/>
    </row>
    <row r="24295" spans="66:69" x14ac:dyDescent="0.25">
      <c r="BN24295" s="31"/>
      <c r="BO24295" s="31"/>
      <c r="BP24295" s="31"/>
      <c r="BQ24295" s="31"/>
    </row>
    <row r="24296" spans="66:69" x14ac:dyDescent="0.25">
      <c r="BN24296" s="31"/>
      <c r="BO24296" s="31"/>
      <c r="BP24296" s="31"/>
      <c r="BQ24296" s="31"/>
    </row>
    <row r="24297" spans="66:69" x14ac:dyDescent="0.25">
      <c r="BN24297" s="31"/>
      <c r="BO24297" s="31"/>
      <c r="BP24297" s="31"/>
      <c r="BQ24297" s="31"/>
    </row>
    <row r="24298" spans="66:69" x14ac:dyDescent="0.25">
      <c r="BN24298" s="31"/>
      <c r="BO24298" s="31"/>
      <c r="BP24298" s="31"/>
      <c r="BQ24298" s="31"/>
    </row>
    <row r="24299" spans="66:69" x14ac:dyDescent="0.25">
      <c r="BN24299" s="31"/>
      <c r="BO24299" s="31"/>
      <c r="BP24299" s="31"/>
      <c r="BQ24299" s="31"/>
    </row>
    <row r="24300" spans="66:69" x14ac:dyDescent="0.25">
      <c r="BN24300" s="31"/>
      <c r="BO24300" s="31"/>
      <c r="BP24300" s="31"/>
      <c r="BQ24300" s="31"/>
    </row>
    <row r="24301" spans="66:69" x14ac:dyDescent="0.25">
      <c r="BN24301" s="31"/>
      <c r="BO24301" s="31"/>
      <c r="BP24301" s="31"/>
      <c r="BQ24301" s="31"/>
    </row>
    <row r="24302" spans="66:69" x14ac:dyDescent="0.25">
      <c r="BN24302" s="31"/>
      <c r="BO24302" s="31"/>
      <c r="BP24302" s="31"/>
      <c r="BQ24302" s="31"/>
    </row>
    <row r="24303" spans="66:69" x14ac:dyDescent="0.25">
      <c r="BN24303" s="31"/>
      <c r="BO24303" s="31"/>
      <c r="BP24303" s="31"/>
      <c r="BQ24303" s="31"/>
    </row>
    <row r="24304" spans="66:69" x14ac:dyDescent="0.25">
      <c r="BN24304" s="31"/>
      <c r="BO24304" s="31"/>
      <c r="BP24304" s="31"/>
      <c r="BQ24304" s="31"/>
    </row>
    <row r="24305" spans="66:69" x14ac:dyDescent="0.25">
      <c r="BN24305" s="31"/>
      <c r="BO24305" s="31"/>
      <c r="BP24305" s="31"/>
      <c r="BQ24305" s="31"/>
    </row>
    <row r="24306" spans="66:69" x14ac:dyDescent="0.25">
      <c r="BN24306" s="31"/>
      <c r="BO24306" s="31"/>
      <c r="BP24306" s="31"/>
      <c r="BQ24306" s="31"/>
    </row>
    <row r="24307" spans="66:69" x14ac:dyDescent="0.25">
      <c r="BN24307" s="31"/>
      <c r="BO24307" s="31"/>
      <c r="BP24307" s="31"/>
      <c r="BQ24307" s="31"/>
    </row>
    <row r="24308" spans="66:69" x14ac:dyDescent="0.25">
      <c r="BN24308" s="31"/>
      <c r="BO24308" s="31"/>
      <c r="BP24308" s="31"/>
      <c r="BQ24308" s="31"/>
    </row>
    <row r="24309" spans="66:69" x14ac:dyDescent="0.25">
      <c r="BN24309" s="31"/>
      <c r="BO24309" s="31"/>
      <c r="BP24309" s="31"/>
      <c r="BQ24309" s="31"/>
    </row>
    <row r="24310" spans="66:69" x14ac:dyDescent="0.25">
      <c r="BN24310" s="31"/>
      <c r="BO24310" s="31"/>
      <c r="BP24310" s="31"/>
      <c r="BQ24310" s="31"/>
    </row>
    <row r="24311" spans="66:69" x14ac:dyDescent="0.25">
      <c r="BN24311" s="31"/>
      <c r="BO24311" s="31"/>
      <c r="BP24311" s="31"/>
      <c r="BQ24311" s="31"/>
    </row>
    <row r="24312" spans="66:69" x14ac:dyDescent="0.25">
      <c r="BN24312" s="31"/>
      <c r="BO24312" s="31"/>
      <c r="BP24312" s="31"/>
      <c r="BQ24312" s="31"/>
    </row>
    <row r="24313" spans="66:69" x14ac:dyDescent="0.25">
      <c r="BN24313" s="31"/>
      <c r="BO24313" s="31"/>
      <c r="BP24313" s="31"/>
      <c r="BQ24313" s="31"/>
    </row>
    <row r="24314" spans="66:69" x14ac:dyDescent="0.25">
      <c r="BN24314" s="31"/>
      <c r="BO24314" s="31"/>
      <c r="BP24314" s="31"/>
      <c r="BQ24314" s="31"/>
    </row>
    <row r="24315" spans="66:69" x14ac:dyDescent="0.25">
      <c r="BN24315" s="31"/>
      <c r="BO24315" s="31"/>
      <c r="BP24315" s="31"/>
      <c r="BQ24315" s="31"/>
    </row>
    <row r="24316" spans="66:69" x14ac:dyDescent="0.25">
      <c r="BN24316" s="31"/>
      <c r="BO24316" s="31"/>
      <c r="BP24316" s="31"/>
      <c r="BQ24316" s="31"/>
    </row>
    <row r="24317" spans="66:69" x14ac:dyDescent="0.25">
      <c r="BN24317" s="31"/>
      <c r="BO24317" s="31"/>
      <c r="BP24317" s="31"/>
      <c r="BQ24317" s="31"/>
    </row>
    <row r="24318" spans="66:69" x14ac:dyDescent="0.25">
      <c r="BN24318" s="31"/>
      <c r="BO24318" s="31"/>
      <c r="BP24318" s="31"/>
      <c r="BQ24318" s="31"/>
    </row>
    <row r="24319" spans="66:69" x14ac:dyDescent="0.25">
      <c r="BN24319" s="31"/>
      <c r="BO24319" s="31"/>
      <c r="BP24319" s="31"/>
      <c r="BQ24319" s="31"/>
    </row>
    <row r="24320" spans="66:69" x14ac:dyDescent="0.25">
      <c r="BN24320" s="31"/>
      <c r="BO24320" s="31"/>
      <c r="BP24320" s="31"/>
      <c r="BQ24320" s="31"/>
    </row>
    <row r="24321" spans="66:69" x14ac:dyDescent="0.25">
      <c r="BN24321" s="31"/>
      <c r="BO24321" s="31"/>
      <c r="BP24321" s="31"/>
      <c r="BQ24321" s="31"/>
    </row>
    <row r="24322" spans="66:69" x14ac:dyDescent="0.25">
      <c r="BN24322" s="31"/>
      <c r="BO24322" s="31"/>
      <c r="BP24322" s="31"/>
      <c r="BQ24322" s="31"/>
    </row>
    <row r="24323" spans="66:69" x14ac:dyDescent="0.25">
      <c r="BN24323" s="31"/>
      <c r="BO24323" s="31"/>
      <c r="BP24323" s="31"/>
      <c r="BQ24323" s="31"/>
    </row>
    <row r="24324" spans="66:69" x14ac:dyDescent="0.25">
      <c r="BN24324" s="31"/>
      <c r="BO24324" s="31"/>
      <c r="BP24324" s="31"/>
      <c r="BQ24324" s="31"/>
    </row>
    <row r="24325" spans="66:69" x14ac:dyDescent="0.25">
      <c r="BN24325" s="31"/>
      <c r="BO24325" s="31"/>
      <c r="BP24325" s="31"/>
      <c r="BQ24325" s="31"/>
    </row>
    <row r="24326" spans="66:69" x14ac:dyDescent="0.25">
      <c r="BN24326" s="31"/>
      <c r="BO24326" s="31"/>
      <c r="BP24326" s="31"/>
      <c r="BQ24326" s="31"/>
    </row>
    <row r="24327" spans="66:69" x14ac:dyDescent="0.25">
      <c r="BN24327" s="31"/>
      <c r="BO24327" s="31"/>
      <c r="BP24327" s="31"/>
      <c r="BQ24327" s="31"/>
    </row>
    <row r="24328" spans="66:69" x14ac:dyDescent="0.25">
      <c r="BN24328" s="31"/>
      <c r="BO24328" s="31"/>
      <c r="BP24328" s="31"/>
      <c r="BQ24328" s="31"/>
    </row>
    <row r="24329" spans="66:69" x14ac:dyDescent="0.25">
      <c r="BN24329" s="31"/>
      <c r="BO24329" s="31"/>
      <c r="BP24329" s="31"/>
      <c r="BQ24329" s="31"/>
    </row>
    <row r="24330" spans="66:69" x14ac:dyDescent="0.25">
      <c r="BN24330" s="31"/>
      <c r="BO24330" s="31"/>
      <c r="BP24330" s="31"/>
      <c r="BQ24330" s="31"/>
    </row>
    <row r="24331" spans="66:69" x14ac:dyDescent="0.25">
      <c r="BN24331" s="31"/>
      <c r="BO24331" s="31"/>
      <c r="BP24331" s="31"/>
      <c r="BQ24331" s="31"/>
    </row>
    <row r="24332" spans="66:69" x14ac:dyDescent="0.25">
      <c r="BN24332" s="31"/>
      <c r="BO24332" s="31"/>
      <c r="BP24332" s="31"/>
      <c r="BQ24332" s="31"/>
    </row>
    <row r="24333" spans="66:69" x14ac:dyDescent="0.25">
      <c r="BN24333" s="31"/>
      <c r="BO24333" s="31"/>
      <c r="BP24333" s="31"/>
      <c r="BQ24333" s="31"/>
    </row>
    <row r="24334" spans="66:69" x14ac:dyDescent="0.25">
      <c r="BN24334" s="31"/>
      <c r="BO24334" s="31"/>
      <c r="BP24334" s="31"/>
      <c r="BQ24334" s="31"/>
    </row>
    <row r="24335" spans="66:69" x14ac:dyDescent="0.25">
      <c r="BN24335" s="31"/>
      <c r="BO24335" s="31"/>
      <c r="BP24335" s="31"/>
      <c r="BQ24335" s="31"/>
    </row>
    <row r="24336" spans="66:69" x14ac:dyDescent="0.25">
      <c r="BN24336" s="31"/>
      <c r="BO24336" s="31"/>
      <c r="BP24336" s="31"/>
      <c r="BQ24336" s="31"/>
    </row>
    <row r="24337" spans="66:69" x14ac:dyDescent="0.25">
      <c r="BN24337" s="31"/>
      <c r="BO24337" s="31"/>
      <c r="BP24337" s="31"/>
      <c r="BQ24337" s="31"/>
    </row>
    <row r="24338" spans="66:69" x14ac:dyDescent="0.25">
      <c r="BN24338" s="31"/>
      <c r="BO24338" s="31"/>
      <c r="BP24338" s="31"/>
      <c r="BQ24338" s="31"/>
    </row>
    <row r="24339" spans="66:69" x14ac:dyDescent="0.25">
      <c r="BN24339" s="31"/>
      <c r="BO24339" s="31"/>
      <c r="BP24339" s="31"/>
      <c r="BQ24339" s="31"/>
    </row>
    <row r="24340" spans="66:69" x14ac:dyDescent="0.25">
      <c r="BN24340" s="31"/>
      <c r="BO24340" s="31"/>
      <c r="BP24340" s="31"/>
      <c r="BQ24340" s="31"/>
    </row>
    <row r="24341" spans="66:69" x14ac:dyDescent="0.25">
      <c r="BN24341" s="31"/>
      <c r="BO24341" s="31"/>
      <c r="BP24341" s="31"/>
      <c r="BQ24341" s="31"/>
    </row>
    <row r="24342" spans="66:69" x14ac:dyDescent="0.25">
      <c r="BN24342" s="31"/>
      <c r="BO24342" s="31"/>
      <c r="BP24342" s="31"/>
      <c r="BQ24342" s="31"/>
    </row>
    <row r="24343" spans="66:69" x14ac:dyDescent="0.25">
      <c r="BN24343" s="31"/>
      <c r="BO24343" s="31"/>
      <c r="BP24343" s="31"/>
      <c r="BQ24343" s="31"/>
    </row>
    <row r="24344" spans="66:69" x14ac:dyDescent="0.25">
      <c r="BN24344" s="31"/>
      <c r="BO24344" s="31"/>
      <c r="BP24344" s="31"/>
      <c r="BQ24344" s="31"/>
    </row>
    <row r="24345" spans="66:69" x14ac:dyDescent="0.25">
      <c r="BN24345" s="31"/>
      <c r="BO24345" s="31"/>
      <c r="BP24345" s="31"/>
      <c r="BQ24345" s="31"/>
    </row>
    <row r="24346" spans="66:69" x14ac:dyDescent="0.25">
      <c r="BN24346" s="31"/>
      <c r="BO24346" s="31"/>
      <c r="BP24346" s="31"/>
      <c r="BQ24346" s="31"/>
    </row>
    <row r="24347" spans="66:69" x14ac:dyDescent="0.25">
      <c r="BN24347" s="31"/>
      <c r="BO24347" s="31"/>
      <c r="BP24347" s="31"/>
      <c r="BQ24347" s="31"/>
    </row>
    <row r="24348" spans="66:69" x14ac:dyDescent="0.25">
      <c r="BN24348" s="31"/>
      <c r="BO24348" s="31"/>
      <c r="BP24348" s="31"/>
      <c r="BQ24348" s="31"/>
    </row>
    <row r="24349" spans="66:69" x14ac:dyDescent="0.25">
      <c r="BN24349" s="31"/>
      <c r="BO24349" s="31"/>
      <c r="BP24349" s="31"/>
      <c r="BQ24349" s="31"/>
    </row>
    <row r="24350" spans="66:69" x14ac:dyDescent="0.25">
      <c r="BN24350" s="31"/>
      <c r="BO24350" s="31"/>
      <c r="BP24350" s="31"/>
      <c r="BQ24350" s="31"/>
    </row>
    <row r="24351" spans="66:69" x14ac:dyDescent="0.25">
      <c r="BN24351" s="31"/>
      <c r="BO24351" s="31"/>
      <c r="BP24351" s="31"/>
      <c r="BQ24351" s="31"/>
    </row>
    <row r="24352" spans="66:69" x14ac:dyDescent="0.25">
      <c r="BN24352" s="31"/>
      <c r="BO24352" s="31"/>
      <c r="BP24352" s="31"/>
      <c r="BQ24352" s="31"/>
    </row>
    <row r="24353" spans="66:69" x14ac:dyDescent="0.25">
      <c r="BN24353" s="31"/>
      <c r="BO24353" s="31"/>
      <c r="BP24353" s="31"/>
      <c r="BQ24353" s="31"/>
    </row>
    <row r="24354" spans="66:69" x14ac:dyDescent="0.25">
      <c r="BN24354" s="31"/>
      <c r="BO24354" s="31"/>
      <c r="BP24354" s="31"/>
      <c r="BQ24354" s="31"/>
    </row>
    <row r="24355" spans="66:69" x14ac:dyDescent="0.25">
      <c r="BN24355" s="31"/>
      <c r="BO24355" s="31"/>
      <c r="BP24355" s="31"/>
      <c r="BQ24355" s="31"/>
    </row>
    <row r="24356" spans="66:69" x14ac:dyDescent="0.25">
      <c r="BN24356" s="31"/>
      <c r="BO24356" s="31"/>
      <c r="BP24356" s="31"/>
      <c r="BQ24356" s="31"/>
    </row>
    <row r="24357" spans="66:69" x14ac:dyDescent="0.25">
      <c r="BN24357" s="31"/>
      <c r="BO24357" s="31"/>
      <c r="BP24357" s="31"/>
      <c r="BQ24357" s="31"/>
    </row>
    <row r="24358" spans="66:69" x14ac:dyDescent="0.25">
      <c r="BN24358" s="31"/>
      <c r="BO24358" s="31"/>
      <c r="BP24358" s="31"/>
      <c r="BQ24358" s="31"/>
    </row>
    <row r="24359" spans="66:69" x14ac:dyDescent="0.25">
      <c r="BN24359" s="31"/>
      <c r="BO24359" s="31"/>
      <c r="BP24359" s="31"/>
      <c r="BQ24359" s="31"/>
    </row>
    <row r="24360" spans="66:69" x14ac:dyDescent="0.25">
      <c r="BN24360" s="31"/>
      <c r="BO24360" s="31"/>
      <c r="BP24360" s="31"/>
      <c r="BQ24360" s="31"/>
    </row>
    <row r="24361" spans="66:69" x14ac:dyDescent="0.25">
      <c r="BN24361" s="31"/>
      <c r="BO24361" s="31"/>
      <c r="BP24361" s="31"/>
      <c r="BQ24361" s="31"/>
    </row>
    <row r="24362" spans="66:69" x14ac:dyDescent="0.25">
      <c r="BN24362" s="31"/>
      <c r="BO24362" s="31"/>
      <c r="BP24362" s="31"/>
      <c r="BQ24362" s="31"/>
    </row>
    <row r="24363" spans="66:69" x14ac:dyDescent="0.25">
      <c r="BN24363" s="31"/>
      <c r="BO24363" s="31"/>
      <c r="BP24363" s="31"/>
      <c r="BQ24363" s="31"/>
    </row>
    <row r="24364" spans="66:69" x14ac:dyDescent="0.25">
      <c r="BN24364" s="31"/>
      <c r="BO24364" s="31"/>
      <c r="BP24364" s="31"/>
      <c r="BQ24364" s="31"/>
    </row>
    <row r="24365" spans="66:69" x14ac:dyDescent="0.25">
      <c r="BN24365" s="31"/>
      <c r="BO24365" s="31"/>
      <c r="BP24365" s="31"/>
      <c r="BQ24365" s="31"/>
    </row>
    <row r="24366" spans="66:69" x14ac:dyDescent="0.25">
      <c r="BN24366" s="31"/>
      <c r="BO24366" s="31"/>
      <c r="BP24366" s="31"/>
      <c r="BQ24366" s="31"/>
    </row>
    <row r="24367" spans="66:69" x14ac:dyDescent="0.25">
      <c r="BN24367" s="31"/>
      <c r="BO24367" s="31"/>
      <c r="BP24367" s="31"/>
      <c r="BQ24367" s="31"/>
    </row>
    <row r="24368" spans="66:69" x14ac:dyDescent="0.25">
      <c r="BN24368" s="31"/>
      <c r="BO24368" s="31"/>
      <c r="BP24368" s="31"/>
      <c r="BQ24368" s="31"/>
    </row>
    <row r="24369" spans="66:69" x14ac:dyDescent="0.25">
      <c r="BN24369" s="31"/>
      <c r="BO24369" s="31"/>
      <c r="BP24369" s="31"/>
      <c r="BQ24369" s="31"/>
    </row>
    <row r="24370" spans="66:69" x14ac:dyDescent="0.25">
      <c r="BN24370" s="31"/>
      <c r="BO24370" s="31"/>
      <c r="BP24370" s="31"/>
      <c r="BQ24370" s="31"/>
    </row>
    <row r="24371" spans="66:69" x14ac:dyDescent="0.25">
      <c r="BN24371" s="31"/>
      <c r="BO24371" s="31"/>
      <c r="BP24371" s="31"/>
      <c r="BQ24371" s="31"/>
    </row>
    <row r="24372" spans="66:69" x14ac:dyDescent="0.25">
      <c r="BN24372" s="31"/>
      <c r="BO24372" s="31"/>
      <c r="BP24372" s="31"/>
      <c r="BQ24372" s="31"/>
    </row>
    <row r="24373" spans="66:69" x14ac:dyDescent="0.25">
      <c r="BN24373" s="31"/>
      <c r="BO24373" s="31"/>
      <c r="BP24373" s="31"/>
      <c r="BQ24373" s="31"/>
    </row>
    <row r="24374" spans="66:69" x14ac:dyDescent="0.25">
      <c r="BN24374" s="31"/>
      <c r="BO24374" s="31"/>
      <c r="BP24374" s="31"/>
      <c r="BQ24374" s="31"/>
    </row>
    <row r="24375" spans="66:69" x14ac:dyDescent="0.25">
      <c r="BN24375" s="31"/>
      <c r="BO24375" s="31"/>
      <c r="BP24375" s="31"/>
      <c r="BQ24375" s="31"/>
    </row>
    <row r="24376" spans="66:69" x14ac:dyDescent="0.25">
      <c r="BN24376" s="31"/>
      <c r="BO24376" s="31"/>
      <c r="BP24376" s="31"/>
      <c r="BQ24376" s="31"/>
    </row>
    <row r="24377" spans="66:69" x14ac:dyDescent="0.25">
      <c r="BN24377" s="31"/>
      <c r="BO24377" s="31"/>
      <c r="BP24377" s="31"/>
      <c r="BQ24377" s="31"/>
    </row>
    <row r="24378" spans="66:69" x14ac:dyDescent="0.25">
      <c r="BN24378" s="31"/>
      <c r="BO24378" s="31"/>
      <c r="BP24378" s="31"/>
      <c r="BQ24378" s="31"/>
    </row>
    <row r="24379" spans="66:69" x14ac:dyDescent="0.25">
      <c r="BN24379" s="31"/>
      <c r="BO24379" s="31"/>
      <c r="BP24379" s="31"/>
      <c r="BQ24379" s="31"/>
    </row>
    <row r="24380" spans="66:69" x14ac:dyDescent="0.25">
      <c r="BN24380" s="31"/>
      <c r="BO24380" s="31"/>
      <c r="BP24380" s="31"/>
      <c r="BQ24380" s="31"/>
    </row>
    <row r="24381" spans="66:69" x14ac:dyDescent="0.25">
      <c r="BN24381" s="31"/>
      <c r="BO24381" s="31"/>
      <c r="BP24381" s="31"/>
      <c r="BQ24381" s="31"/>
    </row>
    <row r="24382" spans="66:69" x14ac:dyDescent="0.25">
      <c r="BN24382" s="31"/>
      <c r="BO24382" s="31"/>
      <c r="BP24382" s="31"/>
      <c r="BQ24382" s="31"/>
    </row>
    <row r="24383" spans="66:69" x14ac:dyDescent="0.25">
      <c r="BN24383" s="31"/>
      <c r="BO24383" s="31"/>
      <c r="BP24383" s="31"/>
      <c r="BQ24383" s="31"/>
    </row>
    <row r="24384" spans="66:69" x14ac:dyDescent="0.25">
      <c r="BN24384" s="31"/>
      <c r="BO24384" s="31"/>
      <c r="BP24384" s="31"/>
      <c r="BQ24384" s="31"/>
    </row>
    <row r="24385" spans="66:69" x14ac:dyDescent="0.25">
      <c r="BN24385" s="31"/>
      <c r="BO24385" s="31"/>
      <c r="BP24385" s="31"/>
      <c r="BQ24385" s="31"/>
    </row>
    <row r="24386" spans="66:69" x14ac:dyDescent="0.25">
      <c r="BN24386" s="31"/>
      <c r="BO24386" s="31"/>
      <c r="BP24386" s="31"/>
      <c r="BQ24386" s="31"/>
    </row>
    <row r="24387" spans="66:69" x14ac:dyDescent="0.25">
      <c r="BN24387" s="31"/>
      <c r="BO24387" s="31"/>
      <c r="BP24387" s="31"/>
      <c r="BQ24387" s="31"/>
    </row>
    <row r="24388" spans="66:69" x14ac:dyDescent="0.25">
      <c r="BN24388" s="31"/>
      <c r="BO24388" s="31"/>
      <c r="BP24388" s="31"/>
      <c r="BQ24388" s="31"/>
    </row>
    <row r="24389" spans="66:69" x14ac:dyDescent="0.25">
      <c r="BN24389" s="31"/>
      <c r="BO24389" s="31"/>
      <c r="BP24389" s="31"/>
      <c r="BQ24389" s="31"/>
    </row>
    <row r="24390" spans="66:69" x14ac:dyDescent="0.25">
      <c r="BN24390" s="31"/>
      <c r="BO24390" s="31"/>
      <c r="BP24390" s="31"/>
      <c r="BQ24390" s="31"/>
    </row>
    <row r="24391" spans="66:69" x14ac:dyDescent="0.25">
      <c r="BN24391" s="31"/>
      <c r="BO24391" s="31"/>
      <c r="BP24391" s="31"/>
      <c r="BQ24391" s="31"/>
    </row>
    <row r="24392" spans="66:69" x14ac:dyDescent="0.25">
      <c r="BN24392" s="31"/>
      <c r="BO24392" s="31"/>
      <c r="BP24392" s="31"/>
      <c r="BQ24392" s="31"/>
    </row>
    <row r="24393" spans="66:69" x14ac:dyDescent="0.25">
      <c r="BN24393" s="31"/>
      <c r="BO24393" s="31"/>
      <c r="BP24393" s="31"/>
      <c r="BQ24393" s="31"/>
    </row>
    <row r="24394" spans="66:69" x14ac:dyDescent="0.25">
      <c r="BN24394" s="31"/>
      <c r="BO24394" s="31"/>
      <c r="BP24394" s="31"/>
      <c r="BQ24394" s="31"/>
    </row>
    <row r="24395" spans="66:69" x14ac:dyDescent="0.25">
      <c r="BN24395" s="31"/>
      <c r="BO24395" s="31"/>
      <c r="BP24395" s="31"/>
      <c r="BQ24395" s="31"/>
    </row>
    <row r="24396" spans="66:69" x14ac:dyDescent="0.25">
      <c r="BN24396" s="31"/>
      <c r="BO24396" s="31"/>
      <c r="BP24396" s="31"/>
      <c r="BQ24396" s="31"/>
    </row>
    <row r="24397" spans="66:69" x14ac:dyDescent="0.25">
      <c r="BN24397" s="31"/>
      <c r="BO24397" s="31"/>
      <c r="BP24397" s="31"/>
      <c r="BQ24397" s="31"/>
    </row>
    <row r="24398" spans="66:69" x14ac:dyDescent="0.25">
      <c r="BN24398" s="31"/>
      <c r="BO24398" s="31"/>
      <c r="BP24398" s="31"/>
      <c r="BQ24398" s="31"/>
    </row>
    <row r="24399" spans="66:69" x14ac:dyDescent="0.25">
      <c r="BN24399" s="31"/>
      <c r="BO24399" s="31"/>
      <c r="BP24399" s="31"/>
      <c r="BQ24399" s="31"/>
    </row>
    <row r="24400" spans="66:69" x14ac:dyDescent="0.25">
      <c r="BN24400" s="31"/>
      <c r="BO24400" s="31"/>
      <c r="BP24400" s="31"/>
      <c r="BQ24400" s="31"/>
    </row>
    <row r="24401" spans="66:69" x14ac:dyDescent="0.25">
      <c r="BN24401" s="31"/>
      <c r="BO24401" s="31"/>
      <c r="BP24401" s="31"/>
      <c r="BQ24401" s="31"/>
    </row>
    <row r="24402" spans="66:69" x14ac:dyDescent="0.25">
      <c r="BN24402" s="31"/>
      <c r="BO24402" s="31"/>
      <c r="BP24402" s="31"/>
      <c r="BQ24402" s="31"/>
    </row>
    <row r="24403" spans="66:69" x14ac:dyDescent="0.25">
      <c r="BN24403" s="31"/>
      <c r="BO24403" s="31"/>
      <c r="BP24403" s="31"/>
      <c r="BQ24403" s="31"/>
    </row>
    <row r="24404" spans="66:69" x14ac:dyDescent="0.25">
      <c r="BN24404" s="31"/>
      <c r="BO24404" s="31"/>
      <c r="BP24404" s="31"/>
      <c r="BQ24404" s="31"/>
    </row>
    <row r="24405" spans="66:69" x14ac:dyDescent="0.25">
      <c r="BN24405" s="31"/>
      <c r="BO24405" s="31"/>
      <c r="BP24405" s="31"/>
      <c r="BQ24405" s="31"/>
    </row>
    <row r="24406" spans="66:69" x14ac:dyDescent="0.25">
      <c r="BN24406" s="31"/>
      <c r="BO24406" s="31"/>
      <c r="BP24406" s="31"/>
      <c r="BQ24406" s="31"/>
    </row>
    <row r="24407" spans="66:69" x14ac:dyDescent="0.25">
      <c r="BN24407" s="31"/>
      <c r="BO24407" s="31"/>
      <c r="BP24407" s="31"/>
      <c r="BQ24407" s="31"/>
    </row>
    <row r="24408" spans="66:69" x14ac:dyDescent="0.25">
      <c r="BN24408" s="31"/>
      <c r="BO24408" s="31"/>
      <c r="BP24408" s="31"/>
      <c r="BQ24408" s="31"/>
    </row>
    <row r="24409" spans="66:69" x14ac:dyDescent="0.25">
      <c r="BN24409" s="31"/>
      <c r="BO24409" s="31"/>
      <c r="BP24409" s="31"/>
      <c r="BQ24409" s="31"/>
    </row>
    <row r="24410" spans="66:69" x14ac:dyDescent="0.25">
      <c r="BN24410" s="31"/>
      <c r="BO24410" s="31"/>
      <c r="BP24410" s="31"/>
      <c r="BQ24410" s="31"/>
    </row>
    <row r="24411" spans="66:69" x14ac:dyDescent="0.25">
      <c r="BN24411" s="31"/>
      <c r="BO24411" s="31"/>
      <c r="BP24411" s="31"/>
      <c r="BQ24411" s="31"/>
    </row>
    <row r="24412" spans="66:69" x14ac:dyDescent="0.25">
      <c r="BN24412" s="31"/>
      <c r="BO24412" s="31"/>
      <c r="BP24412" s="31"/>
      <c r="BQ24412" s="31"/>
    </row>
    <row r="24413" spans="66:69" x14ac:dyDescent="0.25">
      <c r="BN24413" s="31"/>
      <c r="BO24413" s="31"/>
      <c r="BP24413" s="31"/>
      <c r="BQ24413" s="31"/>
    </row>
    <row r="24414" spans="66:69" x14ac:dyDescent="0.25">
      <c r="BN24414" s="31"/>
      <c r="BO24414" s="31"/>
      <c r="BP24414" s="31"/>
      <c r="BQ24414" s="31"/>
    </row>
    <row r="24415" spans="66:69" x14ac:dyDescent="0.25">
      <c r="BN24415" s="31"/>
      <c r="BO24415" s="31"/>
      <c r="BP24415" s="31"/>
      <c r="BQ24415" s="31"/>
    </row>
    <row r="24416" spans="66:69" x14ac:dyDescent="0.25">
      <c r="BN24416" s="31"/>
      <c r="BO24416" s="31"/>
      <c r="BP24416" s="31"/>
      <c r="BQ24416" s="31"/>
    </row>
    <row r="24417" spans="66:69" x14ac:dyDescent="0.25">
      <c r="BN24417" s="31"/>
      <c r="BO24417" s="31"/>
      <c r="BP24417" s="31"/>
      <c r="BQ24417" s="31"/>
    </row>
    <row r="24418" spans="66:69" x14ac:dyDescent="0.25">
      <c r="BN24418" s="31"/>
      <c r="BO24418" s="31"/>
      <c r="BP24418" s="31"/>
      <c r="BQ24418" s="31"/>
    </row>
    <row r="24419" spans="66:69" x14ac:dyDescent="0.25">
      <c r="BN24419" s="31"/>
      <c r="BO24419" s="31"/>
      <c r="BP24419" s="31"/>
      <c r="BQ24419" s="31"/>
    </row>
    <row r="24420" spans="66:69" x14ac:dyDescent="0.25">
      <c r="BN24420" s="31"/>
      <c r="BO24420" s="31"/>
      <c r="BP24420" s="31"/>
      <c r="BQ24420" s="31"/>
    </row>
    <row r="24421" spans="66:69" x14ac:dyDescent="0.25">
      <c r="BN24421" s="31"/>
      <c r="BO24421" s="31"/>
      <c r="BP24421" s="31"/>
      <c r="BQ24421" s="31"/>
    </row>
    <row r="24422" spans="66:69" x14ac:dyDescent="0.25">
      <c r="BN24422" s="31"/>
      <c r="BO24422" s="31"/>
      <c r="BP24422" s="31"/>
      <c r="BQ24422" s="31"/>
    </row>
    <row r="24423" spans="66:69" x14ac:dyDescent="0.25">
      <c r="BN24423" s="31"/>
      <c r="BO24423" s="31"/>
      <c r="BP24423" s="31"/>
      <c r="BQ24423" s="31"/>
    </row>
    <row r="24424" spans="66:69" x14ac:dyDescent="0.25">
      <c r="BN24424" s="31"/>
      <c r="BO24424" s="31"/>
      <c r="BP24424" s="31"/>
      <c r="BQ24424" s="31"/>
    </row>
    <row r="24425" spans="66:69" x14ac:dyDescent="0.25">
      <c r="BN24425" s="31"/>
      <c r="BO24425" s="31"/>
      <c r="BP24425" s="31"/>
      <c r="BQ24425" s="31"/>
    </row>
    <row r="24426" spans="66:69" x14ac:dyDescent="0.25">
      <c r="BN24426" s="31"/>
      <c r="BO24426" s="31"/>
      <c r="BP24426" s="31"/>
      <c r="BQ24426" s="31"/>
    </row>
    <row r="24427" spans="66:69" x14ac:dyDescent="0.25">
      <c r="BN24427" s="31"/>
      <c r="BO24427" s="31"/>
      <c r="BP24427" s="31"/>
      <c r="BQ24427" s="31"/>
    </row>
    <row r="24428" spans="66:69" x14ac:dyDescent="0.25">
      <c r="BN24428" s="31"/>
      <c r="BO24428" s="31"/>
      <c r="BP24428" s="31"/>
      <c r="BQ24428" s="31"/>
    </row>
    <row r="24429" spans="66:69" x14ac:dyDescent="0.25">
      <c r="BN24429" s="31"/>
      <c r="BO24429" s="31"/>
      <c r="BP24429" s="31"/>
      <c r="BQ24429" s="31"/>
    </row>
    <row r="24430" spans="66:69" x14ac:dyDescent="0.25">
      <c r="BN24430" s="31"/>
      <c r="BO24430" s="31"/>
      <c r="BP24430" s="31"/>
      <c r="BQ24430" s="31"/>
    </row>
    <row r="24431" spans="66:69" x14ac:dyDescent="0.25">
      <c r="BN24431" s="31"/>
      <c r="BO24431" s="31"/>
      <c r="BP24431" s="31"/>
      <c r="BQ24431" s="31"/>
    </row>
    <row r="24432" spans="66:69" x14ac:dyDescent="0.25">
      <c r="BN24432" s="31"/>
      <c r="BO24432" s="31"/>
      <c r="BP24432" s="31"/>
      <c r="BQ24432" s="31"/>
    </row>
    <row r="24433" spans="66:69" x14ac:dyDescent="0.25">
      <c r="BN24433" s="31"/>
      <c r="BO24433" s="31"/>
      <c r="BP24433" s="31"/>
      <c r="BQ24433" s="31"/>
    </row>
    <row r="24434" spans="66:69" x14ac:dyDescent="0.25">
      <c r="BN24434" s="31"/>
      <c r="BO24434" s="31"/>
      <c r="BP24434" s="31"/>
      <c r="BQ24434" s="31"/>
    </row>
    <row r="24435" spans="66:69" x14ac:dyDescent="0.25">
      <c r="BN24435" s="31"/>
      <c r="BO24435" s="31"/>
      <c r="BP24435" s="31"/>
      <c r="BQ24435" s="31"/>
    </row>
    <row r="24436" spans="66:69" x14ac:dyDescent="0.25">
      <c r="BN24436" s="31"/>
      <c r="BO24436" s="31"/>
      <c r="BP24436" s="31"/>
      <c r="BQ24436" s="31"/>
    </row>
    <row r="24437" spans="66:69" x14ac:dyDescent="0.25">
      <c r="BN24437" s="31"/>
      <c r="BO24437" s="31"/>
      <c r="BP24437" s="31"/>
      <c r="BQ24437" s="31"/>
    </row>
    <row r="24438" spans="66:69" x14ac:dyDescent="0.25">
      <c r="BN24438" s="31"/>
      <c r="BO24438" s="31"/>
      <c r="BP24438" s="31"/>
      <c r="BQ24438" s="31"/>
    </row>
    <row r="24439" spans="66:69" x14ac:dyDescent="0.25">
      <c r="BN24439" s="31"/>
      <c r="BO24439" s="31"/>
      <c r="BP24439" s="31"/>
      <c r="BQ24439" s="31"/>
    </row>
    <row r="24440" spans="66:69" x14ac:dyDescent="0.25">
      <c r="BN24440" s="31"/>
      <c r="BO24440" s="31"/>
      <c r="BP24440" s="31"/>
      <c r="BQ24440" s="31"/>
    </row>
    <row r="24441" spans="66:69" x14ac:dyDescent="0.25">
      <c r="BN24441" s="31"/>
      <c r="BO24441" s="31"/>
      <c r="BP24441" s="31"/>
      <c r="BQ24441" s="31"/>
    </row>
    <row r="24442" spans="66:69" x14ac:dyDescent="0.25">
      <c r="BN24442" s="31"/>
      <c r="BO24442" s="31"/>
      <c r="BP24442" s="31"/>
      <c r="BQ24442" s="31"/>
    </row>
    <row r="24443" spans="66:69" x14ac:dyDescent="0.25">
      <c r="BN24443" s="31"/>
      <c r="BO24443" s="31"/>
      <c r="BP24443" s="31"/>
      <c r="BQ24443" s="31"/>
    </row>
    <row r="24444" spans="66:69" x14ac:dyDescent="0.25">
      <c r="BN24444" s="31"/>
      <c r="BO24444" s="31"/>
      <c r="BP24444" s="31"/>
      <c r="BQ24444" s="31"/>
    </row>
    <row r="24445" spans="66:69" x14ac:dyDescent="0.25">
      <c r="BN24445" s="31"/>
      <c r="BO24445" s="31"/>
      <c r="BP24445" s="31"/>
      <c r="BQ24445" s="31"/>
    </row>
    <row r="24446" spans="66:69" x14ac:dyDescent="0.25">
      <c r="BN24446" s="31"/>
      <c r="BO24446" s="31"/>
      <c r="BP24446" s="31"/>
      <c r="BQ24446" s="31"/>
    </row>
    <row r="24447" spans="66:69" x14ac:dyDescent="0.25">
      <c r="BN24447" s="31"/>
      <c r="BO24447" s="31"/>
      <c r="BP24447" s="31"/>
      <c r="BQ24447" s="31"/>
    </row>
    <row r="24448" spans="66:69" x14ac:dyDescent="0.25">
      <c r="BN24448" s="31"/>
      <c r="BO24448" s="31"/>
      <c r="BP24448" s="31"/>
      <c r="BQ24448" s="31"/>
    </row>
    <row r="24449" spans="66:69" x14ac:dyDescent="0.25">
      <c r="BN24449" s="31"/>
      <c r="BO24449" s="31"/>
      <c r="BP24449" s="31"/>
      <c r="BQ24449" s="31"/>
    </row>
    <row r="24450" spans="66:69" x14ac:dyDescent="0.25">
      <c r="BN24450" s="31"/>
      <c r="BO24450" s="31"/>
      <c r="BP24450" s="31"/>
      <c r="BQ24450" s="31"/>
    </row>
    <row r="24451" spans="66:69" x14ac:dyDescent="0.25">
      <c r="BN24451" s="31"/>
      <c r="BO24451" s="31"/>
      <c r="BP24451" s="31"/>
      <c r="BQ24451" s="31"/>
    </row>
    <row r="24452" spans="66:69" x14ac:dyDescent="0.25">
      <c r="BN24452" s="31"/>
      <c r="BO24452" s="31"/>
      <c r="BP24452" s="31"/>
      <c r="BQ24452" s="31"/>
    </row>
    <row r="24453" spans="66:69" x14ac:dyDescent="0.25">
      <c r="BN24453" s="31"/>
      <c r="BO24453" s="31"/>
      <c r="BP24453" s="31"/>
      <c r="BQ24453" s="31"/>
    </row>
    <row r="24454" spans="66:69" x14ac:dyDescent="0.25">
      <c r="BN24454" s="31"/>
      <c r="BO24454" s="31"/>
      <c r="BP24454" s="31"/>
      <c r="BQ24454" s="31"/>
    </row>
    <row r="24455" spans="66:69" x14ac:dyDescent="0.25">
      <c r="BN24455" s="31"/>
      <c r="BO24455" s="31"/>
      <c r="BP24455" s="31"/>
      <c r="BQ24455" s="31"/>
    </row>
    <row r="24456" spans="66:69" x14ac:dyDescent="0.25">
      <c r="BN24456" s="31"/>
      <c r="BO24456" s="31"/>
      <c r="BP24456" s="31"/>
      <c r="BQ24456" s="31"/>
    </row>
    <row r="24457" spans="66:69" x14ac:dyDescent="0.25">
      <c r="BN24457" s="31"/>
      <c r="BO24457" s="31"/>
      <c r="BP24457" s="31"/>
      <c r="BQ24457" s="31"/>
    </row>
    <row r="24458" spans="66:69" x14ac:dyDescent="0.25">
      <c r="BN24458" s="31"/>
      <c r="BO24458" s="31"/>
      <c r="BP24458" s="31"/>
      <c r="BQ24458" s="31"/>
    </row>
    <row r="24459" spans="66:69" x14ac:dyDescent="0.25">
      <c r="BN24459" s="31"/>
      <c r="BO24459" s="31"/>
      <c r="BP24459" s="31"/>
      <c r="BQ24459" s="31"/>
    </row>
    <row r="24460" spans="66:69" x14ac:dyDescent="0.25">
      <c r="BN24460" s="31"/>
      <c r="BO24460" s="31"/>
      <c r="BP24460" s="31"/>
      <c r="BQ24460" s="31"/>
    </row>
    <row r="24461" spans="66:69" x14ac:dyDescent="0.25">
      <c r="BN24461" s="31"/>
      <c r="BO24461" s="31"/>
      <c r="BP24461" s="31"/>
      <c r="BQ24461" s="31"/>
    </row>
    <row r="24462" spans="66:69" x14ac:dyDescent="0.25">
      <c r="BN24462" s="31"/>
      <c r="BO24462" s="31"/>
      <c r="BP24462" s="31"/>
      <c r="BQ24462" s="31"/>
    </row>
    <row r="24463" spans="66:69" x14ac:dyDescent="0.25">
      <c r="BN24463" s="31"/>
      <c r="BO24463" s="31"/>
      <c r="BP24463" s="31"/>
      <c r="BQ24463" s="31"/>
    </row>
    <row r="24464" spans="66:69" x14ac:dyDescent="0.25">
      <c r="BN24464" s="31"/>
      <c r="BO24464" s="31"/>
      <c r="BP24464" s="31"/>
      <c r="BQ24464" s="31"/>
    </row>
    <row r="24465" spans="66:69" x14ac:dyDescent="0.25">
      <c r="BN24465" s="31"/>
      <c r="BO24465" s="31"/>
      <c r="BP24465" s="31"/>
      <c r="BQ24465" s="31"/>
    </row>
    <row r="24466" spans="66:69" x14ac:dyDescent="0.25">
      <c r="BN24466" s="31"/>
      <c r="BO24466" s="31"/>
      <c r="BP24466" s="31"/>
      <c r="BQ24466" s="31"/>
    </row>
    <row r="24467" spans="66:69" x14ac:dyDescent="0.25">
      <c r="BN24467" s="31"/>
      <c r="BO24467" s="31"/>
      <c r="BP24467" s="31"/>
      <c r="BQ24467" s="31"/>
    </row>
    <row r="24468" spans="66:69" x14ac:dyDescent="0.25">
      <c r="BN24468" s="31"/>
      <c r="BO24468" s="31"/>
      <c r="BP24468" s="31"/>
      <c r="BQ24468" s="31"/>
    </row>
    <row r="24469" spans="66:69" x14ac:dyDescent="0.25">
      <c r="BN24469" s="31"/>
      <c r="BO24469" s="31"/>
      <c r="BP24469" s="31"/>
      <c r="BQ24469" s="31"/>
    </row>
    <row r="24470" spans="66:69" x14ac:dyDescent="0.25">
      <c r="BN24470" s="31"/>
      <c r="BO24470" s="31"/>
      <c r="BP24470" s="31"/>
      <c r="BQ24470" s="31"/>
    </row>
    <row r="24471" spans="66:69" x14ac:dyDescent="0.25">
      <c r="BN24471" s="31"/>
      <c r="BO24471" s="31"/>
      <c r="BP24471" s="31"/>
      <c r="BQ24471" s="31"/>
    </row>
    <row r="24472" spans="66:69" x14ac:dyDescent="0.25">
      <c r="BN24472" s="31"/>
      <c r="BO24472" s="31"/>
      <c r="BP24472" s="31"/>
      <c r="BQ24472" s="31"/>
    </row>
    <row r="24473" spans="66:69" x14ac:dyDescent="0.25">
      <c r="BN24473" s="31"/>
      <c r="BO24473" s="31"/>
      <c r="BP24473" s="31"/>
      <c r="BQ24473" s="31"/>
    </row>
    <row r="24474" spans="66:69" x14ac:dyDescent="0.25">
      <c r="BN24474" s="31"/>
      <c r="BO24474" s="31"/>
      <c r="BP24474" s="31"/>
      <c r="BQ24474" s="31"/>
    </row>
    <row r="24475" spans="66:69" x14ac:dyDescent="0.25">
      <c r="BN24475" s="31"/>
      <c r="BO24475" s="31"/>
      <c r="BP24475" s="31"/>
      <c r="BQ24475" s="31"/>
    </row>
    <row r="24476" spans="66:69" x14ac:dyDescent="0.25">
      <c r="BN24476" s="31"/>
      <c r="BO24476" s="31"/>
      <c r="BP24476" s="31"/>
      <c r="BQ24476" s="31"/>
    </row>
    <row r="24477" spans="66:69" x14ac:dyDescent="0.25">
      <c r="BN24477" s="31"/>
      <c r="BO24477" s="31"/>
      <c r="BP24477" s="31"/>
      <c r="BQ24477" s="31"/>
    </row>
    <row r="24478" spans="66:69" x14ac:dyDescent="0.25">
      <c r="BN24478" s="31"/>
      <c r="BO24478" s="31"/>
      <c r="BP24478" s="31"/>
      <c r="BQ24478" s="31"/>
    </row>
    <row r="24479" spans="66:69" x14ac:dyDescent="0.25">
      <c r="BN24479" s="31"/>
      <c r="BO24479" s="31"/>
      <c r="BP24479" s="31"/>
      <c r="BQ24479" s="31"/>
    </row>
    <row r="24480" spans="66:69" x14ac:dyDescent="0.25">
      <c r="BN24480" s="31"/>
      <c r="BO24480" s="31"/>
      <c r="BP24480" s="31"/>
      <c r="BQ24480" s="31"/>
    </row>
    <row r="24481" spans="66:69" x14ac:dyDescent="0.25">
      <c r="BN24481" s="31"/>
      <c r="BO24481" s="31"/>
      <c r="BP24481" s="31"/>
      <c r="BQ24481" s="31"/>
    </row>
    <row r="24482" spans="66:69" x14ac:dyDescent="0.25">
      <c r="BN24482" s="31"/>
      <c r="BO24482" s="31"/>
      <c r="BP24482" s="31"/>
      <c r="BQ24482" s="31"/>
    </row>
    <row r="24483" spans="66:69" x14ac:dyDescent="0.25">
      <c r="BN24483" s="31"/>
      <c r="BO24483" s="31"/>
      <c r="BP24483" s="31"/>
      <c r="BQ24483" s="31"/>
    </row>
    <row r="24484" spans="66:69" x14ac:dyDescent="0.25">
      <c r="BN24484" s="31"/>
      <c r="BO24484" s="31"/>
      <c r="BP24484" s="31"/>
      <c r="BQ24484" s="31"/>
    </row>
    <row r="24485" spans="66:69" x14ac:dyDescent="0.25">
      <c r="BN24485" s="31"/>
      <c r="BO24485" s="31"/>
      <c r="BP24485" s="31"/>
      <c r="BQ24485" s="31"/>
    </row>
    <row r="24486" spans="66:69" x14ac:dyDescent="0.25">
      <c r="BN24486" s="31"/>
      <c r="BO24486" s="31"/>
      <c r="BP24486" s="31"/>
      <c r="BQ24486" s="31"/>
    </row>
    <row r="24487" spans="66:69" x14ac:dyDescent="0.25">
      <c r="BN24487" s="31"/>
      <c r="BO24487" s="31"/>
      <c r="BP24487" s="31"/>
      <c r="BQ24487" s="31"/>
    </row>
    <row r="24488" spans="66:69" x14ac:dyDescent="0.25">
      <c r="BN24488" s="31"/>
      <c r="BO24488" s="31"/>
      <c r="BP24488" s="31"/>
      <c r="BQ24488" s="31"/>
    </row>
    <row r="24489" spans="66:69" x14ac:dyDescent="0.25">
      <c r="BN24489" s="31"/>
      <c r="BO24489" s="31"/>
      <c r="BP24489" s="31"/>
      <c r="BQ24489" s="31"/>
    </row>
    <row r="24490" spans="66:69" x14ac:dyDescent="0.25">
      <c r="BN24490" s="31"/>
      <c r="BO24490" s="31"/>
      <c r="BP24490" s="31"/>
      <c r="BQ24490" s="31"/>
    </row>
    <row r="24491" spans="66:69" x14ac:dyDescent="0.25">
      <c r="BN24491" s="31"/>
      <c r="BO24491" s="31"/>
      <c r="BP24491" s="31"/>
      <c r="BQ24491" s="31"/>
    </row>
    <row r="24492" spans="66:69" x14ac:dyDescent="0.25">
      <c r="BN24492" s="31"/>
      <c r="BO24492" s="31"/>
      <c r="BP24492" s="31"/>
      <c r="BQ24492" s="31"/>
    </row>
    <row r="24493" spans="66:69" x14ac:dyDescent="0.25">
      <c r="BN24493" s="31"/>
      <c r="BO24493" s="31"/>
      <c r="BP24493" s="31"/>
      <c r="BQ24493" s="31"/>
    </row>
    <row r="24494" spans="66:69" x14ac:dyDescent="0.25">
      <c r="BN24494" s="31"/>
      <c r="BO24494" s="31"/>
      <c r="BP24494" s="31"/>
      <c r="BQ24494" s="31"/>
    </row>
    <row r="24495" spans="66:69" x14ac:dyDescent="0.25">
      <c r="BN24495" s="31"/>
      <c r="BO24495" s="31"/>
      <c r="BP24495" s="31"/>
      <c r="BQ24495" s="31"/>
    </row>
    <row r="24496" spans="66:69" x14ac:dyDescent="0.25">
      <c r="BN24496" s="31"/>
      <c r="BO24496" s="31"/>
      <c r="BP24496" s="31"/>
      <c r="BQ24496" s="31"/>
    </row>
    <row r="24497" spans="66:69" x14ac:dyDescent="0.25">
      <c r="BN24497" s="31"/>
      <c r="BO24497" s="31"/>
      <c r="BP24497" s="31"/>
      <c r="BQ24497" s="31"/>
    </row>
    <row r="24498" spans="66:69" x14ac:dyDescent="0.25">
      <c r="BN24498" s="31"/>
      <c r="BO24498" s="31"/>
      <c r="BP24498" s="31"/>
      <c r="BQ24498" s="31"/>
    </row>
    <row r="24499" spans="66:69" x14ac:dyDescent="0.25">
      <c r="BN24499" s="31"/>
      <c r="BO24499" s="31"/>
      <c r="BP24499" s="31"/>
      <c r="BQ24499" s="31"/>
    </row>
    <row r="24500" spans="66:69" x14ac:dyDescent="0.25">
      <c r="BN24500" s="31"/>
      <c r="BO24500" s="31"/>
      <c r="BP24500" s="31"/>
      <c r="BQ24500" s="31"/>
    </row>
    <row r="24501" spans="66:69" x14ac:dyDescent="0.25">
      <c r="BN24501" s="31"/>
      <c r="BO24501" s="31"/>
      <c r="BP24501" s="31"/>
      <c r="BQ24501" s="31"/>
    </row>
    <row r="24502" spans="66:69" x14ac:dyDescent="0.25">
      <c r="BN24502" s="31"/>
      <c r="BO24502" s="31"/>
      <c r="BP24502" s="31"/>
      <c r="BQ24502" s="31"/>
    </row>
    <row r="24503" spans="66:69" x14ac:dyDescent="0.25">
      <c r="BN24503" s="31"/>
      <c r="BO24503" s="31"/>
      <c r="BP24503" s="31"/>
      <c r="BQ24503" s="31"/>
    </row>
    <row r="24504" spans="66:69" x14ac:dyDescent="0.25">
      <c r="BN24504" s="31"/>
      <c r="BO24504" s="31"/>
      <c r="BP24504" s="31"/>
      <c r="BQ24504" s="31"/>
    </row>
    <row r="24505" spans="66:69" x14ac:dyDescent="0.25">
      <c r="BN24505" s="31"/>
      <c r="BO24505" s="31"/>
      <c r="BP24505" s="31"/>
      <c r="BQ24505" s="31"/>
    </row>
    <row r="24506" spans="66:69" x14ac:dyDescent="0.25">
      <c r="BN24506" s="31"/>
      <c r="BO24506" s="31"/>
      <c r="BP24506" s="31"/>
      <c r="BQ24506" s="31"/>
    </row>
    <row r="24507" spans="66:69" x14ac:dyDescent="0.25">
      <c r="BN24507" s="31"/>
      <c r="BO24507" s="31"/>
      <c r="BP24507" s="31"/>
      <c r="BQ24507" s="31"/>
    </row>
    <row r="24508" spans="66:69" x14ac:dyDescent="0.25">
      <c r="BN24508" s="31"/>
      <c r="BO24508" s="31"/>
      <c r="BP24508" s="31"/>
      <c r="BQ24508" s="31"/>
    </row>
    <row r="24509" spans="66:69" x14ac:dyDescent="0.25">
      <c r="BN24509" s="31"/>
      <c r="BO24509" s="31"/>
      <c r="BP24509" s="31"/>
      <c r="BQ24509" s="31"/>
    </row>
    <row r="24510" spans="66:69" x14ac:dyDescent="0.25">
      <c r="BN24510" s="31"/>
      <c r="BO24510" s="31"/>
      <c r="BP24510" s="31"/>
      <c r="BQ24510" s="31"/>
    </row>
    <row r="24511" spans="66:69" x14ac:dyDescent="0.25">
      <c r="BN24511" s="31"/>
      <c r="BO24511" s="31"/>
      <c r="BP24511" s="31"/>
      <c r="BQ24511" s="31"/>
    </row>
    <row r="24512" spans="66:69" x14ac:dyDescent="0.25">
      <c r="BN24512" s="31"/>
      <c r="BO24512" s="31"/>
      <c r="BP24512" s="31"/>
      <c r="BQ24512" s="31"/>
    </row>
    <row r="24513" spans="66:69" x14ac:dyDescent="0.25">
      <c r="BN24513" s="31"/>
      <c r="BO24513" s="31"/>
      <c r="BP24513" s="31"/>
      <c r="BQ24513" s="31"/>
    </row>
    <row r="24514" spans="66:69" x14ac:dyDescent="0.25">
      <c r="BN24514" s="31"/>
      <c r="BO24514" s="31"/>
      <c r="BP24514" s="31"/>
      <c r="BQ24514" s="31"/>
    </row>
    <row r="24515" spans="66:69" x14ac:dyDescent="0.25">
      <c r="BN24515" s="31"/>
      <c r="BO24515" s="31"/>
      <c r="BP24515" s="31"/>
      <c r="BQ24515" s="31"/>
    </row>
    <row r="24516" spans="66:69" x14ac:dyDescent="0.25">
      <c r="BN24516" s="31"/>
      <c r="BO24516" s="31"/>
      <c r="BP24516" s="31"/>
      <c r="BQ24516" s="31"/>
    </row>
    <row r="24517" spans="66:69" x14ac:dyDescent="0.25">
      <c r="BN24517" s="31"/>
      <c r="BO24517" s="31"/>
      <c r="BP24517" s="31"/>
      <c r="BQ24517" s="31"/>
    </row>
    <row r="24518" spans="66:69" x14ac:dyDescent="0.25">
      <c r="BN24518" s="31"/>
      <c r="BO24518" s="31"/>
      <c r="BP24518" s="31"/>
      <c r="BQ24518" s="31"/>
    </row>
    <row r="24519" spans="66:69" x14ac:dyDescent="0.25">
      <c r="BN24519" s="31"/>
      <c r="BO24519" s="31"/>
      <c r="BP24519" s="31"/>
      <c r="BQ24519" s="31"/>
    </row>
    <row r="24520" spans="66:69" x14ac:dyDescent="0.25">
      <c r="BN24520" s="31"/>
      <c r="BO24520" s="31"/>
      <c r="BP24520" s="31"/>
      <c r="BQ24520" s="31"/>
    </row>
    <row r="24521" spans="66:69" x14ac:dyDescent="0.25">
      <c r="BN24521" s="31"/>
      <c r="BO24521" s="31"/>
      <c r="BP24521" s="31"/>
      <c r="BQ24521" s="31"/>
    </row>
    <row r="24522" spans="66:69" x14ac:dyDescent="0.25">
      <c r="BN24522" s="31"/>
      <c r="BO24522" s="31"/>
      <c r="BP24522" s="31"/>
      <c r="BQ24522" s="31"/>
    </row>
    <row r="24523" spans="66:69" x14ac:dyDescent="0.25">
      <c r="BN24523" s="31"/>
      <c r="BO24523" s="31"/>
      <c r="BP24523" s="31"/>
      <c r="BQ24523" s="31"/>
    </row>
    <row r="24524" spans="66:69" x14ac:dyDescent="0.25">
      <c r="BN24524" s="31"/>
      <c r="BO24524" s="31"/>
      <c r="BP24524" s="31"/>
      <c r="BQ24524" s="31"/>
    </row>
    <row r="24525" spans="66:69" x14ac:dyDescent="0.25">
      <c r="BN24525" s="31"/>
      <c r="BO24525" s="31"/>
      <c r="BP24525" s="31"/>
      <c r="BQ24525" s="31"/>
    </row>
    <row r="24526" spans="66:69" x14ac:dyDescent="0.25">
      <c r="BN24526" s="31"/>
      <c r="BO24526" s="31"/>
      <c r="BP24526" s="31"/>
      <c r="BQ24526" s="31"/>
    </row>
    <row r="24527" spans="66:69" x14ac:dyDescent="0.25">
      <c r="BN24527" s="31"/>
      <c r="BO24527" s="31"/>
      <c r="BP24527" s="31"/>
      <c r="BQ24527" s="31"/>
    </row>
    <row r="24528" spans="66:69" x14ac:dyDescent="0.25">
      <c r="BN24528" s="31"/>
      <c r="BO24528" s="31"/>
      <c r="BP24528" s="31"/>
      <c r="BQ24528" s="31"/>
    </row>
    <row r="24529" spans="66:69" x14ac:dyDescent="0.25">
      <c r="BN24529" s="31"/>
      <c r="BO24529" s="31"/>
      <c r="BP24529" s="31"/>
      <c r="BQ24529" s="31"/>
    </row>
    <row r="24530" spans="66:69" x14ac:dyDescent="0.25">
      <c r="BN24530" s="31"/>
      <c r="BO24530" s="31"/>
      <c r="BP24530" s="31"/>
      <c r="BQ24530" s="31"/>
    </row>
    <row r="24531" spans="66:69" x14ac:dyDescent="0.25">
      <c r="BN24531" s="31"/>
      <c r="BO24531" s="31"/>
      <c r="BP24531" s="31"/>
      <c r="BQ24531" s="31"/>
    </row>
    <row r="24532" spans="66:69" x14ac:dyDescent="0.25">
      <c r="BN24532" s="31"/>
      <c r="BO24532" s="31"/>
      <c r="BP24532" s="31"/>
      <c r="BQ24532" s="31"/>
    </row>
    <row r="24533" spans="66:69" x14ac:dyDescent="0.25">
      <c r="BN24533" s="31"/>
      <c r="BO24533" s="31"/>
      <c r="BP24533" s="31"/>
      <c r="BQ24533" s="31"/>
    </row>
    <row r="24534" spans="66:69" x14ac:dyDescent="0.25">
      <c r="BN24534" s="31"/>
      <c r="BO24534" s="31"/>
      <c r="BP24534" s="31"/>
      <c r="BQ24534" s="31"/>
    </row>
    <row r="24535" spans="66:69" x14ac:dyDescent="0.25">
      <c r="BN24535" s="31"/>
      <c r="BO24535" s="31"/>
      <c r="BP24535" s="31"/>
      <c r="BQ24535" s="31"/>
    </row>
    <row r="24536" spans="66:69" x14ac:dyDescent="0.25">
      <c r="BN24536" s="31"/>
      <c r="BO24536" s="31"/>
      <c r="BP24536" s="31"/>
      <c r="BQ24536" s="31"/>
    </row>
    <row r="24537" spans="66:69" x14ac:dyDescent="0.25">
      <c r="BN24537" s="31"/>
      <c r="BO24537" s="31"/>
      <c r="BP24537" s="31"/>
      <c r="BQ24537" s="31"/>
    </row>
    <row r="24538" spans="66:69" x14ac:dyDescent="0.25">
      <c r="BN24538" s="31"/>
      <c r="BO24538" s="31"/>
      <c r="BP24538" s="31"/>
      <c r="BQ24538" s="31"/>
    </row>
    <row r="24539" spans="66:69" x14ac:dyDescent="0.25">
      <c r="BN24539" s="31"/>
      <c r="BO24539" s="31"/>
      <c r="BP24539" s="31"/>
      <c r="BQ24539" s="31"/>
    </row>
    <row r="24540" spans="66:69" x14ac:dyDescent="0.25">
      <c r="BN24540" s="31"/>
      <c r="BO24540" s="31"/>
      <c r="BP24540" s="31"/>
      <c r="BQ24540" s="31"/>
    </row>
    <row r="24541" spans="66:69" x14ac:dyDescent="0.25">
      <c r="BN24541" s="31"/>
      <c r="BO24541" s="31"/>
      <c r="BP24541" s="31"/>
      <c r="BQ24541" s="31"/>
    </row>
    <row r="24542" spans="66:69" x14ac:dyDescent="0.25">
      <c r="BN24542" s="31"/>
      <c r="BO24542" s="31"/>
      <c r="BP24542" s="31"/>
      <c r="BQ24542" s="31"/>
    </row>
    <row r="24543" spans="66:69" x14ac:dyDescent="0.25">
      <c r="BN24543" s="31"/>
      <c r="BO24543" s="31"/>
      <c r="BP24543" s="31"/>
      <c r="BQ24543" s="31"/>
    </row>
    <row r="24544" spans="66:69" x14ac:dyDescent="0.25">
      <c r="BN24544" s="31"/>
      <c r="BO24544" s="31"/>
      <c r="BP24544" s="31"/>
      <c r="BQ24544" s="31"/>
    </row>
    <row r="24545" spans="66:69" x14ac:dyDescent="0.25">
      <c r="BN24545" s="31"/>
      <c r="BO24545" s="31"/>
      <c r="BP24545" s="31"/>
      <c r="BQ24545" s="31"/>
    </row>
    <row r="24546" spans="66:69" x14ac:dyDescent="0.25">
      <c r="BN24546" s="31"/>
      <c r="BO24546" s="31"/>
      <c r="BP24546" s="31"/>
      <c r="BQ24546" s="31"/>
    </row>
    <row r="24547" spans="66:69" x14ac:dyDescent="0.25">
      <c r="BN24547" s="31"/>
      <c r="BO24547" s="31"/>
      <c r="BP24547" s="31"/>
      <c r="BQ24547" s="31"/>
    </row>
    <row r="24548" spans="66:69" x14ac:dyDescent="0.25">
      <c r="BN24548" s="31"/>
      <c r="BO24548" s="31"/>
      <c r="BP24548" s="31"/>
      <c r="BQ24548" s="31"/>
    </row>
    <row r="24549" spans="66:69" x14ac:dyDescent="0.25">
      <c r="BN24549" s="31"/>
      <c r="BO24549" s="31"/>
      <c r="BP24549" s="31"/>
      <c r="BQ24549" s="31"/>
    </row>
    <row r="24550" spans="66:69" x14ac:dyDescent="0.25">
      <c r="BN24550" s="31"/>
      <c r="BO24550" s="31"/>
      <c r="BP24550" s="31"/>
      <c r="BQ24550" s="31"/>
    </row>
    <row r="24551" spans="66:69" x14ac:dyDescent="0.25">
      <c r="BN24551" s="31"/>
      <c r="BO24551" s="31"/>
      <c r="BP24551" s="31"/>
      <c r="BQ24551" s="31"/>
    </row>
    <row r="24552" spans="66:69" x14ac:dyDescent="0.25">
      <c r="BN24552" s="31"/>
      <c r="BO24552" s="31"/>
      <c r="BP24552" s="31"/>
      <c r="BQ24552" s="31"/>
    </row>
    <row r="24553" spans="66:69" x14ac:dyDescent="0.25">
      <c r="BN24553" s="31"/>
      <c r="BO24553" s="31"/>
      <c r="BP24553" s="31"/>
      <c r="BQ24553" s="31"/>
    </row>
    <row r="24554" spans="66:69" x14ac:dyDescent="0.25">
      <c r="BN24554" s="31"/>
      <c r="BO24554" s="31"/>
      <c r="BP24554" s="31"/>
      <c r="BQ24554" s="31"/>
    </row>
    <row r="24555" spans="66:69" x14ac:dyDescent="0.25">
      <c r="BN24555" s="31"/>
      <c r="BO24555" s="31"/>
      <c r="BP24555" s="31"/>
      <c r="BQ24555" s="31"/>
    </row>
    <row r="24556" spans="66:69" x14ac:dyDescent="0.25">
      <c r="BN24556" s="31"/>
      <c r="BO24556" s="31"/>
      <c r="BP24556" s="31"/>
      <c r="BQ24556" s="31"/>
    </row>
    <row r="24557" spans="66:69" x14ac:dyDescent="0.25">
      <c r="BN24557" s="31"/>
      <c r="BO24557" s="31"/>
      <c r="BP24557" s="31"/>
      <c r="BQ24557" s="31"/>
    </row>
    <row r="24558" spans="66:69" x14ac:dyDescent="0.25">
      <c r="BN24558" s="31"/>
      <c r="BO24558" s="31"/>
      <c r="BP24558" s="31"/>
      <c r="BQ24558" s="31"/>
    </row>
    <row r="24559" spans="66:69" x14ac:dyDescent="0.25">
      <c r="BN24559" s="31"/>
      <c r="BO24559" s="31"/>
      <c r="BP24559" s="31"/>
      <c r="BQ24559" s="31"/>
    </row>
    <row r="24560" spans="66:69" x14ac:dyDescent="0.25">
      <c r="BN24560" s="31"/>
      <c r="BO24560" s="31"/>
      <c r="BP24560" s="31"/>
      <c r="BQ24560" s="31"/>
    </row>
    <row r="24561" spans="66:69" x14ac:dyDescent="0.25">
      <c r="BN24561" s="31"/>
      <c r="BO24561" s="31"/>
      <c r="BP24561" s="31"/>
      <c r="BQ24561" s="31"/>
    </row>
    <row r="24562" spans="66:69" x14ac:dyDescent="0.25">
      <c r="BN24562" s="31"/>
      <c r="BO24562" s="31"/>
      <c r="BP24562" s="31"/>
      <c r="BQ24562" s="31"/>
    </row>
    <row r="24563" spans="66:69" x14ac:dyDescent="0.25">
      <c r="BN24563" s="31"/>
      <c r="BO24563" s="31"/>
      <c r="BP24563" s="31"/>
      <c r="BQ24563" s="31"/>
    </row>
    <row r="24564" spans="66:69" x14ac:dyDescent="0.25">
      <c r="BN24564" s="31"/>
      <c r="BO24564" s="31"/>
      <c r="BP24564" s="31"/>
      <c r="BQ24564" s="31"/>
    </row>
    <row r="24565" spans="66:69" x14ac:dyDescent="0.25">
      <c r="BN24565" s="31"/>
      <c r="BO24565" s="31"/>
      <c r="BP24565" s="31"/>
      <c r="BQ24565" s="31"/>
    </row>
    <row r="24566" spans="66:69" x14ac:dyDescent="0.25">
      <c r="BN24566" s="31"/>
      <c r="BO24566" s="31"/>
      <c r="BP24566" s="31"/>
      <c r="BQ24566" s="31"/>
    </row>
    <row r="24567" spans="66:69" x14ac:dyDescent="0.25">
      <c r="BN24567" s="31"/>
      <c r="BO24567" s="31"/>
      <c r="BP24567" s="31"/>
      <c r="BQ24567" s="31"/>
    </row>
    <row r="24568" spans="66:69" x14ac:dyDescent="0.25">
      <c r="BN24568" s="31"/>
      <c r="BO24568" s="31"/>
      <c r="BP24568" s="31"/>
      <c r="BQ24568" s="31"/>
    </row>
    <row r="24569" spans="66:69" x14ac:dyDescent="0.25">
      <c r="BN24569" s="31"/>
      <c r="BO24569" s="31"/>
      <c r="BP24569" s="31"/>
      <c r="BQ24569" s="31"/>
    </row>
    <row r="24570" spans="66:69" x14ac:dyDescent="0.25">
      <c r="BN24570" s="31"/>
      <c r="BO24570" s="31"/>
      <c r="BP24570" s="31"/>
      <c r="BQ24570" s="31"/>
    </row>
    <row r="24571" spans="66:69" x14ac:dyDescent="0.25">
      <c r="BN24571" s="31"/>
      <c r="BO24571" s="31"/>
      <c r="BP24571" s="31"/>
      <c r="BQ24571" s="31"/>
    </row>
    <row r="24572" spans="66:69" x14ac:dyDescent="0.25">
      <c r="BN24572" s="31"/>
      <c r="BO24572" s="31"/>
      <c r="BP24572" s="31"/>
      <c r="BQ24572" s="31"/>
    </row>
    <row r="24573" spans="66:69" x14ac:dyDescent="0.25">
      <c r="BN24573" s="31"/>
      <c r="BO24573" s="31"/>
      <c r="BP24573" s="31"/>
      <c r="BQ24573" s="31"/>
    </row>
    <row r="24574" spans="66:69" x14ac:dyDescent="0.25">
      <c r="BN24574" s="31"/>
      <c r="BO24574" s="31"/>
      <c r="BP24574" s="31"/>
      <c r="BQ24574" s="31"/>
    </row>
    <row r="24575" spans="66:69" x14ac:dyDescent="0.25">
      <c r="BN24575" s="31"/>
      <c r="BO24575" s="31"/>
      <c r="BP24575" s="31"/>
      <c r="BQ24575" s="31"/>
    </row>
    <row r="24576" spans="66:69" x14ac:dyDescent="0.25">
      <c r="BN24576" s="31"/>
      <c r="BO24576" s="31"/>
      <c r="BP24576" s="31"/>
      <c r="BQ24576" s="31"/>
    </row>
    <row r="24577" spans="66:69" x14ac:dyDescent="0.25">
      <c r="BN24577" s="31"/>
      <c r="BO24577" s="31"/>
      <c r="BP24577" s="31"/>
      <c r="BQ24577" s="31"/>
    </row>
    <row r="24578" spans="66:69" x14ac:dyDescent="0.25">
      <c r="BN24578" s="31"/>
      <c r="BO24578" s="31"/>
      <c r="BP24578" s="31"/>
      <c r="BQ24578" s="31"/>
    </row>
    <row r="24579" spans="66:69" x14ac:dyDescent="0.25">
      <c r="BN24579" s="31"/>
      <c r="BO24579" s="31"/>
      <c r="BP24579" s="31"/>
      <c r="BQ24579" s="31"/>
    </row>
    <row r="24580" spans="66:69" x14ac:dyDescent="0.25">
      <c r="BN24580" s="31"/>
      <c r="BO24580" s="31"/>
      <c r="BP24580" s="31"/>
      <c r="BQ24580" s="31"/>
    </row>
    <row r="24581" spans="66:69" x14ac:dyDescent="0.25">
      <c r="BN24581" s="31"/>
      <c r="BO24581" s="31"/>
      <c r="BP24581" s="31"/>
      <c r="BQ24581" s="31"/>
    </row>
    <row r="24582" spans="66:69" x14ac:dyDescent="0.25">
      <c r="BN24582" s="31"/>
      <c r="BO24582" s="31"/>
      <c r="BP24582" s="31"/>
      <c r="BQ24582" s="31"/>
    </row>
    <row r="24583" spans="66:69" x14ac:dyDescent="0.25">
      <c r="BN24583" s="31"/>
      <c r="BO24583" s="31"/>
      <c r="BP24583" s="31"/>
      <c r="BQ24583" s="31"/>
    </row>
    <row r="24584" spans="66:69" x14ac:dyDescent="0.25">
      <c r="BN24584" s="31"/>
      <c r="BO24584" s="31"/>
      <c r="BP24584" s="31"/>
      <c r="BQ24584" s="31"/>
    </row>
    <row r="24585" spans="66:69" x14ac:dyDescent="0.25">
      <c r="BN24585" s="31"/>
      <c r="BO24585" s="31"/>
      <c r="BP24585" s="31"/>
      <c r="BQ24585" s="31"/>
    </row>
    <row r="24586" spans="66:69" x14ac:dyDescent="0.25">
      <c r="BN24586" s="31"/>
      <c r="BO24586" s="31"/>
      <c r="BP24586" s="31"/>
      <c r="BQ24586" s="31"/>
    </row>
    <row r="24587" spans="66:69" x14ac:dyDescent="0.25">
      <c r="BN24587" s="31"/>
      <c r="BO24587" s="31"/>
      <c r="BP24587" s="31"/>
      <c r="BQ24587" s="31"/>
    </row>
    <row r="24588" spans="66:69" x14ac:dyDescent="0.25">
      <c r="BN24588" s="31"/>
      <c r="BO24588" s="31"/>
      <c r="BP24588" s="31"/>
      <c r="BQ24588" s="31"/>
    </row>
    <row r="24589" spans="66:69" x14ac:dyDescent="0.25">
      <c r="BN24589" s="31"/>
      <c r="BO24589" s="31"/>
      <c r="BP24589" s="31"/>
      <c r="BQ24589" s="31"/>
    </row>
    <row r="24590" spans="66:69" x14ac:dyDescent="0.25">
      <c r="BN24590" s="31"/>
      <c r="BO24590" s="31"/>
      <c r="BP24590" s="31"/>
      <c r="BQ24590" s="31"/>
    </row>
    <row r="24591" spans="66:69" x14ac:dyDescent="0.25">
      <c r="BN24591" s="31"/>
      <c r="BO24591" s="31"/>
      <c r="BP24591" s="31"/>
      <c r="BQ24591" s="31"/>
    </row>
    <row r="24592" spans="66:69" x14ac:dyDescent="0.25">
      <c r="BN24592" s="31"/>
      <c r="BO24592" s="31"/>
      <c r="BP24592" s="31"/>
      <c r="BQ24592" s="31"/>
    </row>
    <row r="24593" spans="66:69" x14ac:dyDescent="0.25">
      <c r="BN24593" s="31"/>
      <c r="BO24593" s="31"/>
      <c r="BP24593" s="31"/>
      <c r="BQ24593" s="31"/>
    </row>
    <row r="24594" spans="66:69" x14ac:dyDescent="0.25">
      <c r="BN24594" s="31"/>
      <c r="BO24594" s="31"/>
      <c r="BP24594" s="31"/>
      <c r="BQ24594" s="31"/>
    </row>
    <row r="24595" spans="66:69" x14ac:dyDescent="0.25">
      <c r="BN24595" s="31"/>
      <c r="BO24595" s="31"/>
      <c r="BP24595" s="31"/>
      <c r="BQ24595" s="31"/>
    </row>
    <row r="24596" spans="66:69" x14ac:dyDescent="0.25">
      <c r="BN24596" s="31"/>
      <c r="BO24596" s="31"/>
      <c r="BP24596" s="31"/>
      <c r="BQ24596" s="31"/>
    </row>
    <row r="24597" spans="66:69" x14ac:dyDescent="0.25">
      <c r="BN24597" s="31"/>
      <c r="BO24597" s="31"/>
      <c r="BP24597" s="31"/>
      <c r="BQ24597" s="31"/>
    </row>
    <row r="24598" spans="66:69" x14ac:dyDescent="0.25">
      <c r="BN24598" s="31"/>
      <c r="BO24598" s="31"/>
      <c r="BP24598" s="31"/>
      <c r="BQ24598" s="31"/>
    </row>
    <row r="24599" spans="66:69" x14ac:dyDescent="0.25">
      <c r="BN24599" s="31"/>
      <c r="BO24599" s="31"/>
      <c r="BP24599" s="31"/>
      <c r="BQ24599" s="31"/>
    </row>
    <row r="24600" spans="66:69" x14ac:dyDescent="0.25">
      <c r="BN24600" s="31"/>
      <c r="BO24600" s="31"/>
      <c r="BP24600" s="31"/>
      <c r="BQ24600" s="31"/>
    </row>
    <row r="24601" spans="66:69" x14ac:dyDescent="0.25">
      <c r="BN24601" s="31"/>
      <c r="BO24601" s="31"/>
      <c r="BP24601" s="31"/>
      <c r="BQ24601" s="31"/>
    </row>
    <row r="24602" spans="66:69" x14ac:dyDescent="0.25">
      <c r="BN24602" s="31"/>
      <c r="BO24602" s="31"/>
      <c r="BP24602" s="31"/>
      <c r="BQ24602" s="31"/>
    </row>
    <row r="24603" spans="66:69" x14ac:dyDescent="0.25">
      <c r="BN24603" s="31"/>
      <c r="BO24603" s="31"/>
      <c r="BP24603" s="31"/>
      <c r="BQ24603" s="31"/>
    </row>
    <row r="24604" spans="66:69" x14ac:dyDescent="0.25">
      <c r="BN24604" s="31"/>
      <c r="BO24604" s="31"/>
      <c r="BP24604" s="31"/>
      <c r="BQ24604" s="31"/>
    </row>
    <row r="24605" spans="66:69" x14ac:dyDescent="0.25">
      <c r="BN24605" s="31"/>
      <c r="BO24605" s="31"/>
      <c r="BP24605" s="31"/>
      <c r="BQ24605" s="31"/>
    </row>
    <row r="24606" spans="66:69" x14ac:dyDescent="0.25">
      <c r="BN24606" s="31"/>
      <c r="BO24606" s="31"/>
      <c r="BP24606" s="31"/>
      <c r="BQ24606" s="31"/>
    </row>
    <row r="24607" spans="66:69" x14ac:dyDescent="0.25">
      <c r="BN24607" s="31"/>
      <c r="BO24607" s="31"/>
      <c r="BP24607" s="31"/>
      <c r="BQ24607" s="31"/>
    </row>
    <row r="24608" spans="66:69" x14ac:dyDescent="0.25">
      <c r="BN24608" s="31"/>
      <c r="BO24608" s="31"/>
      <c r="BP24608" s="31"/>
      <c r="BQ24608" s="31"/>
    </row>
    <row r="24609" spans="66:69" x14ac:dyDescent="0.25">
      <c r="BN24609" s="31"/>
      <c r="BO24609" s="31"/>
      <c r="BP24609" s="31"/>
      <c r="BQ24609" s="31"/>
    </row>
    <row r="24610" spans="66:69" x14ac:dyDescent="0.25">
      <c r="BN24610" s="31"/>
      <c r="BO24610" s="31"/>
      <c r="BP24610" s="31"/>
      <c r="BQ24610" s="31"/>
    </row>
    <row r="24611" spans="66:69" x14ac:dyDescent="0.25">
      <c r="BN24611" s="31"/>
      <c r="BO24611" s="31"/>
      <c r="BP24611" s="31"/>
      <c r="BQ24611" s="31"/>
    </row>
    <row r="24612" spans="66:69" x14ac:dyDescent="0.25">
      <c r="BN24612" s="31"/>
      <c r="BO24612" s="31"/>
      <c r="BP24612" s="31"/>
      <c r="BQ24612" s="31"/>
    </row>
    <row r="24613" spans="66:69" x14ac:dyDescent="0.25">
      <c r="BN24613" s="31"/>
      <c r="BO24613" s="31"/>
      <c r="BP24613" s="31"/>
      <c r="BQ24613" s="31"/>
    </row>
    <row r="24614" spans="66:69" x14ac:dyDescent="0.25">
      <c r="BN24614" s="31"/>
      <c r="BO24614" s="31"/>
      <c r="BP24614" s="31"/>
      <c r="BQ24614" s="31"/>
    </row>
    <row r="24615" spans="66:69" x14ac:dyDescent="0.25">
      <c r="BN24615" s="31"/>
      <c r="BO24615" s="31"/>
      <c r="BP24615" s="31"/>
      <c r="BQ24615" s="31"/>
    </row>
    <row r="24616" spans="66:69" x14ac:dyDescent="0.25">
      <c r="BN24616" s="31"/>
      <c r="BO24616" s="31"/>
      <c r="BP24616" s="31"/>
      <c r="BQ24616" s="31"/>
    </row>
    <row r="24617" spans="66:69" x14ac:dyDescent="0.25">
      <c r="BN24617" s="31"/>
      <c r="BO24617" s="31"/>
      <c r="BP24617" s="31"/>
      <c r="BQ24617" s="31"/>
    </row>
    <row r="24618" spans="66:69" x14ac:dyDescent="0.25">
      <c r="BN24618" s="31"/>
      <c r="BO24618" s="31"/>
      <c r="BP24618" s="31"/>
      <c r="BQ24618" s="31"/>
    </row>
    <row r="24619" spans="66:69" x14ac:dyDescent="0.25">
      <c r="BN24619" s="31"/>
      <c r="BO24619" s="31"/>
      <c r="BP24619" s="31"/>
      <c r="BQ24619" s="31"/>
    </row>
    <row r="24620" spans="66:69" x14ac:dyDescent="0.25">
      <c r="BN24620" s="31"/>
      <c r="BO24620" s="31"/>
      <c r="BP24620" s="31"/>
      <c r="BQ24620" s="31"/>
    </row>
    <row r="24621" spans="66:69" x14ac:dyDescent="0.25">
      <c r="BN24621" s="31"/>
      <c r="BO24621" s="31"/>
      <c r="BP24621" s="31"/>
      <c r="BQ24621" s="31"/>
    </row>
    <row r="24622" spans="66:69" x14ac:dyDescent="0.25">
      <c r="BN24622" s="31"/>
      <c r="BO24622" s="31"/>
      <c r="BP24622" s="31"/>
      <c r="BQ24622" s="31"/>
    </row>
    <row r="24623" spans="66:69" x14ac:dyDescent="0.25">
      <c r="BN24623" s="31"/>
      <c r="BO24623" s="31"/>
      <c r="BP24623" s="31"/>
      <c r="BQ24623" s="31"/>
    </row>
    <row r="24624" spans="66:69" x14ac:dyDescent="0.25">
      <c r="BN24624" s="31"/>
      <c r="BO24624" s="31"/>
      <c r="BP24624" s="31"/>
      <c r="BQ24624" s="31"/>
    </row>
    <row r="24625" spans="66:69" x14ac:dyDescent="0.25">
      <c r="BN24625" s="31"/>
      <c r="BO24625" s="31"/>
      <c r="BP24625" s="31"/>
      <c r="BQ24625" s="31"/>
    </row>
    <row r="24626" spans="66:69" x14ac:dyDescent="0.25">
      <c r="BN24626" s="31"/>
      <c r="BO24626" s="31"/>
      <c r="BP24626" s="31"/>
      <c r="BQ24626" s="31"/>
    </row>
    <row r="24627" spans="66:69" x14ac:dyDescent="0.25">
      <c r="BN24627" s="31"/>
      <c r="BO24627" s="31"/>
      <c r="BP24627" s="31"/>
      <c r="BQ24627" s="31"/>
    </row>
    <row r="24628" spans="66:69" x14ac:dyDescent="0.25">
      <c r="BN24628" s="31"/>
      <c r="BO24628" s="31"/>
      <c r="BP24628" s="31"/>
      <c r="BQ24628" s="31"/>
    </row>
    <row r="24629" spans="66:69" x14ac:dyDescent="0.25">
      <c r="BN24629" s="31"/>
      <c r="BO24629" s="31"/>
      <c r="BP24629" s="31"/>
      <c r="BQ24629" s="31"/>
    </row>
    <row r="24630" spans="66:69" x14ac:dyDescent="0.25">
      <c r="BN24630" s="31"/>
      <c r="BO24630" s="31"/>
      <c r="BP24630" s="31"/>
      <c r="BQ24630" s="31"/>
    </row>
    <row r="24631" spans="66:69" x14ac:dyDescent="0.25">
      <c r="BN24631" s="31"/>
      <c r="BO24631" s="31"/>
      <c r="BP24631" s="31"/>
      <c r="BQ24631" s="31"/>
    </row>
    <row r="24632" spans="66:69" x14ac:dyDescent="0.25">
      <c r="BN24632" s="31"/>
      <c r="BO24632" s="31"/>
      <c r="BP24632" s="31"/>
      <c r="BQ24632" s="31"/>
    </row>
    <row r="24633" spans="66:69" x14ac:dyDescent="0.25">
      <c r="BN24633" s="31"/>
      <c r="BO24633" s="31"/>
      <c r="BP24633" s="31"/>
      <c r="BQ24633" s="31"/>
    </row>
    <row r="24634" spans="66:69" x14ac:dyDescent="0.25">
      <c r="BN24634" s="31"/>
      <c r="BO24634" s="31"/>
      <c r="BP24634" s="31"/>
      <c r="BQ24634" s="31"/>
    </row>
    <row r="24635" spans="66:69" x14ac:dyDescent="0.25">
      <c r="BN24635" s="31"/>
      <c r="BO24635" s="31"/>
      <c r="BP24635" s="31"/>
      <c r="BQ24635" s="31"/>
    </row>
    <row r="24636" spans="66:69" x14ac:dyDescent="0.25">
      <c r="BN24636" s="31"/>
      <c r="BO24636" s="31"/>
      <c r="BP24636" s="31"/>
      <c r="BQ24636" s="31"/>
    </row>
    <row r="24637" spans="66:69" x14ac:dyDescent="0.25">
      <c r="BN24637" s="31"/>
      <c r="BO24637" s="31"/>
      <c r="BP24637" s="31"/>
      <c r="BQ24637" s="31"/>
    </row>
    <row r="24638" spans="66:69" x14ac:dyDescent="0.25">
      <c r="BN24638" s="31"/>
      <c r="BO24638" s="31"/>
      <c r="BP24638" s="31"/>
      <c r="BQ24638" s="31"/>
    </row>
    <row r="24639" spans="66:69" x14ac:dyDescent="0.25">
      <c r="BN24639" s="31"/>
      <c r="BO24639" s="31"/>
      <c r="BP24639" s="31"/>
      <c r="BQ24639" s="31"/>
    </row>
    <row r="24640" spans="66:69" x14ac:dyDescent="0.25">
      <c r="BN24640" s="31"/>
      <c r="BO24640" s="31"/>
      <c r="BP24640" s="31"/>
      <c r="BQ24640" s="31"/>
    </row>
    <row r="24641" spans="66:69" x14ac:dyDescent="0.25">
      <c r="BN24641" s="31"/>
      <c r="BO24641" s="31"/>
      <c r="BP24641" s="31"/>
      <c r="BQ24641" s="31"/>
    </row>
    <row r="24642" spans="66:69" x14ac:dyDescent="0.25">
      <c r="BN24642" s="31"/>
      <c r="BO24642" s="31"/>
      <c r="BP24642" s="31"/>
      <c r="BQ24642" s="31"/>
    </row>
    <row r="24643" spans="66:69" x14ac:dyDescent="0.25">
      <c r="BN24643" s="31"/>
      <c r="BO24643" s="31"/>
      <c r="BP24643" s="31"/>
      <c r="BQ24643" s="31"/>
    </row>
    <row r="24644" spans="66:69" x14ac:dyDescent="0.25">
      <c r="BN24644" s="31"/>
      <c r="BO24644" s="31"/>
      <c r="BP24644" s="31"/>
      <c r="BQ24644" s="31"/>
    </row>
    <row r="24645" spans="66:69" x14ac:dyDescent="0.25">
      <c r="BN24645" s="31"/>
      <c r="BO24645" s="31"/>
      <c r="BP24645" s="31"/>
      <c r="BQ24645" s="31"/>
    </row>
    <row r="24646" spans="66:69" x14ac:dyDescent="0.25">
      <c r="BN24646" s="31"/>
      <c r="BO24646" s="31"/>
      <c r="BP24646" s="31"/>
      <c r="BQ24646" s="31"/>
    </row>
    <row r="24647" spans="66:69" x14ac:dyDescent="0.25">
      <c r="BN24647" s="31"/>
      <c r="BO24647" s="31"/>
      <c r="BP24647" s="31"/>
      <c r="BQ24647" s="31"/>
    </row>
    <row r="24648" spans="66:69" x14ac:dyDescent="0.25">
      <c r="BN24648" s="31"/>
      <c r="BO24648" s="31"/>
      <c r="BP24648" s="31"/>
      <c r="BQ24648" s="31"/>
    </row>
    <row r="24649" spans="66:69" x14ac:dyDescent="0.25">
      <c r="BN24649" s="31"/>
      <c r="BO24649" s="31"/>
      <c r="BP24649" s="31"/>
      <c r="BQ24649" s="31"/>
    </row>
    <row r="24650" spans="66:69" x14ac:dyDescent="0.25">
      <c r="BN24650" s="31"/>
      <c r="BO24650" s="31"/>
      <c r="BP24650" s="31"/>
      <c r="BQ24650" s="31"/>
    </row>
    <row r="24651" spans="66:69" x14ac:dyDescent="0.25">
      <c r="BN24651" s="31"/>
      <c r="BO24651" s="31"/>
      <c r="BP24651" s="31"/>
      <c r="BQ24651" s="31"/>
    </row>
    <row r="24652" spans="66:69" x14ac:dyDescent="0.25">
      <c r="BN24652" s="31"/>
      <c r="BO24652" s="31"/>
      <c r="BP24652" s="31"/>
      <c r="BQ24652" s="31"/>
    </row>
    <row r="24653" spans="66:69" x14ac:dyDescent="0.25">
      <c r="BN24653" s="31"/>
      <c r="BO24653" s="31"/>
      <c r="BP24653" s="31"/>
      <c r="BQ24653" s="31"/>
    </row>
    <row r="24654" spans="66:69" x14ac:dyDescent="0.25">
      <c r="BN24654" s="31"/>
      <c r="BO24654" s="31"/>
      <c r="BP24654" s="31"/>
      <c r="BQ24654" s="31"/>
    </row>
    <row r="24655" spans="66:69" x14ac:dyDescent="0.25">
      <c r="BN24655" s="31"/>
      <c r="BO24655" s="31"/>
      <c r="BP24655" s="31"/>
      <c r="BQ24655" s="31"/>
    </row>
    <row r="24656" spans="66:69" x14ac:dyDescent="0.25">
      <c r="BN24656" s="31"/>
      <c r="BO24656" s="31"/>
      <c r="BP24656" s="31"/>
      <c r="BQ24656" s="31"/>
    </row>
    <row r="24657" spans="66:69" x14ac:dyDescent="0.25">
      <c r="BN24657" s="31"/>
      <c r="BO24657" s="31"/>
      <c r="BP24657" s="31"/>
      <c r="BQ24657" s="31"/>
    </row>
    <row r="24658" spans="66:69" x14ac:dyDescent="0.25">
      <c r="BN24658" s="31"/>
      <c r="BO24658" s="31"/>
      <c r="BP24658" s="31"/>
      <c r="BQ24658" s="31"/>
    </row>
    <row r="24659" spans="66:69" x14ac:dyDescent="0.25">
      <c r="BN24659" s="31"/>
      <c r="BO24659" s="31"/>
      <c r="BP24659" s="31"/>
      <c r="BQ24659" s="31"/>
    </row>
    <row r="24660" spans="66:69" x14ac:dyDescent="0.25">
      <c r="BN24660" s="31"/>
      <c r="BO24660" s="31"/>
      <c r="BP24660" s="31"/>
      <c r="BQ24660" s="31"/>
    </row>
    <row r="24661" spans="66:69" x14ac:dyDescent="0.25">
      <c r="BN24661" s="31"/>
      <c r="BO24661" s="31"/>
      <c r="BP24661" s="31"/>
      <c r="BQ24661" s="31"/>
    </row>
    <row r="24662" spans="66:69" x14ac:dyDescent="0.25">
      <c r="BN24662" s="31"/>
      <c r="BO24662" s="31"/>
      <c r="BP24662" s="31"/>
      <c r="BQ24662" s="31"/>
    </row>
    <row r="24663" spans="66:69" x14ac:dyDescent="0.25">
      <c r="BN24663" s="31"/>
      <c r="BO24663" s="31"/>
      <c r="BP24663" s="31"/>
      <c r="BQ24663" s="31"/>
    </row>
    <row r="24664" spans="66:69" x14ac:dyDescent="0.25">
      <c r="BN24664" s="31"/>
      <c r="BO24664" s="31"/>
      <c r="BP24664" s="31"/>
      <c r="BQ24664" s="31"/>
    </row>
    <row r="24665" spans="66:69" x14ac:dyDescent="0.25">
      <c r="BN24665" s="31"/>
      <c r="BO24665" s="31"/>
      <c r="BP24665" s="31"/>
      <c r="BQ24665" s="31"/>
    </row>
    <row r="24666" spans="66:69" x14ac:dyDescent="0.25">
      <c r="BN24666" s="31"/>
      <c r="BO24666" s="31"/>
      <c r="BP24666" s="31"/>
      <c r="BQ24666" s="31"/>
    </row>
    <row r="24667" spans="66:69" x14ac:dyDescent="0.25">
      <c r="BN24667" s="31"/>
      <c r="BO24667" s="31"/>
      <c r="BP24667" s="31"/>
      <c r="BQ24667" s="31"/>
    </row>
    <row r="24668" spans="66:69" x14ac:dyDescent="0.25">
      <c r="BN24668" s="31"/>
      <c r="BO24668" s="31"/>
      <c r="BP24668" s="31"/>
      <c r="BQ24668" s="31"/>
    </row>
    <row r="24669" spans="66:69" x14ac:dyDescent="0.25">
      <c r="BN24669" s="31"/>
      <c r="BO24669" s="31"/>
      <c r="BP24669" s="31"/>
      <c r="BQ24669" s="31"/>
    </row>
    <row r="24670" spans="66:69" x14ac:dyDescent="0.25">
      <c r="BN24670" s="31"/>
      <c r="BO24670" s="31"/>
      <c r="BP24670" s="31"/>
      <c r="BQ24670" s="31"/>
    </row>
    <row r="24671" spans="66:69" x14ac:dyDescent="0.25">
      <c r="BN24671" s="31"/>
      <c r="BO24671" s="31"/>
      <c r="BP24671" s="31"/>
      <c r="BQ24671" s="31"/>
    </row>
    <row r="24672" spans="66:69" x14ac:dyDescent="0.25">
      <c r="BN24672" s="31"/>
      <c r="BO24672" s="31"/>
      <c r="BP24672" s="31"/>
      <c r="BQ24672" s="31"/>
    </row>
    <row r="24673" spans="66:69" x14ac:dyDescent="0.25">
      <c r="BN24673" s="31"/>
      <c r="BO24673" s="31"/>
      <c r="BP24673" s="31"/>
      <c r="BQ24673" s="31"/>
    </row>
    <row r="24674" spans="66:69" x14ac:dyDescent="0.25">
      <c r="BN24674" s="31"/>
      <c r="BO24674" s="31"/>
      <c r="BP24674" s="31"/>
      <c r="BQ24674" s="31"/>
    </row>
    <row r="24675" spans="66:69" x14ac:dyDescent="0.25">
      <c r="BN24675" s="31"/>
      <c r="BO24675" s="31"/>
      <c r="BP24675" s="31"/>
      <c r="BQ24675" s="31"/>
    </row>
    <row r="24676" spans="66:69" x14ac:dyDescent="0.25">
      <c r="BN24676" s="31"/>
      <c r="BO24676" s="31"/>
      <c r="BP24676" s="31"/>
      <c r="BQ24676" s="31"/>
    </row>
    <row r="24677" spans="66:69" x14ac:dyDescent="0.25">
      <c r="BN24677" s="31"/>
      <c r="BO24677" s="31"/>
      <c r="BP24677" s="31"/>
      <c r="BQ24677" s="31"/>
    </row>
    <row r="24678" spans="66:69" x14ac:dyDescent="0.25">
      <c r="BN24678" s="31"/>
      <c r="BO24678" s="31"/>
      <c r="BP24678" s="31"/>
      <c r="BQ24678" s="31"/>
    </row>
    <row r="24679" spans="66:69" x14ac:dyDescent="0.25">
      <c r="BN24679" s="31"/>
      <c r="BO24679" s="31"/>
      <c r="BP24679" s="31"/>
      <c r="BQ24679" s="31"/>
    </row>
    <row r="24680" spans="66:69" x14ac:dyDescent="0.25">
      <c r="BN24680" s="31"/>
      <c r="BO24680" s="31"/>
      <c r="BP24680" s="31"/>
      <c r="BQ24680" s="31"/>
    </row>
    <row r="24681" spans="66:69" x14ac:dyDescent="0.25">
      <c r="BN24681" s="31"/>
      <c r="BO24681" s="31"/>
      <c r="BP24681" s="31"/>
      <c r="BQ24681" s="31"/>
    </row>
    <row r="24682" spans="66:69" x14ac:dyDescent="0.25">
      <c r="BN24682" s="31"/>
      <c r="BO24682" s="31"/>
      <c r="BP24682" s="31"/>
      <c r="BQ24682" s="31"/>
    </row>
    <row r="24683" spans="66:69" x14ac:dyDescent="0.25">
      <c r="BN24683" s="31"/>
      <c r="BO24683" s="31"/>
      <c r="BP24683" s="31"/>
      <c r="BQ24683" s="31"/>
    </row>
    <row r="24684" spans="66:69" x14ac:dyDescent="0.25">
      <c r="BN24684" s="31"/>
      <c r="BO24684" s="31"/>
      <c r="BP24684" s="31"/>
      <c r="BQ24684" s="31"/>
    </row>
    <row r="24685" spans="66:69" x14ac:dyDescent="0.25">
      <c r="BN24685" s="31"/>
      <c r="BO24685" s="31"/>
      <c r="BP24685" s="31"/>
      <c r="BQ24685" s="31"/>
    </row>
    <row r="24686" spans="66:69" x14ac:dyDescent="0.25">
      <c r="BN24686" s="31"/>
      <c r="BO24686" s="31"/>
      <c r="BP24686" s="31"/>
      <c r="BQ24686" s="31"/>
    </row>
    <row r="24687" spans="66:69" x14ac:dyDescent="0.25">
      <c r="BN24687" s="31"/>
      <c r="BO24687" s="31"/>
      <c r="BP24687" s="31"/>
      <c r="BQ24687" s="31"/>
    </row>
    <row r="24688" spans="66:69" x14ac:dyDescent="0.25">
      <c r="BN24688" s="31"/>
      <c r="BO24688" s="31"/>
      <c r="BP24688" s="31"/>
      <c r="BQ24688" s="31"/>
    </row>
    <row r="24689" spans="66:69" x14ac:dyDescent="0.25">
      <c r="BN24689" s="31"/>
      <c r="BO24689" s="31"/>
      <c r="BP24689" s="31"/>
      <c r="BQ24689" s="31"/>
    </row>
    <row r="24690" spans="66:69" x14ac:dyDescent="0.25">
      <c r="BN24690" s="31"/>
      <c r="BO24690" s="31"/>
      <c r="BP24690" s="31"/>
      <c r="BQ24690" s="31"/>
    </row>
    <row r="24691" spans="66:69" x14ac:dyDescent="0.25">
      <c r="BN24691" s="31"/>
      <c r="BO24691" s="31"/>
      <c r="BP24691" s="31"/>
      <c r="BQ24691" s="31"/>
    </row>
    <row r="24692" spans="66:69" x14ac:dyDescent="0.25">
      <c r="BN24692" s="31"/>
      <c r="BO24692" s="31"/>
      <c r="BP24692" s="31"/>
      <c r="BQ24692" s="31"/>
    </row>
    <row r="24693" spans="66:69" x14ac:dyDescent="0.25">
      <c r="BN24693" s="31"/>
      <c r="BO24693" s="31"/>
      <c r="BP24693" s="31"/>
      <c r="BQ24693" s="31"/>
    </row>
    <row r="24694" spans="66:69" x14ac:dyDescent="0.25">
      <c r="BN24694" s="31"/>
      <c r="BO24694" s="31"/>
      <c r="BP24694" s="31"/>
      <c r="BQ24694" s="31"/>
    </row>
    <row r="24695" spans="66:69" x14ac:dyDescent="0.25">
      <c r="BN24695" s="31"/>
      <c r="BO24695" s="31"/>
      <c r="BP24695" s="31"/>
      <c r="BQ24695" s="31"/>
    </row>
    <row r="24696" spans="66:69" x14ac:dyDescent="0.25">
      <c r="BN24696" s="31"/>
      <c r="BO24696" s="31"/>
      <c r="BP24696" s="31"/>
      <c r="BQ24696" s="31"/>
    </row>
    <row r="24697" spans="66:69" x14ac:dyDescent="0.25">
      <c r="BN24697" s="31"/>
      <c r="BO24697" s="31"/>
      <c r="BP24697" s="31"/>
      <c r="BQ24697" s="31"/>
    </row>
    <row r="24698" spans="66:69" x14ac:dyDescent="0.25">
      <c r="BN24698" s="31"/>
      <c r="BO24698" s="31"/>
      <c r="BP24698" s="31"/>
      <c r="BQ24698" s="31"/>
    </row>
    <row r="24699" spans="66:69" x14ac:dyDescent="0.25">
      <c r="BN24699" s="31"/>
      <c r="BO24699" s="31"/>
      <c r="BP24699" s="31"/>
      <c r="BQ24699" s="31"/>
    </row>
    <row r="24700" spans="66:69" x14ac:dyDescent="0.25">
      <c r="BN24700" s="31"/>
      <c r="BO24700" s="31"/>
      <c r="BP24700" s="31"/>
      <c r="BQ24700" s="31"/>
    </row>
    <row r="24701" spans="66:69" x14ac:dyDescent="0.25">
      <c r="BN24701" s="31"/>
      <c r="BO24701" s="31"/>
      <c r="BP24701" s="31"/>
      <c r="BQ24701" s="31"/>
    </row>
    <row r="24702" spans="66:69" x14ac:dyDescent="0.25">
      <c r="BN24702" s="31"/>
      <c r="BO24702" s="31"/>
      <c r="BP24702" s="31"/>
      <c r="BQ24702" s="31"/>
    </row>
    <row r="24703" spans="66:69" x14ac:dyDescent="0.25">
      <c r="BN24703" s="31"/>
      <c r="BO24703" s="31"/>
      <c r="BP24703" s="31"/>
      <c r="BQ24703" s="31"/>
    </row>
    <row r="24704" spans="66:69" x14ac:dyDescent="0.25">
      <c r="BN24704" s="31"/>
      <c r="BO24704" s="31"/>
      <c r="BP24704" s="31"/>
      <c r="BQ24704" s="31"/>
    </row>
    <row r="24705" spans="66:69" x14ac:dyDescent="0.25">
      <c r="BN24705" s="31"/>
      <c r="BO24705" s="31"/>
      <c r="BP24705" s="31"/>
      <c r="BQ24705" s="31"/>
    </row>
    <row r="24706" spans="66:69" x14ac:dyDescent="0.25">
      <c r="BN24706" s="31"/>
      <c r="BO24706" s="31"/>
      <c r="BP24706" s="31"/>
      <c r="BQ24706" s="31"/>
    </row>
    <row r="24707" spans="66:69" x14ac:dyDescent="0.25">
      <c r="BN24707" s="31"/>
      <c r="BO24707" s="31"/>
      <c r="BP24707" s="31"/>
      <c r="BQ24707" s="31"/>
    </row>
    <row r="24708" spans="66:69" x14ac:dyDescent="0.25">
      <c r="BN24708" s="31"/>
      <c r="BO24708" s="31"/>
      <c r="BP24708" s="31"/>
      <c r="BQ24708" s="31"/>
    </row>
    <row r="24709" spans="66:69" x14ac:dyDescent="0.25">
      <c r="BN24709" s="31"/>
      <c r="BO24709" s="31"/>
      <c r="BP24709" s="31"/>
      <c r="BQ24709" s="31"/>
    </row>
    <row r="24710" spans="66:69" x14ac:dyDescent="0.25">
      <c r="BN24710" s="31"/>
      <c r="BO24710" s="31"/>
      <c r="BP24710" s="31"/>
      <c r="BQ24710" s="31"/>
    </row>
    <row r="24711" spans="66:69" x14ac:dyDescent="0.25">
      <c r="BN24711" s="31"/>
      <c r="BO24711" s="31"/>
      <c r="BP24711" s="31"/>
      <c r="BQ24711" s="31"/>
    </row>
    <row r="24712" spans="66:69" x14ac:dyDescent="0.25">
      <c r="BN24712" s="31"/>
      <c r="BO24712" s="31"/>
      <c r="BP24712" s="31"/>
      <c r="BQ24712" s="31"/>
    </row>
    <row r="24713" spans="66:69" x14ac:dyDescent="0.25">
      <c r="BN24713" s="31"/>
      <c r="BO24713" s="31"/>
      <c r="BP24713" s="31"/>
      <c r="BQ24713" s="31"/>
    </row>
    <row r="24714" spans="66:69" x14ac:dyDescent="0.25">
      <c r="BN24714" s="31"/>
      <c r="BO24714" s="31"/>
      <c r="BP24714" s="31"/>
      <c r="BQ24714" s="31"/>
    </row>
    <row r="24715" spans="66:69" x14ac:dyDescent="0.25">
      <c r="BN24715" s="31"/>
      <c r="BO24715" s="31"/>
      <c r="BP24715" s="31"/>
      <c r="BQ24715" s="31"/>
    </row>
    <row r="24716" spans="66:69" x14ac:dyDescent="0.25">
      <c r="BN24716" s="31"/>
      <c r="BO24716" s="31"/>
      <c r="BP24716" s="31"/>
      <c r="BQ24716" s="31"/>
    </row>
    <row r="24717" spans="66:69" x14ac:dyDescent="0.25">
      <c r="BN24717" s="31"/>
      <c r="BO24717" s="31"/>
      <c r="BP24717" s="31"/>
      <c r="BQ24717" s="31"/>
    </row>
    <row r="24718" spans="66:69" x14ac:dyDescent="0.25">
      <c r="BN24718" s="31"/>
      <c r="BO24718" s="31"/>
      <c r="BP24718" s="31"/>
      <c r="BQ24718" s="31"/>
    </row>
    <row r="24719" spans="66:69" x14ac:dyDescent="0.25">
      <c r="BN24719" s="31"/>
      <c r="BO24719" s="31"/>
      <c r="BP24719" s="31"/>
      <c r="BQ24719" s="31"/>
    </row>
    <row r="24720" spans="66:69" x14ac:dyDescent="0.25">
      <c r="BN24720" s="31"/>
      <c r="BO24720" s="31"/>
      <c r="BP24720" s="31"/>
      <c r="BQ24720" s="31"/>
    </row>
    <row r="24721" spans="66:69" x14ac:dyDescent="0.25">
      <c r="BN24721" s="31"/>
      <c r="BO24721" s="31"/>
      <c r="BP24721" s="31"/>
      <c r="BQ24721" s="31"/>
    </row>
    <row r="24722" spans="66:69" x14ac:dyDescent="0.25">
      <c r="BN24722" s="31"/>
      <c r="BO24722" s="31"/>
      <c r="BP24722" s="31"/>
      <c r="BQ24722" s="31"/>
    </row>
    <row r="24723" spans="66:69" x14ac:dyDescent="0.25">
      <c r="BN24723" s="31"/>
      <c r="BO24723" s="31"/>
      <c r="BP24723" s="31"/>
      <c r="BQ24723" s="31"/>
    </row>
    <row r="24724" spans="66:69" x14ac:dyDescent="0.25">
      <c r="BN24724" s="31"/>
      <c r="BO24724" s="31"/>
      <c r="BP24724" s="31"/>
      <c r="BQ24724" s="31"/>
    </row>
    <row r="24725" spans="66:69" x14ac:dyDescent="0.25">
      <c r="BN24725" s="31"/>
      <c r="BO24725" s="31"/>
      <c r="BP24725" s="31"/>
      <c r="BQ24725" s="31"/>
    </row>
    <row r="24726" spans="66:69" x14ac:dyDescent="0.25">
      <c r="BN24726" s="31"/>
      <c r="BO24726" s="31"/>
      <c r="BP24726" s="31"/>
      <c r="BQ24726" s="31"/>
    </row>
    <row r="24727" spans="66:69" x14ac:dyDescent="0.25">
      <c r="BN24727" s="31"/>
      <c r="BO24727" s="31"/>
      <c r="BP24727" s="31"/>
      <c r="BQ24727" s="31"/>
    </row>
    <row r="24728" spans="66:69" x14ac:dyDescent="0.25">
      <c r="BN24728" s="31"/>
      <c r="BO24728" s="31"/>
      <c r="BP24728" s="31"/>
      <c r="BQ24728" s="31"/>
    </row>
    <row r="24729" spans="66:69" x14ac:dyDescent="0.25">
      <c r="BN24729" s="31"/>
      <c r="BO24729" s="31"/>
      <c r="BP24729" s="31"/>
      <c r="BQ24729" s="31"/>
    </row>
    <row r="24730" spans="66:69" x14ac:dyDescent="0.25">
      <c r="BN24730" s="31"/>
      <c r="BO24730" s="31"/>
      <c r="BP24730" s="31"/>
      <c r="BQ24730" s="31"/>
    </row>
    <row r="24731" spans="66:69" x14ac:dyDescent="0.25">
      <c r="BN24731" s="31"/>
      <c r="BO24731" s="31"/>
      <c r="BP24731" s="31"/>
      <c r="BQ24731" s="31"/>
    </row>
    <row r="24732" spans="66:69" x14ac:dyDescent="0.25">
      <c r="BN24732" s="31"/>
      <c r="BO24732" s="31"/>
      <c r="BP24732" s="31"/>
      <c r="BQ24732" s="31"/>
    </row>
    <row r="24733" spans="66:69" x14ac:dyDescent="0.25">
      <c r="BN24733" s="31"/>
      <c r="BO24733" s="31"/>
      <c r="BP24733" s="31"/>
      <c r="BQ24733" s="31"/>
    </row>
    <row r="24734" spans="66:69" x14ac:dyDescent="0.25">
      <c r="BN24734" s="31"/>
      <c r="BO24734" s="31"/>
      <c r="BP24734" s="31"/>
      <c r="BQ24734" s="31"/>
    </row>
    <row r="24735" spans="66:69" x14ac:dyDescent="0.25">
      <c r="BN24735" s="31"/>
      <c r="BO24735" s="31"/>
      <c r="BP24735" s="31"/>
      <c r="BQ24735" s="31"/>
    </row>
    <row r="24736" spans="66:69" x14ac:dyDescent="0.25">
      <c r="BN24736" s="31"/>
      <c r="BO24736" s="31"/>
      <c r="BP24736" s="31"/>
      <c r="BQ24736" s="31"/>
    </row>
    <row r="24737" spans="66:69" x14ac:dyDescent="0.25">
      <c r="BN24737" s="31"/>
      <c r="BO24737" s="31"/>
      <c r="BP24737" s="31"/>
      <c r="BQ24737" s="31"/>
    </row>
    <row r="24738" spans="66:69" x14ac:dyDescent="0.25">
      <c r="BN24738" s="31"/>
      <c r="BO24738" s="31"/>
      <c r="BP24738" s="31"/>
      <c r="BQ24738" s="31"/>
    </row>
    <row r="24739" spans="66:69" x14ac:dyDescent="0.25">
      <c r="BN24739" s="31"/>
      <c r="BO24739" s="31"/>
      <c r="BP24739" s="31"/>
      <c r="BQ24739" s="31"/>
    </row>
    <row r="24740" spans="66:69" x14ac:dyDescent="0.25">
      <c r="BN24740" s="31"/>
      <c r="BO24740" s="31"/>
      <c r="BP24740" s="31"/>
      <c r="BQ24740" s="31"/>
    </row>
    <row r="24741" spans="66:69" x14ac:dyDescent="0.25">
      <c r="BN24741" s="31"/>
      <c r="BO24741" s="31"/>
      <c r="BP24741" s="31"/>
      <c r="BQ24741" s="31"/>
    </row>
    <row r="24742" spans="66:69" x14ac:dyDescent="0.25">
      <c r="BN24742" s="31"/>
      <c r="BO24742" s="31"/>
      <c r="BP24742" s="31"/>
      <c r="BQ24742" s="31"/>
    </row>
    <row r="24743" spans="66:69" x14ac:dyDescent="0.25">
      <c r="BN24743" s="31"/>
      <c r="BO24743" s="31"/>
      <c r="BP24743" s="31"/>
      <c r="BQ24743" s="31"/>
    </row>
    <row r="24744" spans="66:69" x14ac:dyDescent="0.25">
      <c r="BN24744" s="31"/>
      <c r="BO24744" s="31"/>
      <c r="BP24744" s="31"/>
      <c r="BQ24744" s="31"/>
    </row>
    <row r="24745" spans="66:69" x14ac:dyDescent="0.25">
      <c r="BN24745" s="31"/>
      <c r="BO24745" s="31"/>
      <c r="BP24745" s="31"/>
      <c r="BQ24745" s="31"/>
    </row>
    <row r="24746" spans="66:69" x14ac:dyDescent="0.25">
      <c r="BN24746" s="31"/>
      <c r="BO24746" s="31"/>
      <c r="BP24746" s="31"/>
      <c r="BQ24746" s="31"/>
    </row>
    <row r="24747" spans="66:69" x14ac:dyDescent="0.25">
      <c r="BN24747" s="31"/>
      <c r="BO24747" s="31"/>
      <c r="BP24747" s="31"/>
      <c r="BQ24747" s="31"/>
    </row>
    <row r="24748" spans="66:69" x14ac:dyDescent="0.25">
      <c r="BN24748" s="31"/>
      <c r="BO24748" s="31"/>
      <c r="BP24748" s="31"/>
      <c r="BQ24748" s="31"/>
    </row>
    <row r="24749" spans="66:69" x14ac:dyDescent="0.25">
      <c r="BN24749" s="31"/>
      <c r="BO24749" s="31"/>
      <c r="BP24749" s="31"/>
      <c r="BQ24749" s="31"/>
    </row>
    <row r="24750" spans="66:69" x14ac:dyDescent="0.25">
      <c r="BN24750" s="31"/>
      <c r="BO24750" s="31"/>
      <c r="BP24750" s="31"/>
      <c r="BQ24750" s="31"/>
    </row>
    <row r="24751" spans="66:69" x14ac:dyDescent="0.25">
      <c r="BN24751" s="31"/>
      <c r="BO24751" s="31"/>
      <c r="BP24751" s="31"/>
      <c r="BQ24751" s="31"/>
    </row>
    <row r="24752" spans="66:69" x14ac:dyDescent="0.25">
      <c r="BN24752" s="31"/>
      <c r="BO24752" s="31"/>
      <c r="BP24752" s="31"/>
      <c r="BQ24752" s="31"/>
    </row>
    <row r="24753" spans="66:69" x14ac:dyDescent="0.25">
      <c r="BN24753" s="31"/>
      <c r="BO24753" s="31"/>
      <c r="BP24753" s="31"/>
      <c r="BQ24753" s="31"/>
    </row>
    <row r="24754" spans="66:69" x14ac:dyDescent="0.25">
      <c r="BN24754" s="31"/>
      <c r="BO24754" s="31"/>
      <c r="BP24754" s="31"/>
      <c r="BQ24754" s="31"/>
    </row>
    <row r="24755" spans="66:69" x14ac:dyDescent="0.25">
      <c r="BN24755" s="31"/>
      <c r="BO24755" s="31"/>
      <c r="BP24755" s="31"/>
      <c r="BQ24755" s="31"/>
    </row>
    <row r="24756" spans="66:69" x14ac:dyDescent="0.25">
      <c r="BN24756" s="31"/>
      <c r="BO24756" s="31"/>
      <c r="BP24756" s="31"/>
      <c r="BQ24756" s="31"/>
    </row>
    <row r="24757" spans="66:69" x14ac:dyDescent="0.25">
      <c r="BN24757" s="31"/>
      <c r="BO24757" s="31"/>
      <c r="BP24757" s="31"/>
      <c r="BQ24757" s="31"/>
    </row>
    <row r="24758" spans="66:69" x14ac:dyDescent="0.25">
      <c r="BN24758" s="31"/>
      <c r="BO24758" s="31"/>
      <c r="BP24758" s="31"/>
      <c r="BQ24758" s="31"/>
    </row>
    <row r="24759" spans="66:69" x14ac:dyDescent="0.25">
      <c r="BN24759" s="31"/>
      <c r="BO24759" s="31"/>
      <c r="BP24759" s="31"/>
      <c r="BQ24759" s="31"/>
    </row>
    <row r="24760" spans="66:69" x14ac:dyDescent="0.25">
      <c r="BN24760" s="31"/>
      <c r="BO24760" s="31"/>
      <c r="BP24760" s="31"/>
      <c r="BQ24760" s="31"/>
    </row>
    <row r="24761" spans="66:69" x14ac:dyDescent="0.25">
      <c r="BN24761" s="31"/>
      <c r="BO24761" s="31"/>
      <c r="BP24761" s="31"/>
      <c r="BQ24761" s="31"/>
    </row>
    <row r="24762" spans="66:69" x14ac:dyDescent="0.25">
      <c r="BN24762" s="31"/>
      <c r="BO24762" s="31"/>
      <c r="BP24762" s="31"/>
      <c r="BQ24762" s="31"/>
    </row>
    <row r="24763" spans="66:69" x14ac:dyDescent="0.25">
      <c r="BN24763" s="31"/>
      <c r="BO24763" s="31"/>
      <c r="BP24763" s="31"/>
      <c r="BQ24763" s="31"/>
    </row>
    <row r="24764" spans="66:69" x14ac:dyDescent="0.25">
      <c r="BN24764" s="31"/>
      <c r="BO24764" s="31"/>
      <c r="BP24764" s="31"/>
      <c r="BQ24764" s="31"/>
    </row>
    <row r="24765" spans="66:69" x14ac:dyDescent="0.25">
      <c r="BN24765" s="31"/>
      <c r="BO24765" s="31"/>
      <c r="BP24765" s="31"/>
      <c r="BQ24765" s="31"/>
    </row>
    <row r="24766" spans="66:69" x14ac:dyDescent="0.25">
      <c r="BN24766" s="31"/>
      <c r="BO24766" s="31"/>
      <c r="BP24766" s="31"/>
      <c r="BQ24766" s="31"/>
    </row>
    <row r="24767" spans="66:69" x14ac:dyDescent="0.25">
      <c r="BN24767" s="31"/>
      <c r="BO24767" s="31"/>
      <c r="BP24767" s="31"/>
      <c r="BQ24767" s="31"/>
    </row>
    <row r="24768" spans="66:69" x14ac:dyDescent="0.25">
      <c r="BN24768" s="31"/>
      <c r="BO24768" s="31"/>
      <c r="BP24768" s="31"/>
      <c r="BQ24768" s="31"/>
    </row>
    <row r="24769" spans="66:69" x14ac:dyDescent="0.25">
      <c r="BN24769" s="31"/>
      <c r="BO24769" s="31"/>
      <c r="BP24769" s="31"/>
      <c r="BQ24769" s="31"/>
    </row>
    <row r="24770" spans="66:69" x14ac:dyDescent="0.25">
      <c r="BN24770" s="31"/>
      <c r="BO24770" s="31"/>
      <c r="BP24770" s="31"/>
      <c r="BQ24770" s="31"/>
    </row>
    <row r="24771" spans="66:69" x14ac:dyDescent="0.25">
      <c r="BN24771" s="31"/>
      <c r="BO24771" s="31"/>
      <c r="BP24771" s="31"/>
      <c r="BQ24771" s="31"/>
    </row>
    <row r="24772" spans="66:69" x14ac:dyDescent="0.25">
      <c r="BN24772" s="31"/>
      <c r="BO24772" s="31"/>
      <c r="BP24772" s="31"/>
      <c r="BQ24772" s="31"/>
    </row>
    <row r="24773" spans="66:69" x14ac:dyDescent="0.25">
      <c r="BN24773" s="31"/>
      <c r="BO24773" s="31"/>
      <c r="BP24773" s="31"/>
      <c r="BQ24773" s="31"/>
    </row>
    <row r="24774" spans="66:69" x14ac:dyDescent="0.25">
      <c r="BN24774" s="31"/>
      <c r="BO24774" s="31"/>
      <c r="BP24774" s="31"/>
      <c r="BQ24774" s="31"/>
    </row>
    <row r="24775" spans="66:69" x14ac:dyDescent="0.25">
      <c r="BN24775" s="31"/>
      <c r="BO24775" s="31"/>
      <c r="BP24775" s="31"/>
      <c r="BQ24775" s="31"/>
    </row>
    <row r="24776" spans="66:69" x14ac:dyDescent="0.25">
      <c r="BN24776" s="31"/>
      <c r="BO24776" s="31"/>
      <c r="BP24776" s="31"/>
      <c r="BQ24776" s="31"/>
    </row>
    <row r="24777" spans="66:69" x14ac:dyDescent="0.25">
      <c r="BN24777" s="31"/>
      <c r="BO24777" s="31"/>
      <c r="BP24777" s="31"/>
      <c r="BQ24777" s="31"/>
    </row>
    <row r="24778" spans="66:69" x14ac:dyDescent="0.25">
      <c r="BN24778" s="31"/>
      <c r="BO24778" s="31"/>
      <c r="BP24778" s="31"/>
      <c r="BQ24778" s="31"/>
    </row>
    <row r="24779" spans="66:69" x14ac:dyDescent="0.25">
      <c r="BN24779" s="31"/>
      <c r="BO24779" s="31"/>
      <c r="BP24779" s="31"/>
      <c r="BQ24779" s="31"/>
    </row>
    <row r="24780" spans="66:69" x14ac:dyDescent="0.25">
      <c r="BN24780" s="31"/>
      <c r="BO24780" s="31"/>
      <c r="BP24780" s="31"/>
      <c r="BQ24780" s="31"/>
    </row>
    <row r="24781" spans="66:69" x14ac:dyDescent="0.25">
      <c r="BN24781" s="31"/>
      <c r="BO24781" s="31"/>
      <c r="BP24781" s="31"/>
      <c r="BQ24781" s="31"/>
    </row>
    <row r="24782" spans="66:69" x14ac:dyDescent="0.25">
      <c r="BN24782" s="31"/>
      <c r="BO24782" s="31"/>
      <c r="BP24782" s="31"/>
      <c r="BQ24782" s="31"/>
    </row>
    <row r="24783" spans="66:69" x14ac:dyDescent="0.25">
      <c r="BN24783" s="31"/>
      <c r="BO24783" s="31"/>
      <c r="BP24783" s="31"/>
      <c r="BQ24783" s="31"/>
    </row>
    <row r="24784" spans="66:69" x14ac:dyDescent="0.25">
      <c r="BN24784" s="31"/>
      <c r="BO24784" s="31"/>
      <c r="BP24784" s="31"/>
      <c r="BQ24784" s="31"/>
    </row>
    <row r="24785" spans="66:69" x14ac:dyDescent="0.25">
      <c r="BN24785" s="31"/>
      <c r="BO24785" s="31"/>
      <c r="BP24785" s="31"/>
      <c r="BQ24785" s="31"/>
    </row>
    <row r="24786" spans="66:69" x14ac:dyDescent="0.25">
      <c r="BN24786" s="31"/>
      <c r="BO24786" s="31"/>
      <c r="BP24786" s="31"/>
      <c r="BQ24786" s="31"/>
    </row>
    <row r="24787" spans="66:69" x14ac:dyDescent="0.25">
      <c r="BN24787" s="31"/>
      <c r="BO24787" s="31"/>
      <c r="BP24787" s="31"/>
      <c r="BQ24787" s="31"/>
    </row>
    <row r="24788" spans="66:69" x14ac:dyDescent="0.25">
      <c r="BN24788" s="31"/>
      <c r="BO24788" s="31"/>
      <c r="BP24788" s="31"/>
      <c r="BQ24788" s="31"/>
    </row>
    <row r="24789" spans="66:69" x14ac:dyDescent="0.25">
      <c r="BN24789" s="31"/>
      <c r="BO24789" s="31"/>
      <c r="BP24789" s="31"/>
      <c r="BQ24789" s="31"/>
    </row>
    <row r="24790" spans="66:69" x14ac:dyDescent="0.25">
      <c r="BN24790" s="31"/>
      <c r="BO24790" s="31"/>
      <c r="BP24790" s="31"/>
      <c r="BQ24790" s="31"/>
    </row>
    <row r="24791" spans="66:69" x14ac:dyDescent="0.25">
      <c r="BN24791" s="31"/>
      <c r="BO24791" s="31"/>
      <c r="BP24791" s="31"/>
      <c r="BQ24791" s="31"/>
    </row>
    <row r="24792" spans="66:69" x14ac:dyDescent="0.25">
      <c r="BN24792" s="31"/>
      <c r="BO24792" s="31"/>
      <c r="BP24792" s="31"/>
      <c r="BQ24792" s="31"/>
    </row>
    <row r="24793" spans="66:69" x14ac:dyDescent="0.25">
      <c r="BN24793" s="31"/>
      <c r="BO24793" s="31"/>
      <c r="BP24793" s="31"/>
      <c r="BQ24793" s="31"/>
    </row>
    <row r="24794" spans="66:69" x14ac:dyDescent="0.25">
      <c r="BN24794" s="31"/>
      <c r="BO24794" s="31"/>
      <c r="BP24794" s="31"/>
      <c r="BQ24794" s="31"/>
    </row>
    <row r="24795" spans="66:69" x14ac:dyDescent="0.25">
      <c r="BN24795" s="31"/>
      <c r="BO24795" s="31"/>
      <c r="BP24795" s="31"/>
      <c r="BQ24795" s="31"/>
    </row>
    <row r="24796" spans="66:69" x14ac:dyDescent="0.25">
      <c r="BN24796" s="31"/>
      <c r="BO24796" s="31"/>
      <c r="BP24796" s="31"/>
      <c r="BQ24796" s="31"/>
    </row>
    <row r="24797" spans="66:69" x14ac:dyDescent="0.25">
      <c r="BN24797" s="31"/>
      <c r="BO24797" s="31"/>
      <c r="BP24797" s="31"/>
      <c r="BQ24797" s="31"/>
    </row>
    <row r="24798" spans="66:69" x14ac:dyDescent="0.25">
      <c r="BN24798" s="31"/>
      <c r="BO24798" s="31"/>
      <c r="BP24798" s="31"/>
      <c r="BQ24798" s="31"/>
    </row>
    <row r="24799" spans="66:69" x14ac:dyDescent="0.25">
      <c r="BN24799" s="31"/>
      <c r="BO24799" s="31"/>
      <c r="BP24799" s="31"/>
      <c r="BQ24799" s="31"/>
    </row>
    <row r="24800" spans="66:69" x14ac:dyDescent="0.25">
      <c r="BN24800" s="31"/>
      <c r="BO24800" s="31"/>
      <c r="BP24800" s="31"/>
      <c r="BQ24800" s="31"/>
    </row>
    <row r="24801" spans="66:69" x14ac:dyDescent="0.25">
      <c r="BN24801" s="31"/>
      <c r="BO24801" s="31"/>
      <c r="BP24801" s="31"/>
      <c r="BQ24801" s="31"/>
    </row>
    <row r="24802" spans="66:69" x14ac:dyDescent="0.25">
      <c r="BN24802" s="31"/>
      <c r="BO24802" s="31"/>
      <c r="BP24802" s="31"/>
      <c r="BQ24802" s="31"/>
    </row>
    <row r="24803" spans="66:69" x14ac:dyDescent="0.25">
      <c r="BN24803" s="31"/>
      <c r="BO24803" s="31"/>
      <c r="BP24803" s="31"/>
      <c r="BQ24803" s="31"/>
    </row>
    <row r="24804" spans="66:69" x14ac:dyDescent="0.25">
      <c r="BN24804" s="31"/>
      <c r="BO24804" s="31"/>
      <c r="BP24804" s="31"/>
      <c r="BQ24804" s="31"/>
    </row>
    <row r="24805" spans="66:69" x14ac:dyDescent="0.25">
      <c r="BN24805" s="31"/>
      <c r="BO24805" s="31"/>
      <c r="BP24805" s="31"/>
      <c r="BQ24805" s="31"/>
    </row>
    <row r="24806" spans="66:69" x14ac:dyDescent="0.25">
      <c r="BN24806" s="31"/>
      <c r="BO24806" s="31"/>
      <c r="BP24806" s="31"/>
      <c r="BQ24806" s="31"/>
    </row>
    <row r="24807" spans="66:69" x14ac:dyDescent="0.25">
      <c r="BN24807" s="31"/>
      <c r="BO24807" s="31"/>
      <c r="BP24807" s="31"/>
      <c r="BQ24807" s="31"/>
    </row>
    <row r="24808" spans="66:69" x14ac:dyDescent="0.25">
      <c r="BN24808" s="31"/>
      <c r="BO24808" s="31"/>
      <c r="BP24808" s="31"/>
      <c r="BQ24808" s="31"/>
    </row>
    <row r="24809" spans="66:69" x14ac:dyDescent="0.25">
      <c r="BN24809" s="31"/>
      <c r="BO24809" s="31"/>
      <c r="BP24809" s="31"/>
      <c r="BQ24809" s="31"/>
    </row>
    <row r="24810" spans="66:69" x14ac:dyDescent="0.25">
      <c r="BN24810" s="31"/>
      <c r="BO24810" s="31"/>
      <c r="BP24810" s="31"/>
      <c r="BQ24810" s="31"/>
    </row>
    <row r="24811" spans="66:69" x14ac:dyDescent="0.25">
      <c r="BN24811" s="31"/>
      <c r="BO24811" s="31"/>
      <c r="BP24811" s="31"/>
      <c r="BQ24811" s="31"/>
    </row>
    <row r="24812" spans="66:69" x14ac:dyDescent="0.25">
      <c r="BN24812" s="31"/>
      <c r="BO24812" s="31"/>
      <c r="BP24812" s="31"/>
      <c r="BQ24812" s="31"/>
    </row>
    <row r="24813" spans="66:69" x14ac:dyDescent="0.25">
      <c r="BN24813" s="31"/>
      <c r="BO24813" s="31"/>
      <c r="BP24813" s="31"/>
      <c r="BQ24813" s="31"/>
    </row>
    <row r="24814" spans="66:69" x14ac:dyDescent="0.25">
      <c r="BN24814" s="31"/>
      <c r="BO24814" s="31"/>
      <c r="BP24814" s="31"/>
      <c r="BQ24814" s="31"/>
    </row>
    <row r="24815" spans="66:69" x14ac:dyDescent="0.25">
      <c r="BN24815" s="31"/>
      <c r="BO24815" s="31"/>
      <c r="BP24815" s="31"/>
      <c r="BQ24815" s="31"/>
    </row>
    <row r="24816" spans="66:69" x14ac:dyDescent="0.25">
      <c r="BN24816" s="31"/>
      <c r="BO24816" s="31"/>
      <c r="BP24816" s="31"/>
      <c r="BQ24816" s="31"/>
    </row>
    <row r="24817" spans="66:69" x14ac:dyDescent="0.25">
      <c r="BN24817" s="31"/>
      <c r="BO24817" s="31"/>
      <c r="BP24817" s="31"/>
      <c r="BQ24817" s="31"/>
    </row>
    <row r="24818" spans="66:69" x14ac:dyDescent="0.25">
      <c r="BN24818" s="31"/>
      <c r="BO24818" s="31"/>
      <c r="BP24818" s="31"/>
      <c r="BQ24818" s="31"/>
    </row>
    <row r="24819" spans="66:69" x14ac:dyDescent="0.25">
      <c r="BN24819" s="31"/>
      <c r="BO24819" s="31"/>
      <c r="BP24819" s="31"/>
      <c r="BQ24819" s="31"/>
    </row>
    <row r="24820" spans="66:69" x14ac:dyDescent="0.25">
      <c r="BN24820" s="31"/>
      <c r="BO24820" s="31"/>
      <c r="BP24820" s="31"/>
      <c r="BQ24820" s="31"/>
    </row>
    <row r="24821" spans="66:69" x14ac:dyDescent="0.25">
      <c r="BN24821" s="31"/>
      <c r="BO24821" s="31"/>
      <c r="BP24821" s="31"/>
      <c r="BQ24821" s="31"/>
    </row>
    <row r="24822" spans="66:69" x14ac:dyDescent="0.25">
      <c r="BN24822" s="31"/>
      <c r="BO24822" s="31"/>
      <c r="BP24822" s="31"/>
      <c r="BQ24822" s="31"/>
    </row>
    <row r="24823" spans="66:69" x14ac:dyDescent="0.25">
      <c r="BN24823" s="31"/>
      <c r="BO24823" s="31"/>
      <c r="BP24823" s="31"/>
      <c r="BQ24823" s="31"/>
    </row>
    <row r="24824" spans="66:69" x14ac:dyDescent="0.25">
      <c r="BN24824" s="31"/>
      <c r="BO24824" s="31"/>
      <c r="BP24824" s="31"/>
      <c r="BQ24824" s="31"/>
    </row>
    <row r="24825" spans="66:69" x14ac:dyDescent="0.25">
      <c r="BN24825" s="31"/>
      <c r="BO24825" s="31"/>
      <c r="BP24825" s="31"/>
      <c r="BQ24825" s="31"/>
    </row>
    <row r="24826" spans="66:69" x14ac:dyDescent="0.25">
      <c r="BN24826" s="31"/>
      <c r="BO24826" s="31"/>
      <c r="BP24826" s="31"/>
      <c r="BQ24826" s="31"/>
    </row>
    <row r="24827" spans="66:69" x14ac:dyDescent="0.25">
      <c r="BN24827" s="31"/>
      <c r="BO24827" s="31"/>
      <c r="BP24827" s="31"/>
      <c r="BQ24827" s="31"/>
    </row>
    <row r="24828" spans="66:69" x14ac:dyDescent="0.25">
      <c r="BN24828" s="31"/>
      <c r="BO24828" s="31"/>
      <c r="BP24828" s="31"/>
      <c r="BQ24828" s="31"/>
    </row>
    <row r="24829" spans="66:69" x14ac:dyDescent="0.25">
      <c r="BN24829" s="31"/>
      <c r="BO24829" s="31"/>
      <c r="BP24829" s="31"/>
      <c r="BQ24829" s="31"/>
    </row>
    <row r="24830" spans="66:69" x14ac:dyDescent="0.25">
      <c r="BN24830" s="31"/>
      <c r="BO24830" s="31"/>
      <c r="BP24830" s="31"/>
      <c r="BQ24830" s="31"/>
    </row>
    <row r="24831" spans="66:69" x14ac:dyDescent="0.25">
      <c r="BN24831" s="31"/>
      <c r="BO24831" s="31"/>
      <c r="BP24831" s="31"/>
      <c r="BQ24831" s="31"/>
    </row>
    <row r="24832" spans="66:69" x14ac:dyDescent="0.25">
      <c r="BN24832" s="31"/>
      <c r="BO24832" s="31"/>
      <c r="BP24832" s="31"/>
      <c r="BQ24832" s="31"/>
    </row>
    <row r="24833" spans="66:69" x14ac:dyDescent="0.25">
      <c r="BN24833" s="31"/>
      <c r="BO24833" s="31"/>
      <c r="BP24833" s="31"/>
      <c r="BQ24833" s="31"/>
    </row>
    <row r="24834" spans="66:69" x14ac:dyDescent="0.25">
      <c r="BN24834" s="31"/>
      <c r="BO24834" s="31"/>
      <c r="BP24834" s="31"/>
      <c r="BQ24834" s="31"/>
    </row>
    <row r="24835" spans="66:69" x14ac:dyDescent="0.25">
      <c r="BN24835" s="31"/>
      <c r="BO24835" s="31"/>
      <c r="BP24835" s="31"/>
      <c r="BQ24835" s="31"/>
    </row>
    <row r="24836" spans="66:69" x14ac:dyDescent="0.25">
      <c r="BN24836" s="31"/>
      <c r="BO24836" s="31"/>
      <c r="BP24836" s="31"/>
      <c r="BQ24836" s="31"/>
    </row>
    <row r="24837" spans="66:69" x14ac:dyDescent="0.25">
      <c r="BN24837" s="31"/>
      <c r="BO24837" s="31"/>
      <c r="BP24837" s="31"/>
      <c r="BQ24837" s="31"/>
    </row>
    <row r="24838" spans="66:69" x14ac:dyDescent="0.25">
      <c r="BN24838" s="31"/>
      <c r="BO24838" s="31"/>
      <c r="BP24838" s="31"/>
      <c r="BQ24838" s="31"/>
    </row>
    <row r="24839" spans="66:69" x14ac:dyDescent="0.25">
      <c r="BN24839" s="31"/>
      <c r="BO24839" s="31"/>
      <c r="BP24839" s="31"/>
      <c r="BQ24839" s="31"/>
    </row>
    <row r="24840" spans="66:69" x14ac:dyDescent="0.25">
      <c r="BN24840" s="31"/>
      <c r="BO24840" s="31"/>
      <c r="BP24840" s="31"/>
      <c r="BQ24840" s="31"/>
    </row>
    <row r="24841" spans="66:69" x14ac:dyDescent="0.25">
      <c r="BN24841" s="31"/>
      <c r="BO24841" s="31"/>
      <c r="BP24841" s="31"/>
      <c r="BQ24841" s="31"/>
    </row>
    <row r="24842" spans="66:69" x14ac:dyDescent="0.25">
      <c r="BN24842" s="31"/>
      <c r="BO24842" s="31"/>
      <c r="BP24842" s="31"/>
      <c r="BQ24842" s="31"/>
    </row>
    <row r="24843" spans="66:69" x14ac:dyDescent="0.25">
      <c r="BN24843" s="31"/>
      <c r="BO24843" s="31"/>
      <c r="BP24843" s="31"/>
      <c r="BQ24843" s="31"/>
    </row>
    <row r="24844" spans="66:69" x14ac:dyDescent="0.25">
      <c r="BN24844" s="31"/>
      <c r="BO24844" s="31"/>
      <c r="BP24844" s="31"/>
      <c r="BQ24844" s="31"/>
    </row>
    <row r="24845" spans="66:69" x14ac:dyDescent="0.25">
      <c r="BN24845" s="31"/>
      <c r="BO24845" s="31"/>
      <c r="BP24845" s="31"/>
      <c r="BQ24845" s="31"/>
    </row>
    <row r="24846" spans="66:69" x14ac:dyDescent="0.25">
      <c r="BN24846" s="31"/>
      <c r="BO24846" s="31"/>
      <c r="BP24846" s="31"/>
      <c r="BQ24846" s="31"/>
    </row>
    <row r="24847" spans="66:69" x14ac:dyDescent="0.25">
      <c r="BN24847" s="31"/>
      <c r="BO24847" s="31"/>
      <c r="BP24847" s="31"/>
      <c r="BQ24847" s="31"/>
    </row>
    <row r="24848" spans="66:69" x14ac:dyDescent="0.25">
      <c r="BN24848" s="31"/>
      <c r="BO24848" s="31"/>
      <c r="BP24848" s="31"/>
      <c r="BQ24848" s="31"/>
    </row>
    <row r="24849" spans="66:69" x14ac:dyDescent="0.25">
      <c r="BN24849" s="31"/>
      <c r="BO24849" s="31"/>
      <c r="BP24849" s="31"/>
      <c r="BQ24849" s="31"/>
    </row>
    <row r="24850" spans="66:69" x14ac:dyDescent="0.25">
      <c r="BN24850" s="31"/>
      <c r="BO24850" s="31"/>
      <c r="BP24850" s="31"/>
      <c r="BQ24850" s="31"/>
    </row>
    <row r="24851" spans="66:69" x14ac:dyDescent="0.25">
      <c r="BN24851" s="31"/>
      <c r="BO24851" s="31"/>
      <c r="BP24851" s="31"/>
      <c r="BQ24851" s="31"/>
    </row>
    <row r="24852" spans="66:69" x14ac:dyDescent="0.25">
      <c r="BN24852" s="31"/>
      <c r="BO24852" s="31"/>
      <c r="BP24852" s="31"/>
      <c r="BQ24852" s="31"/>
    </row>
    <row r="24853" spans="66:69" x14ac:dyDescent="0.25">
      <c r="BN24853" s="31"/>
      <c r="BO24853" s="31"/>
      <c r="BP24853" s="31"/>
      <c r="BQ24853" s="31"/>
    </row>
    <row r="24854" spans="66:69" x14ac:dyDescent="0.25">
      <c r="BN24854" s="31"/>
      <c r="BO24854" s="31"/>
      <c r="BP24854" s="31"/>
      <c r="BQ24854" s="31"/>
    </row>
    <row r="24855" spans="66:69" x14ac:dyDescent="0.25">
      <c r="BN24855" s="31"/>
      <c r="BO24855" s="31"/>
      <c r="BP24855" s="31"/>
      <c r="BQ24855" s="31"/>
    </row>
    <row r="24856" spans="66:69" x14ac:dyDescent="0.25">
      <c r="BN24856" s="31"/>
      <c r="BO24856" s="31"/>
      <c r="BP24856" s="31"/>
      <c r="BQ24856" s="31"/>
    </row>
    <row r="24857" spans="66:69" x14ac:dyDescent="0.25">
      <c r="BN24857" s="31"/>
      <c r="BO24857" s="31"/>
      <c r="BP24857" s="31"/>
      <c r="BQ24857" s="31"/>
    </row>
    <row r="24858" spans="66:69" x14ac:dyDescent="0.25">
      <c r="BN24858" s="31"/>
      <c r="BO24858" s="31"/>
      <c r="BP24858" s="31"/>
      <c r="BQ24858" s="31"/>
    </row>
    <row r="24859" spans="66:69" x14ac:dyDescent="0.25">
      <c r="BN24859" s="31"/>
      <c r="BO24859" s="31"/>
      <c r="BP24859" s="31"/>
      <c r="BQ24859" s="31"/>
    </row>
    <row r="24860" spans="66:69" x14ac:dyDescent="0.25">
      <c r="BN24860" s="31"/>
      <c r="BO24860" s="31"/>
      <c r="BP24860" s="31"/>
      <c r="BQ24860" s="31"/>
    </row>
    <row r="24861" spans="66:69" x14ac:dyDescent="0.25">
      <c r="BN24861" s="31"/>
      <c r="BO24861" s="31"/>
      <c r="BP24861" s="31"/>
      <c r="BQ24861" s="31"/>
    </row>
    <row r="24862" spans="66:69" x14ac:dyDescent="0.25">
      <c r="BN24862" s="31"/>
      <c r="BO24862" s="31"/>
      <c r="BP24862" s="31"/>
      <c r="BQ24862" s="31"/>
    </row>
    <row r="24863" spans="66:69" x14ac:dyDescent="0.25">
      <c r="BN24863" s="31"/>
      <c r="BO24863" s="31"/>
      <c r="BP24863" s="31"/>
      <c r="BQ24863" s="31"/>
    </row>
    <row r="24864" spans="66:69" x14ac:dyDescent="0.25">
      <c r="BN24864" s="31"/>
      <c r="BO24864" s="31"/>
      <c r="BP24864" s="31"/>
      <c r="BQ24864" s="31"/>
    </row>
    <row r="24865" spans="66:69" x14ac:dyDescent="0.25">
      <c r="BN24865" s="31"/>
      <c r="BO24865" s="31"/>
      <c r="BP24865" s="31"/>
      <c r="BQ24865" s="31"/>
    </row>
    <row r="24866" spans="66:69" x14ac:dyDescent="0.25">
      <c r="BN24866" s="31"/>
      <c r="BO24866" s="31"/>
      <c r="BP24866" s="31"/>
      <c r="BQ24866" s="31"/>
    </row>
    <row r="24867" spans="66:69" x14ac:dyDescent="0.25">
      <c r="BN24867" s="31"/>
      <c r="BO24867" s="31"/>
      <c r="BP24867" s="31"/>
      <c r="BQ24867" s="31"/>
    </row>
    <row r="24868" spans="66:69" x14ac:dyDescent="0.25">
      <c r="BN24868" s="31"/>
      <c r="BO24868" s="31"/>
      <c r="BP24868" s="31"/>
      <c r="BQ24868" s="31"/>
    </row>
    <row r="24869" spans="66:69" x14ac:dyDescent="0.25">
      <c r="BN24869" s="31"/>
      <c r="BO24869" s="31"/>
      <c r="BP24869" s="31"/>
      <c r="BQ24869" s="31"/>
    </row>
    <row r="24870" spans="66:69" x14ac:dyDescent="0.25">
      <c r="BN24870" s="31"/>
      <c r="BO24870" s="31"/>
      <c r="BP24870" s="31"/>
      <c r="BQ24870" s="31"/>
    </row>
    <row r="24871" spans="66:69" x14ac:dyDescent="0.25">
      <c r="BN24871" s="31"/>
      <c r="BO24871" s="31"/>
      <c r="BP24871" s="31"/>
      <c r="BQ24871" s="31"/>
    </row>
    <row r="24872" spans="66:69" x14ac:dyDescent="0.25">
      <c r="BN24872" s="31"/>
      <c r="BO24872" s="31"/>
      <c r="BP24872" s="31"/>
      <c r="BQ24872" s="31"/>
    </row>
    <row r="24873" spans="66:69" x14ac:dyDescent="0.25">
      <c r="BN24873" s="31"/>
      <c r="BO24873" s="31"/>
      <c r="BP24873" s="31"/>
      <c r="BQ24873" s="31"/>
    </row>
    <row r="24874" spans="66:69" x14ac:dyDescent="0.25">
      <c r="BN24874" s="31"/>
      <c r="BO24874" s="31"/>
      <c r="BP24874" s="31"/>
      <c r="BQ24874" s="31"/>
    </row>
    <row r="24875" spans="66:69" x14ac:dyDescent="0.25">
      <c r="BN24875" s="31"/>
      <c r="BO24875" s="31"/>
      <c r="BP24875" s="31"/>
      <c r="BQ24875" s="31"/>
    </row>
    <row r="24876" spans="66:69" x14ac:dyDescent="0.25">
      <c r="BN24876" s="31"/>
      <c r="BO24876" s="31"/>
      <c r="BP24876" s="31"/>
      <c r="BQ24876" s="31"/>
    </row>
    <row r="24877" spans="66:69" x14ac:dyDescent="0.25">
      <c r="BN24877" s="31"/>
      <c r="BO24877" s="31"/>
      <c r="BP24877" s="31"/>
      <c r="BQ24877" s="31"/>
    </row>
    <row r="24878" spans="66:69" x14ac:dyDescent="0.25">
      <c r="BN24878" s="31"/>
      <c r="BO24878" s="31"/>
      <c r="BP24878" s="31"/>
      <c r="BQ24878" s="31"/>
    </row>
    <row r="24879" spans="66:69" x14ac:dyDescent="0.25">
      <c r="BN24879" s="31"/>
      <c r="BO24879" s="31"/>
      <c r="BP24879" s="31"/>
      <c r="BQ24879" s="31"/>
    </row>
    <row r="24880" spans="66:69" x14ac:dyDescent="0.25">
      <c r="BN24880" s="31"/>
      <c r="BO24880" s="31"/>
      <c r="BP24880" s="31"/>
      <c r="BQ24880" s="31"/>
    </row>
    <row r="24881" spans="66:69" x14ac:dyDescent="0.25">
      <c r="BN24881" s="31"/>
      <c r="BO24881" s="31"/>
      <c r="BP24881" s="31"/>
      <c r="BQ24881" s="31"/>
    </row>
    <row r="24882" spans="66:69" x14ac:dyDescent="0.25">
      <c r="BN24882" s="31"/>
      <c r="BO24882" s="31"/>
      <c r="BP24882" s="31"/>
      <c r="BQ24882" s="31"/>
    </row>
    <row r="24883" spans="66:69" x14ac:dyDescent="0.25">
      <c r="BN24883" s="31"/>
      <c r="BO24883" s="31"/>
      <c r="BP24883" s="31"/>
      <c r="BQ24883" s="31"/>
    </row>
    <row r="24884" spans="66:69" x14ac:dyDescent="0.25">
      <c r="BN24884" s="31"/>
      <c r="BO24884" s="31"/>
      <c r="BP24884" s="31"/>
      <c r="BQ24884" s="31"/>
    </row>
    <row r="24885" spans="66:69" x14ac:dyDescent="0.25">
      <c r="BN24885" s="31"/>
      <c r="BO24885" s="31"/>
      <c r="BP24885" s="31"/>
      <c r="BQ24885" s="31"/>
    </row>
    <row r="24886" spans="66:69" x14ac:dyDescent="0.25">
      <c r="BN24886" s="31"/>
      <c r="BO24886" s="31"/>
      <c r="BP24886" s="31"/>
      <c r="BQ24886" s="31"/>
    </row>
    <row r="24887" spans="66:69" x14ac:dyDescent="0.25">
      <c r="BN24887" s="31"/>
      <c r="BO24887" s="31"/>
      <c r="BP24887" s="31"/>
      <c r="BQ24887" s="31"/>
    </row>
    <row r="24888" spans="66:69" x14ac:dyDescent="0.25">
      <c r="BN24888" s="31"/>
      <c r="BO24888" s="31"/>
      <c r="BP24888" s="31"/>
      <c r="BQ24888" s="31"/>
    </row>
    <row r="24889" spans="66:69" x14ac:dyDescent="0.25">
      <c r="BN24889" s="31"/>
      <c r="BO24889" s="31"/>
      <c r="BP24889" s="31"/>
      <c r="BQ24889" s="31"/>
    </row>
    <row r="24890" spans="66:69" x14ac:dyDescent="0.25">
      <c r="BN24890" s="31"/>
      <c r="BO24890" s="31"/>
      <c r="BP24890" s="31"/>
      <c r="BQ24890" s="31"/>
    </row>
    <row r="24891" spans="66:69" x14ac:dyDescent="0.25">
      <c r="BN24891" s="31"/>
      <c r="BO24891" s="31"/>
      <c r="BP24891" s="31"/>
      <c r="BQ24891" s="31"/>
    </row>
    <row r="24892" spans="66:69" x14ac:dyDescent="0.25">
      <c r="BN24892" s="31"/>
      <c r="BO24892" s="31"/>
      <c r="BP24892" s="31"/>
      <c r="BQ24892" s="31"/>
    </row>
    <row r="24893" spans="66:69" x14ac:dyDescent="0.25">
      <c r="BN24893" s="31"/>
      <c r="BO24893" s="31"/>
      <c r="BP24893" s="31"/>
      <c r="BQ24893" s="31"/>
    </row>
    <row r="24894" spans="66:69" x14ac:dyDescent="0.25">
      <c r="BN24894" s="31"/>
      <c r="BO24894" s="31"/>
      <c r="BP24894" s="31"/>
      <c r="BQ24894" s="31"/>
    </row>
    <row r="24895" spans="66:69" x14ac:dyDescent="0.25">
      <c r="BN24895" s="31"/>
      <c r="BO24895" s="31"/>
      <c r="BP24895" s="31"/>
      <c r="BQ24895" s="31"/>
    </row>
    <row r="24896" spans="66:69" x14ac:dyDescent="0.25">
      <c r="BN24896" s="31"/>
      <c r="BO24896" s="31"/>
      <c r="BP24896" s="31"/>
      <c r="BQ24896" s="31"/>
    </row>
    <row r="24897" spans="66:69" x14ac:dyDescent="0.25">
      <c r="BN24897" s="31"/>
      <c r="BO24897" s="31"/>
      <c r="BP24897" s="31"/>
      <c r="BQ24897" s="31"/>
    </row>
    <row r="24898" spans="66:69" x14ac:dyDescent="0.25">
      <c r="BN24898" s="31"/>
      <c r="BO24898" s="31"/>
      <c r="BP24898" s="31"/>
      <c r="BQ24898" s="31"/>
    </row>
    <row r="24899" spans="66:69" x14ac:dyDescent="0.25">
      <c r="BN24899" s="31"/>
      <c r="BO24899" s="31"/>
      <c r="BP24899" s="31"/>
      <c r="BQ24899" s="31"/>
    </row>
    <row r="24900" spans="66:69" x14ac:dyDescent="0.25">
      <c r="BN24900" s="31"/>
      <c r="BO24900" s="31"/>
      <c r="BP24900" s="31"/>
      <c r="BQ24900" s="31"/>
    </row>
    <row r="24901" spans="66:69" x14ac:dyDescent="0.25">
      <c r="BN24901" s="31"/>
      <c r="BO24901" s="31"/>
      <c r="BP24901" s="31"/>
      <c r="BQ24901" s="31"/>
    </row>
    <row r="24902" spans="66:69" x14ac:dyDescent="0.25">
      <c r="BN24902" s="31"/>
      <c r="BO24902" s="31"/>
      <c r="BP24902" s="31"/>
      <c r="BQ24902" s="31"/>
    </row>
    <row r="24903" spans="66:69" x14ac:dyDescent="0.25">
      <c r="BN24903" s="31"/>
      <c r="BO24903" s="31"/>
      <c r="BP24903" s="31"/>
      <c r="BQ24903" s="31"/>
    </row>
    <row r="24904" spans="66:69" x14ac:dyDescent="0.25">
      <c r="BN24904" s="31"/>
      <c r="BO24904" s="31"/>
      <c r="BP24904" s="31"/>
      <c r="BQ24904" s="31"/>
    </row>
    <row r="24905" spans="66:69" x14ac:dyDescent="0.25">
      <c r="BN24905" s="31"/>
      <c r="BO24905" s="31"/>
      <c r="BP24905" s="31"/>
      <c r="BQ24905" s="31"/>
    </row>
    <row r="24906" spans="66:69" x14ac:dyDescent="0.25">
      <c r="BN24906" s="31"/>
      <c r="BO24906" s="31"/>
      <c r="BP24906" s="31"/>
      <c r="BQ24906" s="31"/>
    </row>
    <row r="24907" spans="66:69" x14ac:dyDescent="0.25">
      <c r="BN24907" s="31"/>
      <c r="BO24907" s="31"/>
      <c r="BP24907" s="31"/>
      <c r="BQ24907" s="31"/>
    </row>
    <row r="24908" spans="66:69" x14ac:dyDescent="0.25">
      <c r="BN24908" s="31"/>
      <c r="BO24908" s="31"/>
      <c r="BP24908" s="31"/>
      <c r="BQ24908" s="31"/>
    </row>
    <row r="24909" spans="66:69" x14ac:dyDescent="0.25">
      <c r="BN24909" s="31"/>
      <c r="BO24909" s="31"/>
      <c r="BP24909" s="31"/>
      <c r="BQ24909" s="31"/>
    </row>
    <row r="24910" spans="66:69" x14ac:dyDescent="0.25">
      <c r="BN24910" s="31"/>
      <c r="BO24910" s="31"/>
      <c r="BP24910" s="31"/>
      <c r="BQ24910" s="31"/>
    </row>
    <row r="24911" spans="66:69" x14ac:dyDescent="0.25">
      <c r="BN24911" s="31"/>
      <c r="BO24911" s="31"/>
      <c r="BP24911" s="31"/>
      <c r="BQ24911" s="31"/>
    </row>
    <row r="24912" spans="66:69" x14ac:dyDescent="0.25">
      <c r="BN24912" s="31"/>
      <c r="BO24912" s="31"/>
      <c r="BP24912" s="31"/>
      <c r="BQ24912" s="31"/>
    </row>
    <row r="24913" spans="66:69" x14ac:dyDescent="0.25">
      <c r="BN24913" s="31"/>
      <c r="BO24913" s="31"/>
      <c r="BP24913" s="31"/>
      <c r="BQ24913" s="31"/>
    </row>
    <row r="24914" spans="66:69" x14ac:dyDescent="0.25">
      <c r="BN24914" s="31"/>
      <c r="BO24914" s="31"/>
      <c r="BP24914" s="31"/>
      <c r="BQ24914" s="31"/>
    </row>
    <row r="24915" spans="66:69" x14ac:dyDescent="0.25">
      <c r="BN24915" s="31"/>
      <c r="BO24915" s="31"/>
      <c r="BP24915" s="31"/>
      <c r="BQ24915" s="31"/>
    </row>
    <row r="24916" spans="66:69" x14ac:dyDescent="0.25">
      <c r="BN24916" s="31"/>
      <c r="BO24916" s="31"/>
      <c r="BP24916" s="31"/>
      <c r="BQ24916" s="31"/>
    </row>
    <row r="24917" spans="66:69" x14ac:dyDescent="0.25">
      <c r="BN24917" s="31"/>
      <c r="BO24917" s="31"/>
      <c r="BP24917" s="31"/>
      <c r="BQ24917" s="31"/>
    </row>
    <row r="24918" spans="66:69" x14ac:dyDescent="0.25">
      <c r="BN24918" s="31"/>
      <c r="BO24918" s="31"/>
      <c r="BP24918" s="31"/>
      <c r="BQ24918" s="31"/>
    </row>
    <row r="24919" spans="66:69" x14ac:dyDescent="0.25">
      <c r="BN24919" s="31"/>
      <c r="BO24919" s="31"/>
      <c r="BP24919" s="31"/>
      <c r="BQ24919" s="31"/>
    </row>
    <row r="24920" spans="66:69" x14ac:dyDescent="0.25">
      <c r="BN24920" s="31"/>
      <c r="BO24920" s="31"/>
      <c r="BP24920" s="31"/>
      <c r="BQ24920" s="31"/>
    </row>
    <row r="24921" spans="66:69" x14ac:dyDescent="0.25">
      <c r="BN24921" s="31"/>
      <c r="BO24921" s="31"/>
      <c r="BP24921" s="31"/>
      <c r="BQ24921" s="31"/>
    </row>
    <row r="24922" spans="66:69" x14ac:dyDescent="0.25">
      <c r="BN24922" s="31"/>
      <c r="BO24922" s="31"/>
      <c r="BP24922" s="31"/>
      <c r="BQ24922" s="31"/>
    </row>
    <row r="24923" spans="66:69" x14ac:dyDescent="0.25">
      <c r="BN24923" s="31"/>
      <c r="BO24923" s="31"/>
      <c r="BP24923" s="31"/>
      <c r="BQ24923" s="31"/>
    </row>
    <row r="24924" spans="66:69" x14ac:dyDescent="0.25">
      <c r="BN24924" s="31"/>
      <c r="BO24924" s="31"/>
      <c r="BP24924" s="31"/>
      <c r="BQ24924" s="31"/>
    </row>
    <row r="24925" spans="66:69" x14ac:dyDescent="0.25">
      <c r="BN24925" s="31"/>
      <c r="BO24925" s="31"/>
      <c r="BP24925" s="31"/>
      <c r="BQ24925" s="31"/>
    </row>
    <row r="24926" spans="66:69" x14ac:dyDescent="0.25">
      <c r="BN24926" s="31"/>
      <c r="BO24926" s="31"/>
      <c r="BP24926" s="31"/>
      <c r="BQ24926" s="31"/>
    </row>
    <row r="24927" spans="66:69" x14ac:dyDescent="0.25">
      <c r="BN24927" s="31"/>
      <c r="BO24927" s="31"/>
      <c r="BP24927" s="31"/>
      <c r="BQ24927" s="31"/>
    </row>
    <row r="24928" spans="66:69" x14ac:dyDescent="0.25">
      <c r="BN24928" s="31"/>
      <c r="BO24928" s="31"/>
      <c r="BP24928" s="31"/>
      <c r="BQ24928" s="31"/>
    </row>
    <row r="24929" spans="66:69" x14ac:dyDescent="0.25">
      <c r="BN24929" s="31"/>
      <c r="BO24929" s="31"/>
      <c r="BP24929" s="31"/>
      <c r="BQ24929" s="31"/>
    </row>
    <row r="24930" spans="66:69" x14ac:dyDescent="0.25">
      <c r="BN24930" s="31"/>
      <c r="BO24930" s="31"/>
      <c r="BP24930" s="31"/>
      <c r="BQ24930" s="31"/>
    </row>
    <row r="24931" spans="66:69" x14ac:dyDescent="0.25">
      <c r="BN24931" s="31"/>
      <c r="BO24931" s="31"/>
      <c r="BP24931" s="31"/>
      <c r="BQ24931" s="31"/>
    </row>
    <row r="24932" spans="66:69" x14ac:dyDescent="0.25">
      <c r="BN24932" s="31"/>
      <c r="BO24932" s="31"/>
      <c r="BP24932" s="31"/>
      <c r="BQ24932" s="31"/>
    </row>
    <row r="24933" spans="66:69" x14ac:dyDescent="0.25">
      <c r="BN24933" s="31"/>
      <c r="BO24933" s="31"/>
      <c r="BP24933" s="31"/>
      <c r="BQ24933" s="31"/>
    </row>
    <row r="24934" spans="66:69" x14ac:dyDescent="0.25">
      <c r="BN24934" s="31"/>
      <c r="BO24934" s="31"/>
      <c r="BP24934" s="31"/>
      <c r="BQ24934" s="31"/>
    </row>
    <row r="24935" spans="66:69" x14ac:dyDescent="0.25">
      <c r="BN24935" s="31"/>
      <c r="BO24935" s="31"/>
      <c r="BP24935" s="31"/>
      <c r="BQ24935" s="31"/>
    </row>
    <row r="24936" spans="66:69" x14ac:dyDescent="0.25">
      <c r="BN24936" s="31"/>
      <c r="BO24936" s="31"/>
      <c r="BP24936" s="31"/>
      <c r="BQ24936" s="31"/>
    </row>
    <row r="24937" spans="66:69" x14ac:dyDescent="0.25">
      <c r="BN24937" s="31"/>
      <c r="BO24937" s="31"/>
      <c r="BP24937" s="31"/>
      <c r="BQ24937" s="31"/>
    </row>
    <row r="24938" spans="66:69" x14ac:dyDescent="0.25">
      <c r="BN24938" s="31"/>
      <c r="BO24938" s="31"/>
      <c r="BP24938" s="31"/>
      <c r="BQ24938" s="31"/>
    </row>
    <row r="24939" spans="66:69" x14ac:dyDescent="0.25">
      <c r="BN24939" s="31"/>
      <c r="BO24939" s="31"/>
      <c r="BP24939" s="31"/>
      <c r="BQ24939" s="31"/>
    </row>
    <row r="24940" spans="66:69" x14ac:dyDescent="0.25">
      <c r="BN24940" s="31"/>
      <c r="BO24940" s="31"/>
      <c r="BP24940" s="31"/>
      <c r="BQ24940" s="31"/>
    </row>
    <row r="24941" spans="66:69" x14ac:dyDescent="0.25">
      <c r="BN24941" s="31"/>
      <c r="BO24941" s="31"/>
      <c r="BP24941" s="31"/>
      <c r="BQ24941" s="31"/>
    </row>
    <row r="24942" spans="66:69" x14ac:dyDescent="0.25">
      <c r="BN24942" s="31"/>
      <c r="BO24942" s="31"/>
      <c r="BP24942" s="31"/>
      <c r="BQ24942" s="31"/>
    </row>
    <row r="24943" spans="66:69" x14ac:dyDescent="0.25">
      <c r="BN24943" s="31"/>
      <c r="BO24943" s="31"/>
      <c r="BP24943" s="31"/>
      <c r="BQ24943" s="31"/>
    </row>
    <row r="24944" spans="66:69" x14ac:dyDescent="0.25">
      <c r="BN24944" s="31"/>
      <c r="BO24944" s="31"/>
      <c r="BP24944" s="31"/>
      <c r="BQ24944" s="31"/>
    </row>
    <row r="24945" spans="66:69" x14ac:dyDescent="0.25">
      <c r="BN24945" s="31"/>
      <c r="BO24945" s="31"/>
      <c r="BP24945" s="31"/>
      <c r="BQ24945" s="31"/>
    </row>
    <row r="24946" spans="66:69" x14ac:dyDescent="0.25">
      <c r="BN24946" s="31"/>
      <c r="BO24946" s="31"/>
      <c r="BP24946" s="31"/>
      <c r="BQ24946" s="31"/>
    </row>
    <row r="24947" spans="66:69" x14ac:dyDescent="0.25">
      <c r="BN24947" s="31"/>
      <c r="BO24947" s="31"/>
      <c r="BP24947" s="31"/>
      <c r="BQ24947" s="31"/>
    </row>
    <row r="24948" spans="66:69" x14ac:dyDescent="0.25">
      <c r="BN24948" s="31"/>
      <c r="BO24948" s="31"/>
      <c r="BP24948" s="31"/>
      <c r="BQ24948" s="31"/>
    </row>
    <row r="24949" spans="66:69" x14ac:dyDescent="0.25">
      <c r="BN24949" s="31"/>
      <c r="BO24949" s="31"/>
      <c r="BP24949" s="31"/>
      <c r="BQ24949" s="31"/>
    </row>
    <row r="24950" spans="66:69" x14ac:dyDescent="0.25">
      <c r="BN24950" s="31"/>
      <c r="BO24950" s="31"/>
      <c r="BP24950" s="31"/>
      <c r="BQ24950" s="31"/>
    </row>
    <row r="24951" spans="66:69" x14ac:dyDescent="0.25">
      <c r="BN24951" s="31"/>
      <c r="BO24951" s="31"/>
      <c r="BP24951" s="31"/>
      <c r="BQ24951" s="31"/>
    </row>
    <row r="24952" spans="66:69" x14ac:dyDescent="0.25">
      <c r="BN24952" s="31"/>
      <c r="BO24952" s="31"/>
      <c r="BP24952" s="31"/>
      <c r="BQ24952" s="31"/>
    </row>
    <row r="24953" spans="66:69" x14ac:dyDescent="0.25">
      <c r="BN24953" s="31"/>
      <c r="BO24953" s="31"/>
      <c r="BP24953" s="31"/>
      <c r="BQ24953" s="31"/>
    </row>
    <row r="24954" spans="66:69" x14ac:dyDescent="0.25">
      <c r="BN24954" s="31"/>
      <c r="BO24954" s="31"/>
      <c r="BP24954" s="31"/>
      <c r="BQ24954" s="31"/>
    </row>
    <row r="24955" spans="66:69" x14ac:dyDescent="0.25">
      <c r="BN24955" s="31"/>
      <c r="BO24955" s="31"/>
      <c r="BP24955" s="31"/>
      <c r="BQ24955" s="31"/>
    </row>
    <row r="24956" spans="66:69" x14ac:dyDescent="0.25">
      <c r="BN24956" s="31"/>
      <c r="BO24956" s="31"/>
      <c r="BP24956" s="31"/>
      <c r="BQ24956" s="31"/>
    </row>
    <row r="24957" spans="66:69" x14ac:dyDescent="0.25">
      <c r="BN24957" s="31"/>
      <c r="BO24957" s="31"/>
      <c r="BP24957" s="31"/>
      <c r="BQ24957" s="31"/>
    </row>
    <row r="24958" spans="66:69" x14ac:dyDescent="0.25">
      <c r="BN24958" s="31"/>
      <c r="BO24958" s="31"/>
      <c r="BP24958" s="31"/>
      <c r="BQ24958" s="31"/>
    </row>
    <row r="24959" spans="66:69" x14ac:dyDescent="0.25">
      <c r="BN24959" s="31"/>
      <c r="BO24959" s="31"/>
      <c r="BP24959" s="31"/>
      <c r="BQ24959" s="31"/>
    </row>
    <row r="24960" spans="66:69" x14ac:dyDescent="0.25">
      <c r="BN24960" s="31"/>
      <c r="BO24960" s="31"/>
      <c r="BP24960" s="31"/>
      <c r="BQ24960" s="31"/>
    </row>
    <row r="24961" spans="66:69" x14ac:dyDescent="0.25">
      <c r="BN24961" s="31"/>
      <c r="BO24961" s="31"/>
      <c r="BP24961" s="31"/>
      <c r="BQ24961" s="31"/>
    </row>
    <row r="24962" spans="66:69" x14ac:dyDescent="0.25">
      <c r="BN24962" s="31"/>
      <c r="BO24962" s="31"/>
      <c r="BP24962" s="31"/>
      <c r="BQ24962" s="31"/>
    </row>
    <row r="24963" spans="66:69" x14ac:dyDescent="0.25">
      <c r="BN24963" s="31"/>
      <c r="BO24963" s="31"/>
      <c r="BP24963" s="31"/>
      <c r="BQ24963" s="31"/>
    </row>
    <row r="24964" spans="66:69" x14ac:dyDescent="0.25">
      <c r="BN24964" s="31"/>
      <c r="BO24964" s="31"/>
      <c r="BP24964" s="31"/>
      <c r="BQ24964" s="31"/>
    </row>
    <row r="24965" spans="66:69" x14ac:dyDescent="0.25">
      <c r="BN24965" s="31"/>
      <c r="BO24965" s="31"/>
      <c r="BP24965" s="31"/>
      <c r="BQ24965" s="31"/>
    </row>
    <row r="24966" spans="66:69" x14ac:dyDescent="0.25">
      <c r="BN24966" s="31"/>
      <c r="BO24966" s="31"/>
      <c r="BP24966" s="31"/>
      <c r="BQ24966" s="31"/>
    </row>
    <row r="24967" spans="66:69" x14ac:dyDescent="0.25">
      <c r="BN24967" s="31"/>
      <c r="BO24967" s="31"/>
      <c r="BP24967" s="31"/>
      <c r="BQ24967" s="31"/>
    </row>
    <row r="24968" spans="66:69" x14ac:dyDescent="0.25">
      <c r="BN24968" s="31"/>
      <c r="BO24968" s="31"/>
      <c r="BP24968" s="31"/>
      <c r="BQ24968" s="31"/>
    </row>
    <row r="24969" spans="66:69" x14ac:dyDescent="0.25">
      <c r="BN24969" s="31"/>
      <c r="BO24969" s="31"/>
      <c r="BP24969" s="31"/>
      <c r="BQ24969" s="31"/>
    </row>
    <row r="24970" spans="66:69" x14ac:dyDescent="0.25">
      <c r="BN24970" s="31"/>
      <c r="BO24970" s="31"/>
      <c r="BP24970" s="31"/>
      <c r="BQ24970" s="31"/>
    </row>
    <row r="24971" spans="66:69" x14ac:dyDescent="0.25">
      <c r="BN24971" s="31"/>
      <c r="BO24971" s="31"/>
      <c r="BP24971" s="31"/>
      <c r="BQ24971" s="31"/>
    </row>
    <row r="24972" spans="66:69" x14ac:dyDescent="0.25">
      <c r="BN24972" s="31"/>
      <c r="BO24972" s="31"/>
      <c r="BP24972" s="31"/>
      <c r="BQ24972" s="31"/>
    </row>
    <row r="24973" spans="66:69" x14ac:dyDescent="0.25">
      <c r="BN24973" s="31"/>
      <c r="BO24973" s="31"/>
      <c r="BP24973" s="31"/>
      <c r="BQ24973" s="31"/>
    </row>
    <row r="24974" spans="66:69" x14ac:dyDescent="0.25">
      <c r="BN24974" s="31"/>
      <c r="BO24974" s="31"/>
      <c r="BP24974" s="31"/>
      <c r="BQ24974" s="31"/>
    </row>
    <row r="24975" spans="66:69" x14ac:dyDescent="0.25">
      <c r="BN24975" s="31"/>
      <c r="BO24975" s="31"/>
      <c r="BP24975" s="31"/>
      <c r="BQ24975" s="31"/>
    </row>
    <row r="24976" spans="66:69" x14ac:dyDescent="0.25">
      <c r="BN24976" s="31"/>
      <c r="BO24976" s="31"/>
      <c r="BP24976" s="31"/>
      <c r="BQ24976" s="31"/>
    </row>
    <row r="24977" spans="66:69" x14ac:dyDescent="0.25">
      <c r="BN24977" s="31"/>
      <c r="BO24977" s="31"/>
      <c r="BP24977" s="31"/>
      <c r="BQ24977" s="31"/>
    </row>
    <row r="24978" spans="66:69" x14ac:dyDescent="0.25">
      <c r="BN24978" s="31"/>
      <c r="BO24978" s="31"/>
      <c r="BP24978" s="31"/>
      <c r="BQ24978" s="31"/>
    </row>
    <row r="24979" spans="66:69" x14ac:dyDescent="0.25">
      <c r="BN24979" s="31"/>
      <c r="BO24979" s="31"/>
      <c r="BP24979" s="31"/>
      <c r="BQ24979" s="31"/>
    </row>
    <row r="24980" spans="66:69" x14ac:dyDescent="0.25">
      <c r="BN24980" s="31"/>
      <c r="BO24980" s="31"/>
      <c r="BP24980" s="31"/>
      <c r="BQ24980" s="31"/>
    </row>
    <row r="24981" spans="66:69" x14ac:dyDescent="0.25">
      <c r="BN24981" s="31"/>
      <c r="BO24981" s="31"/>
      <c r="BP24981" s="31"/>
      <c r="BQ24981" s="31"/>
    </row>
    <row r="24982" spans="66:69" x14ac:dyDescent="0.25">
      <c r="BN24982" s="31"/>
      <c r="BO24982" s="31"/>
      <c r="BP24982" s="31"/>
      <c r="BQ24982" s="31"/>
    </row>
    <row r="24983" spans="66:69" x14ac:dyDescent="0.25">
      <c r="BN24983" s="31"/>
      <c r="BO24983" s="31"/>
      <c r="BP24983" s="31"/>
      <c r="BQ24983" s="31"/>
    </row>
    <row r="24984" spans="66:69" x14ac:dyDescent="0.25">
      <c r="BN24984" s="31"/>
      <c r="BO24984" s="31"/>
      <c r="BP24984" s="31"/>
      <c r="BQ24984" s="31"/>
    </row>
    <row r="24985" spans="66:69" x14ac:dyDescent="0.25">
      <c r="BN24985" s="31"/>
      <c r="BO24985" s="31"/>
      <c r="BP24985" s="31"/>
      <c r="BQ24985" s="31"/>
    </row>
    <row r="24986" spans="66:69" x14ac:dyDescent="0.25">
      <c r="BN24986" s="31"/>
      <c r="BO24986" s="31"/>
      <c r="BP24986" s="31"/>
      <c r="BQ24986" s="31"/>
    </row>
    <row r="24987" spans="66:69" x14ac:dyDescent="0.25">
      <c r="BN24987" s="31"/>
      <c r="BO24987" s="31"/>
      <c r="BP24987" s="31"/>
      <c r="BQ24987" s="31"/>
    </row>
    <row r="24988" spans="66:69" x14ac:dyDescent="0.25">
      <c r="BN24988" s="31"/>
      <c r="BO24988" s="31"/>
      <c r="BP24988" s="31"/>
      <c r="BQ24988" s="31"/>
    </row>
    <row r="24989" spans="66:69" x14ac:dyDescent="0.25">
      <c r="BN24989" s="31"/>
      <c r="BO24989" s="31"/>
      <c r="BP24989" s="31"/>
      <c r="BQ24989" s="31"/>
    </row>
    <row r="24990" spans="66:69" x14ac:dyDescent="0.25">
      <c r="BN24990" s="31"/>
      <c r="BO24990" s="31"/>
      <c r="BP24990" s="31"/>
      <c r="BQ24990" s="31"/>
    </row>
    <row r="24991" spans="66:69" x14ac:dyDescent="0.25">
      <c r="BN24991" s="31"/>
      <c r="BO24991" s="31"/>
      <c r="BP24991" s="31"/>
      <c r="BQ24991" s="31"/>
    </row>
    <row r="24992" spans="66:69" x14ac:dyDescent="0.25">
      <c r="BN24992" s="31"/>
      <c r="BO24992" s="31"/>
      <c r="BP24992" s="31"/>
      <c r="BQ24992" s="31"/>
    </row>
    <row r="24993" spans="66:69" x14ac:dyDescent="0.25">
      <c r="BN24993" s="31"/>
      <c r="BO24993" s="31"/>
      <c r="BP24993" s="31"/>
      <c r="BQ24993" s="31"/>
    </row>
    <row r="24994" spans="66:69" x14ac:dyDescent="0.25">
      <c r="BN24994" s="31"/>
      <c r="BO24994" s="31"/>
      <c r="BP24994" s="31"/>
      <c r="BQ24994" s="31"/>
    </row>
    <row r="24995" spans="66:69" x14ac:dyDescent="0.25">
      <c r="BN24995" s="31"/>
      <c r="BO24995" s="31"/>
      <c r="BP24995" s="31"/>
      <c r="BQ24995" s="31"/>
    </row>
    <row r="24996" spans="66:69" x14ac:dyDescent="0.25">
      <c r="BN24996" s="31"/>
      <c r="BO24996" s="31"/>
      <c r="BP24996" s="31"/>
      <c r="BQ24996" s="31"/>
    </row>
    <row r="24997" spans="66:69" x14ac:dyDescent="0.25">
      <c r="BN24997" s="31"/>
      <c r="BO24997" s="31"/>
      <c r="BP24997" s="31"/>
      <c r="BQ24997" s="31"/>
    </row>
    <row r="24998" spans="66:69" x14ac:dyDescent="0.25">
      <c r="BN24998" s="31"/>
      <c r="BO24998" s="31"/>
      <c r="BP24998" s="31"/>
      <c r="BQ24998" s="31"/>
    </row>
    <row r="24999" spans="66:69" x14ac:dyDescent="0.25">
      <c r="BN24999" s="31"/>
      <c r="BO24999" s="31"/>
      <c r="BP24999" s="31"/>
      <c r="BQ24999" s="31"/>
    </row>
    <row r="25000" spans="66:69" x14ac:dyDescent="0.25">
      <c r="BN25000" s="31"/>
      <c r="BO25000" s="31"/>
      <c r="BP25000" s="31"/>
      <c r="BQ25000" s="31"/>
    </row>
    <row r="25001" spans="66:69" x14ac:dyDescent="0.25">
      <c r="BN25001" s="31"/>
      <c r="BO25001" s="31"/>
      <c r="BP25001" s="31"/>
      <c r="BQ25001" s="31"/>
    </row>
    <row r="25002" spans="66:69" x14ac:dyDescent="0.25">
      <c r="BN25002" s="31"/>
      <c r="BO25002" s="31"/>
      <c r="BP25002" s="31"/>
      <c r="BQ25002" s="31"/>
    </row>
    <row r="25003" spans="66:69" x14ac:dyDescent="0.25">
      <c r="BN25003" s="31"/>
      <c r="BO25003" s="31"/>
      <c r="BP25003" s="31"/>
      <c r="BQ25003" s="31"/>
    </row>
    <row r="25004" spans="66:69" x14ac:dyDescent="0.25">
      <c r="BN25004" s="31"/>
      <c r="BO25004" s="31"/>
      <c r="BP25004" s="31"/>
      <c r="BQ25004" s="31"/>
    </row>
    <row r="25005" spans="66:69" x14ac:dyDescent="0.25">
      <c r="BN25005" s="31"/>
      <c r="BO25005" s="31"/>
      <c r="BP25005" s="31"/>
      <c r="BQ25005" s="31"/>
    </row>
    <row r="25006" spans="66:69" x14ac:dyDescent="0.25">
      <c r="BN25006" s="31"/>
      <c r="BO25006" s="31"/>
      <c r="BP25006" s="31"/>
      <c r="BQ25006" s="31"/>
    </row>
    <row r="25007" spans="66:69" x14ac:dyDescent="0.25">
      <c r="BN25007" s="31"/>
      <c r="BO25007" s="31"/>
      <c r="BP25007" s="31"/>
      <c r="BQ25007" s="31"/>
    </row>
    <row r="25008" spans="66:69" x14ac:dyDescent="0.25">
      <c r="BN25008" s="31"/>
      <c r="BO25008" s="31"/>
      <c r="BP25008" s="31"/>
      <c r="BQ25008" s="31"/>
    </row>
    <row r="25009" spans="66:69" x14ac:dyDescent="0.25">
      <c r="BN25009" s="31"/>
      <c r="BO25009" s="31"/>
      <c r="BP25009" s="31"/>
      <c r="BQ25009" s="31"/>
    </row>
    <row r="25010" spans="66:69" x14ac:dyDescent="0.25">
      <c r="BN25010" s="31"/>
      <c r="BO25010" s="31"/>
      <c r="BP25010" s="31"/>
      <c r="BQ25010" s="31"/>
    </row>
    <row r="25011" spans="66:69" x14ac:dyDescent="0.25">
      <c r="BN25011" s="31"/>
      <c r="BO25011" s="31"/>
      <c r="BP25011" s="31"/>
      <c r="BQ25011" s="31"/>
    </row>
    <row r="25012" spans="66:69" x14ac:dyDescent="0.25">
      <c r="BN25012" s="31"/>
      <c r="BO25012" s="31"/>
      <c r="BP25012" s="31"/>
      <c r="BQ25012" s="31"/>
    </row>
    <row r="25013" spans="66:69" x14ac:dyDescent="0.25">
      <c r="BN25013" s="31"/>
      <c r="BO25013" s="31"/>
      <c r="BP25013" s="31"/>
      <c r="BQ25013" s="31"/>
    </row>
    <row r="25014" spans="66:69" x14ac:dyDescent="0.25">
      <c r="BN25014" s="31"/>
      <c r="BO25014" s="31"/>
      <c r="BP25014" s="31"/>
      <c r="BQ25014" s="31"/>
    </row>
    <row r="25015" spans="66:69" x14ac:dyDescent="0.25">
      <c r="BN25015" s="31"/>
      <c r="BO25015" s="31"/>
      <c r="BP25015" s="31"/>
      <c r="BQ25015" s="31"/>
    </row>
    <row r="25016" spans="66:69" x14ac:dyDescent="0.25">
      <c r="BN25016" s="31"/>
      <c r="BO25016" s="31"/>
      <c r="BP25016" s="31"/>
      <c r="BQ25016" s="31"/>
    </row>
    <row r="25017" spans="66:69" x14ac:dyDescent="0.25">
      <c r="BN25017" s="31"/>
      <c r="BO25017" s="31"/>
      <c r="BP25017" s="31"/>
      <c r="BQ25017" s="31"/>
    </row>
    <row r="25018" spans="66:69" x14ac:dyDescent="0.25">
      <c r="BN25018" s="31"/>
      <c r="BO25018" s="31"/>
      <c r="BP25018" s="31"/>
      <c r="BQ25018" s="31"/>
    </row>
    <row r="25019" spans="66:69" x14ac:dyDescent="0.25">
      <c r="BN25019" s="31"/>
      <c r="BO25019" s="31"/>
      <c r="BP25019" s="31"/>
      <c r="BQ25019" s="31"/>
    </row>
    <row r="25020" spans="66:69" x14ac:dyDescent="0.25">
      <c r="BN25020" s="31"/>
      <c r="BO25020" s="31"/>
      <c r="BP25020" s="31"/>
      <c r="BQ25020" s="31"/>
    </row>
    <row r="25021" spans="66:69" x14ac:dyDescent="0.25">
      <c r="BN25021" s="31"/>
      <c r="BO25021" s="31"/>
      <c r="BP25021" s="31"/>
      <c r="BQ25021" s="31"/>
    </row>
    <row r="25022" spans="66:69" x14ac:dyDescent="0.25">
      <c r="BN25022" s="31"/>
      <c r="BO25022" s="31"/>
      <c r="BP25022" s="31"/>
      <c r="BQ25022" s="31"/>
    </row>
    <row r="25023" spans="66:69" x14ac:dyDescent="0.25">
      <c r="BN25023" s="31"/>
      <c r="BO25023" s="31"/>
      <c r="BP25023" s="31"/>
      <c r="BQ25023" s="31"/>
    </row>
    <row r="25024" spans="66:69" x14ac:dyDescent="0.25">
      <c r="BN25024" s="31"/>
      <c r="BO25024" s="31"/>
      <c r="BP25024" s="31"/>
      <c r="BQ25024" s="31"/>
    </row>
    <row r="25025" spans="66:69" x14ac:dyDescent="0.25">
      <c r="BN25025" s="31"/>
      <c r="BO25025" s="31"/>
      <c r="BP25025" s="31"/>
      <c r="BQ25025" s="31"/>
    </row>
    <row r="25026" spans="66:69" x14ac:dyDescent="0.25">
      <c r="BN25026" s="31"/>
      <c r="BO25026" s="31"/>
      <c r="BP25026" s="31"/>
      <c r="BQ25026" s="31"/>
    </row>
    <row r="25027" spans="66:69" x14ac:dyDescent="0.25">
      <c r="BN25027" s="31"/>
      <c r="BO25027" s="31"/>
      <c r="BP25027" s="31"/>
      <c r="BQ25027" s="31"/>
    </row>
    <row r="25028" spans="66:69" x14ac:dyDescent="0.25">
      <c r="BN25028" s="31"/>
      <c r="BO25028" s="31"/>
      <c r="BP25028" s="31"/>
      <c r="BQ25028" s="31"/>
    </row>
    <row r="25029" spans="66:69" x14ac:dyDescent="0.25">
      <c r="BN25029" s="31"/>
      <c r="BO25029" s="31"/>
      <c r="BP25029" s="31"/>
      <c r="BQ25029" s="31"/>
    </row>
    <row r="25030" spans="66:69" x14ac:dyDescent="0.25">
      <c r="BN25030" s="31"/>
      <c r="BO25030" s="31"/>
      <c r="BP25030" s="31"/>
      <c r="BQ25030" s="31"/>
    </row>
    <row r="25031" spans="66:69" x14ac:dyDescent="0.25">
      <c r="BN25031" s="31"/>
      <c r="BO25031" s="31"/>
      <c r="BP25031" s="31"/>
      <c r="BQ25031" s="31"/>
    </row>
    <row r="25032" spans="66:69" x14ac:dyDescent="0.25">
      <c r="BN25032" s="31"/>
      <c r="BO25032" s="31"/>
      <c r="BP25032" s="31"/>
      <c r="BQ25032" s="31"/>
    </row>
    <row r="25033" spans="66:69" x14ac:dyDescent="0.25">
      <c r="BN25033" s="31"/>
      <c r="BO25033" s="31"/>
      <c r="BP25033" s="31"/>
      <c r="BQ25033" s="31"/>
    </row>
    <row r="25034" spans="66:69" x14ac:dyDescent="0.25">
      <c r="BN25034" s="31"/>
      <c r="BO25034" s="31"/>
      <c r="BP25034" s="31"/>
      <c r="BQ25034" s="31"/>
    </row>
    <row r="25035" spans="66:69" x14ac:dyDescent="0.25">
      <c r="BN25035" s="31"/>
      <c r="BO25035" s="31"/>
      <c r="BP25035" s="31"/>
      <c r="BQ25035" s="31"/>
    </row>
    <row r="25036" spans="66:69" x14ac:dyDescent="0.25">
      <c r="BN25036" s="31"/>
      <c r="BO25036" s="31"/>
      <c r="BP25036" s="31"/>
      <c r="BQ25036" s="31"/>
    </row>
    <row r="25037" spans="66:69" x14ac:dyDescent="0.25">
      <c r="BN25037" s="31"/>
      <c r="BO25037" s="31"/>
      <c r="BP25037" s="31"/>
      <c r="BQ25037" s="31"/>
    </row>
    <row r="25038" spans="66:69" x14ac:dyDescent="0.25">
      <c r="BN25038" s="31"/>
      <c r="BO25038" s="31"/>
      <c r="BP25038" s="31"/>
      <c r="BQ25038" s="31"/>
    </row>
    <row r="25039" spans="66:69" x14ac:dyDescent="0.25">
      <c r="BN25039" s="31"/>
      <c r="BO25039" s="31"/>
      <c r="BP25039" s="31"/>
      <c r="BQ25039" s="31"/>
    </row>
    <row r="25040" spans="66:69" x14ac:dyDescent="0.25">
      <c r="BN25040" s="31"/>
      <c r="BO25040" s="31"/>
      <c r="BP25040" s="31"/>
      <c r="BQ25040" s="31"/>
    </row>
    <row r="25041" spans="66:69" x14ac:dyDescent="0.25">
      <c r="BN25041" s="31"/>
      <c r="BO25041" s="31"/>
      <c r="BP25041" s="31"/>
      <c r="BQ25041" s="31"/>
    </row>
    <row r="25042" spans="66:69" x14ac:dyDescent="0.25">
      <c r="BN25042" s="31"/>
      <c r="BO25042" s="31"/>
      <c r="BP25042" s="31"/>
      <c r="BQ25042" s="31"/>
    </row>
    <row r="25043" spans="66:69" x14ac:dyDescent="0.25">
      <c r="BN25043" s="31"/>
      <c r="BO25043" s="31"/>
      <c r="BP25043" s="31"/>
      <c r="BQ25043" s="31"/>
    </row>
    <row r="25044" spans="66:69" x14ac:dyDescent="0.25">
      <c r="BN25044" s="31"/>
      <c r="BO25044" s="31"/>
      <c r="BP25044" s="31"/>
      <c r="BQ25044" s="31"/>
    </row>
    <row r="25045" spans="66:69" x14ac:dyDescent="0.25">
      <c r="BN25045" s="31"/>
      <c r="BO25045" s="31"/>
      <c r="BP25045" s="31"/>
      <c r="BQ25045" s="31"/>
    </row>
    <row r="25046" spans="66:69" x14ac:dyDescent="0.25">
      <c r="BN25046" s="31"/>
      <c r="BO25046" s="31"/>
      <c r="BP25046" s="31"/>
      <c r="BQ25046" s="31"/>
    </row>
    <row r="25047" spans="66:69" x14ac:dyDescent="0.25">
      <c r="BN25047" s="31"/>
      <c r="BO25047" s="31"/>
      <c r="BP25047" s="31"/>
      <c r="BQ25047" s="31"/>
    </row>
    <row r="25048" spans="66:69" x14ac:dyDescent="0.25">
      <c r="BN25048" s="31"/>
      <c r="BO25048" s="31"/>
      <c r="BP25048" s="31"/>
      <c r="BQ25048" s="31"/>
    </row>
    <row r="25049" spans="66:69" x14ac:dyDescent="0.25">
      <c r="BN25049" s="31"/>
      <c r="BO25049" s="31"/>
      <c r="BP25049" s="31"/>
      <c r="BQ25049" s="31"/>
    </row>
    <row r="25050" spans="66:69" x14ac:dyDescent="0.25">
      <c r="BN25050" s="31"/>
      <c r="BO25050" s="31"/>
      <c r="BP25050" s="31"/>
      <c r="BQ25050" s="31"/>
    </row>
    <row r="25051" spans="66:69" x14ac:dyDescent="0.25">
      <c r="BN25051" s="31"/>
      <c r="BO25051" s="31"/>
      <c r="BP25051" s="31"/>
      <c r="BQ25051" s="31"/>
    </row>
    <row r="25052" spans="66:69" x14ac:dyDescent="0.25">
      <c r="BN25052" s="31"/>
      <c r="BO25052" s="31"/>
      <c r="BP25052" s="31"/>
      <c r="BQ25052" s="31"/>
    </row>
    <row r="25053" spans="66:69" x14ac:dyDescent="0.25">
      <c r="BN25053" s="31"/>
      <c r="BO25053" s="31"/>
      <c r="BP25053" s="31"/>
      <c r="BQ25053" s="31"/>
    </row>
    <row r="25054" spans="66:69" x14ac:dyDescent="0.25">
      <c r="BN25054" s="31"/>
      <c r="BO25054" s="31"/>
      <c r="BP25054" s="31"/>
      <c r="BQ25054" s="31"/>
    </row>
    <row r="25055" spans="66:69" x14ac:dyDescent="0.25">
      <c r="BN25055" s="31"/>
      <c r="BO25055" s="31"/>
      <c r="BP25055" s="31"/>
      <c r="BQ25055" s="31"/>
    </row>
    <row r="25056" spans="66:69" x14ac:dyDescent="0.25">
      <c r="BN25056" s="31"/>
      <c r="BO25056" s="31"/>
      <c r="BP25056" s="31"/>
      <c r="BQ25056" s="31"/>
    </row>
    <row r="25057" spans="66:69" x14ac:dyDescent="0.25">
      <c r="BN25057" s="31"/>
      <c r="BO25057" s="31"/>
      <c r="BP25057" s="31"/>
      <c r="BQ25057" s="31"/>
    </row>
    <row r="25058" spans="66:69" x14ac:dyDescent="0.25">
      <c r="BN25058" s="31"/>
      <c r="BO25058" s="31"/>
      <c r="BP25058" s="31"/>
      <c r="BQ25058" s="31"/>
    </row>
    <row r="25059" spans="66:69" x14ac:dyDescent="0.25">
      <c r="BN25059" s="31"/>
      <c r="BO25059" s="31"/>
      <c r="BP25059" s="31"/>
      <c r="BQ25059" s="31"/>
    </row>
    <row r="25060" spans="66:69" x14ac:dyDescent="0.25">
      <c r="BN25060" s="31"/>
      <c r="BO25060" s="31"/>
      <c r="BP25060" s="31"/>
      <c r="BQ25060" s="31"/>
    </row>
    <row r="25061" spans="66:69" x14ac:dyDescent="0.25">
      <c r="BN25061" s="31"/>
      <c r="BO25061" s="31"/>
      <c r="BP25061" s="31"/>
      <c r="BQ25061" s="31"/>
    </row>
    <row r="25062" spans="66:69" x14ac:dyDescent="0.25">
      <c r="BN25062" s="31"/>
      <c r="BO25062" s="31"/>
      <c r="BP25062" s="31"/>
      <c r="BQ25062" s="31"/>
    </row>
    <row r="25063" spans="66:69" x14ac:dyDescent="0.25">
      <c r="BN25063" s="31"/>
      <c r="BO25063" s="31"/>
      <c r="BP25063" s="31"/>
      <c r="BQ25063" s="31"/>
    </row>
    <row r="25064" spans="66:69" x14ac:dyDescent="0.25">
      <c r="BN25064" s="31"/>
      <c r="BO25064" s="31"/>
      <c r="BP25064" s="31"/>
      <c r="BQ25064" s="31"/>
    </row>
    <row r="25065" spans="66:69" x14ac:dyDescent="0.25">
      <c r="BN25065" s="31"/>
      <c r="BO25065" s="31"/>
      <c r="BP25065" s="31"/>
      <c r="BQ25065" s="31"/>
    </row>
    <row r="25066" spans="66:69" x14ac:dyDescent="0.25">
      <c r="BN25066" s="31"/>
      <c r="BO25066" s="31"/>
      <c r="BP25066" s="31"/>
      <c r="BQ25066" s="31"/>
    </row>
    <row r="25067" spans="66:69" x14ac:dyDescent="0.25">
      <c r="BN25067" s="31"/>
      <c r="BO25067" s="31"/>
      <c r="BP25067" s="31"/>
      <c r="BQ25067" s="31"/>
    </row>
    <row r="25068" spans="66:69" x14ac:dyDescent="0.25">
      <c r="BN25068" s="31"/>
      <c r="BO25068" s="31"/>
      <c r="BP25068" s="31"/>
      <c r="BQ25068" s="31"/>
    </row>
    <row r="25069" spans="66:69" x14ac:dyDescent="0.25">
      <c r="BN25069" s="31"/>
      <c r="BO25069" s="31"/>
      <c r="BP25069" s="31"/>
      <c r="BQ25069" s="31"/>
    </row>
    <row r="25070" spans="66:69" x14ac:dyDescent="0.25">
      <c r="BN25070" s="31"/>
      <c r="BO25070" s="31"/>
      <c r="BP25070" s="31"/>
      <c r="BQ25070" s="31"/>
    </row>
    <row r="25071" spans="66:69" x14ac:dyDescent="0.25">
      <c r="BN25071" s="31"/>
      <c r="BO25071" s="31"/>
      <c r="BP25071" s="31"/>
      <c r="BQ25071" s="31"/>
    </row>
    <row r="25072" spans="66:69" x14ac:dyDescent="0.25">
      <c r="BN25072" s="31"/>
      <c r="BO25072" s="31"/>
      <c r="BP25072" s="31"/>
      <c r="BQ25072" s="31"/>
    </row>
    <row r="25073" spans="66:69" x14ac:dyDescent="0.25">
      <c r="BN25073" s="31"/>
      <c r="BO25073" s="31"/>
      <c r="BP25073" s="31"/>
      <c r="BQ25073" s="31"/>
    </row>
    <row r="25074" spans="66:69" x14ac:dyDescent="0.25">
      <c r="BN25074" s="31"/>
      <c r="BO25074" s="31"/>
      <c r="BP25074" s="31"/>
      <c r="BQ25074" s="31"/>
    </row>
    <row r="25075" spans="66:69" x14ac:dyDescent="0.25">
      <c r="BN25075" s="31"/>
      <c r="BO25075" s="31"/>
      <c r="BP25075" s="31"/>
      <c r="BQ25075" s="31"/>
    </row>
    <row r="25076" spans="66:69" x14ac:dyDescent="0.25">
      <c r="BN25076" s="31"/>
      <c r="BO25076" s="31"/>
      <c r="BP25076" s="31"/>
      <c r="BQ25076" s="31"/>
    </row>
    <row r="25077" spans="66:69" x14ac:dyDescent="0.25">
      <c r="BN25077" s="31"/>
      <c r="BO25077" s="31"/>
      <c r="BP25077" s="31"/>
      <c r="BQ25077" s="31"/>
    </row>
    <row r="25078" spans="66:69" x14ac:dyDescent="0.25">
      <c r="BN25078" s="31"/>
      <c r="BO25078" s="31"/>
      <c r="BP25078" s="31"/>
      <c r="BQ25078" s="31"/>
    </row>
    <row r="25079" spans="66:69" x14ac:dyDescent="0.25">
      <c r="BN25079" s="31"/>
      <c r="BO25079" s="31"/>
      <c r="BP25079" s="31"/>
      <c r="BQ25079" s="31"/>
    </row>
    <row r="25080" spans="66:69" x14ac:dyDescent="0.25">
      <c r="BN25080" s="31"/>
      <c r="BO25080" s="31"/>
      <c r="BP25080" s="31"/>
      <c r="BQ25080" s="31"/>
    </row>
    <row r="25081" spans="66:69" x14ac:dyDescent="0.25">
      <c r="BN25081" s="31"/>
      <c r="BO25081" s="31"/>
      <c r="BP25081" s="31"/>
      <c r="BQ25081" s="31"/>
    </row>
    <row r="25082" spans="66:69" x14ac:dyDescent="0.25">
      <c r="BN25082" s="31"/>
      <c r="BO25082" s="31"/>
      <c r="BP25082" s="31"/>
      <c r="BQ25082" s="31"/>
    </row>
    <row r="25083" spans="66:69" x14ac:dyDescent="0.25">
      <c r="BN25083" s="31"/>
      <c r="BO25083" s="31"/>
      <c r="BP25083" s="31"/>
      <c r="BQ25083" s="31"/>
    </row>
    <row r="25084" spans="66:69" x14ac:dyDescent="0.25">
      <c r="BN25084" s="31"/>
      <c r="BO25084" s="31"/>
      <c r="BP25084" s="31"/>
      <c r="BQ25084" s="31"/>
    </row>
    <row r="25085" spans="66:69" x14ac:dyDescent="0.25">
      <c r="BN25085" s="31"/>
      <c r="BO25085" s="31"/>
      <c r="BP25085" s="31"/>
      <c r="BQ25085" s="31"/>
    </row>
    <row r="25086" spans="66:69" x14ac:dyDescent="0.25">
      <c r="BN25086" s="31"/>
      <c r="BO25086" s="31"/>
      <c r="BP25086" s="31"/>
      <c r="BQ25086" s="31"/>
    </row>
    <row r="25087" spans="66:69" x14ac:dyDescent="0.25">
      <c r="BN25087" s="31"/>
      <c r="BO25087" s="31"/>
      <c r="BP25087" s="31"/>
      <c r="BQ25087" s="31"/>
    </row>
    <row r="25088" spans="66:69" x14ac:dyDescent="0.25">
      <c r="BN25088" s="31"/>
      <c r="BO25088" s="31"/>
      <c r="BP25088" s="31"/>
      <c r="BQ25088" s="31"/>
    </row>
    <row r="25089" spans="66:69" x14ac:dyDescent="0.25">
      <c r="BN25089" s="31"/>
      <c r="BO25089" s="31"/>
      <c r="BP25089" s="31"/>
      <c r="BQ25089" s="31"/>
    </row>
    <row r="25090" spans="66:69" x14ac:dyDescent="0.25">
      <c r="BN25090" s="31"/>
      <c r="BO25090" s="31"/>
      <c r="BP25090" s="31"/>
      <c r="BQ25090" s="31"/>
    </row>
    <row r="25091" spans="66:69" x14ac:dyDescent="0.25">
      <c r="BN25091" s="31"/>
      <c r="BO25091" s="31"/>
      <c r="BP25091" s="31"/>
      <c r="BQ25091" s="31"/>
    </row>
    <row r="25092" spans="66:69" x14ac:dyDescent="0.25">
      <c r="BN25092" s="31"/>
      <c r="BO25092" s="31"/>
      <c r="BP25092" s="31"/>
      <c r="BQ25092" s="31"/>
    </row>
    <row r="25093" spans="66:69" x14ac:dyDescent="0.25">
      <c r="BN25093" s="31"/>
      <c r="BO25093" s="31"/>
      <c r="BP25093" s="31"/>
      <c r="BQ25093" s="31"/>
    </row>
    <row r="25094" spans="66:69" x14ac:dyDescent="0.25">
      <c r="BN25094" s="31"/>
      <c r="BO25094" s="31"/>
      <c r="BP25094" s="31"/>
      <c r="BQ25094" s="31"/>
    </row>
    <row r="25095" spans="66:69" x14ac:dyDescent="0.25">
      <c r="BN25095" s="31"/>
      <c r="BO25095" s="31"/>
      <c r="BP25095" s="31"/>
      <c r="BQ25095" s="31"/>
    </row>
    <row r="25096" spans="66:69" x14ac:dyDescent="0.25">
      <c r="BN25096" s="31"/>
      <c r="BO25096" s="31"/>
      <c r="BP25096" s="31"/>
      <c r="BQ25096" s="31"/>
    </row>
    <row r="25097" spans="66:69" x14ac:dyDescent="0.25">
      <c r="BN25097" s="31"/>
      <c r="BO25097" s="31"/>
      <c r="BP25097" s="31"/>
      <c r="BQ25097" s="31"/>
    </row>
    <row r="25098" spans="66:69" x14ac:dyDescent="0.25">
      <c r="BN25098" s="31"/>
      <c r="BO25098" s="31"/>
      <c r="BP25098" s="31"/>
      <c r="BQ25098" s="31"/>
    </row>
    <row r="25099" spans="66:69" x14ac:dyDescent="0.25">
      <c r="BN25099" s="31"/>
      <c r="BO25099" s="31"/>
      <c r="BP25099" s="31"/>
      <c r="BQ25099" s="31"/>
    </row>
    <row r="25100" spans="66:69" x14ac:dyDescent="0.25">
      <c r="BN25100" s="31"/>
      <c r="BO25100" s="31"/>
      <c r="BP25100" s="31"/>
      <c r="BQ25100" s="31"/>
    </row>
    <row r="25101" spans="66:69" x14ac:dyDescent="0.25">
      <c r="BN25101" s="31"/>
      <c r="BO25101" s="31"/>
      <c r="BP25101" s="31"/>
      <c r="BQ25101" s="31"/>
    </row>
    <row r="25102" spans="66:69" x14ac:dyDescent="0.25">
      <c r="BN25102" s="31"/>
      <c r="BO25102" s="31"/>
      <c r="BP25102" s="31"/>
      <c r="BQ25102" s="31"/>
    </row>
    <row r="25103" spans="66:69" x14ac:dyDescent="0.25">
      <c r="BN25103" s="31"/>
      <c r="BO25103" s="31"/>
      <c r="BP25103" s="31"/>
      <c r="BQ25103" s="31"/>
    </row>
    <row r="25104" spans="66:69" x14ac:dyDescent="0.25">
      <c r="BN25104" s="31"/>
      <c r="BO25104" s="31"/>
      <c r="BP25104" s="31"/>
      <c r="BQ25104" s="31"/>
    </row>
    <row r="25105" spans="66:69" x14ac:dyDescent="0.25">
      <c r="BN25105" s="31"/>
      <c r="BO25105" s="31"/>
      <c r="BP25105" s="31"/>
      <c r="BQ25105" s="31"/>
    </row>
    <row r="25106" spans="66:69" x14ac:dyDescent="0.25">
      <c r="BN25106" s="31"/>
      <c r="BO25106" s="31"/>
      <c r="BP25106" s="31"/>
      <c r="BQ25106" s="31"/>
    </row>
    <row r="25107" spans="66:69" x14ac:dyDescent="0.25">
      <c r="BN25107" s="31"/>
      <c r="BO25107" s="31"/>
      <c r="BP25107" s="31"/>
      <c r="BQ25107" s="31"/>
    </row>
    <row r="25108" spans="66:69" x14ac:dyDescent="0.25">
      <c r="BN25108" s="31"/>
      <c r="BO25108" s="31"/>
      <c r="BP25108" s="31"/>
      <c r="BQ25108" s="31"/>
    </row>
    <row r="25109" spans="66:69" x14ac:dyDescent="0.25">
      <c r="BN25109" s="31"/>
      <c r="BO25109" s="31"/>
      <c r="BP25109" s="31"/>
      <c r="BQ25109" s="31"/>
    </row>
    <row r="25110" spans="66:69" x14ac:dyDescent="0.25">
      <c r="BN25110" s="31"/>
      <c r="BO25110" s="31"/>
      <c r="BP25110" s="31"/>
      <c r="BQ25110" s="31"/>
    </row>
    <row r="25111" spans="66:69" x14ac:dyDescent="0.25">
      <c r="BN25111" s="31"/>
      <c r="BO25111" s="31"/>
      <c r="BP25111" s="31"/>
      <c r="BQ25111" s="31"/>
    </row>
    <row r="25112" spans="66:69" x14ac:dyDescent="0.25">
      <c r="BN25112" s="31"/>
      <c r="BO25112" s="31"/>
      <c r="BP25112" s="31"/>
      <c r="BQ25112" s="31"/>
    </row>
    <row r="25113" spans="66:69" x14ac:dyDescent="0.25">
      <c r="BN25113" s="31"/>
      <c r="BO25113" s="31"/>
      <c r="BP25113" s="31"/>
      <c r="BQ25113" s="31"/>
    </row>
    <row r="25114" spans="66:69" x14ac:dyDescent="0.25">
      <c r="BN25114" s="31"/>
      <c r="BO25114" s="31"/>
      <c r="BP25114" s="31"/>
      <c r="BQ25114" s="31"/>
    </row>
    <row r="25115" spans="66:69" x14ac:dyDescent="0.25">
      <c r="BN25115" s="31"/>
      <c r="BO25115" s="31"/>
      <c r="BP25115" s="31"/>
      <c r="BQ25115" s="31"/>
    </row>
    <row r="25116" spans="66:69" x14ac:dyDescent="0.25">
      <c r="BN25116" s="31"/>
      <c r="BO25116" s="31"/>
      <c r="BP25116" s="31"/>
      <c r="BQ25116" s="31"/>
    </row>
    <row r="25117" spans="66:69" x14ac:dyDescent="0.25">
      <c r="BN25117" s="31"/>
      <c r="BO25117" s="31"/>
      <c r="BP25117" s="31"/>
      <c r="BQ25117" s="31"/>
    </row>
    <row r="25118" spans="66:69" x14ac:dyDescent="0.25">
      <c r="BN25118" s="31"/>
      <c r="BO25118" s="31"/>
      <c r="BP25118" s="31"/>
      <c r="BQ25118" s="31"/>
    </row>
    <row r="25119" spans="66:69" x14ac:dyDescent="0.25">
      <c r="BN25119" s="31"/>
      <c r="BO25119" s="31"/>
      <c r="BP25119" s="31"/>
      <c r="BQ25119" s="31"/>
    </row>
    <row r="25120" spans="66:69" x14ac:dyDescent="0.25">
      <c r="BN25120" s="31"/>
      <c r="BO25120" s="31"/>
      <c r="BP25120" s="31"/>
      <c r="BQ25120" s="31"/>
    </row>
    <row r="25121" spans="66:69" x14ac:dyDescent="0.25">
      <c r="BN25121" s="31"/>
      <c r="BO25121" s="31"/>
      <c r="BP25121" s="31"/>
      <c r="BQ25121" s="31"/>
    </row>
    <row r="25122" spans="66:69" x14ac:dyDescent="0.25">
      <c r="BN25122" s="31"/>
      <c r="BO25122" s="31"/>
      <c r="BP25122" s="31"/>
      <c r="BQ25122" s="31"/>
    </row>
    <row r="25123" spans="66:69" x14ac:dyDescent="0.25">
      <c r="BN25123" s="31"/>
      <c r="BO25123" s="31"/>
      <c r="BP25123" s="31"/>
      <c r="BQ25123" s="31"/>
    </row>
    <row r="25124" spans="66:69" x14ac:dyDescent="0.25">
      <c r="BN25124" s="31"/>
      <c r="BO25124" s="31"/>
      <c r="BP25124" s="31"/>
      <c r="BQ25124" s="31"/>
    </row>
    <row r="25125" spans="66:69" x14ac:dyDescent="0.25">
      <c r="BN25125" s="31"/>
      <c r="BO25125" s="31"/>
      <c r="BP25125" s="31"/>
      <c r="BQ25125" s="31"/>
    </row>
    <row r="25126" spans="66:69" x14ac:dyDescent="0.25">
      <c r="BN25126" s="31"/>
      <c r="BO25126" s="31"/>
      <c r="BP25126" s="31"/>
      <c r="BQ25126" s="31"/>
    </row>
    <row r="25127" spans="66:69" x14ac:dyDescent="0.25">
      <c r="BN25127" s="31"/>
      <c r="BO25127" s="31"/>
      <c r="BP25127" s="31"/>
      <c r="BQ25127" s="31"/>
    </row>
    <row r="25128" spans="66:69" x14ac:dyDescent="0.25">
      <c r="BN25128" s="31"/>
      <c r="BO25128" s="31"/>
      <c r="BP25128" s="31"/>
      <c r="BQ25128" s="31"/>
    </row>
    <row r="25129" spans="66:69" x14ac:dyDescent="0.25">
      <c r="BN25129" s="31"/>
      <c r="BO25129" s="31"/>
      <c r="BP25129" s="31"/>
      <c r="BQ25129" s="31"/>
    </row>
    <row r="25130" spans="66:69" x14ac:dyDescent="0.25">
      <c r="BN25130" s="31"/>
      <c r="BO25130" s="31"/>
      <c r="BP25130" s="31"/>
      <c r="BQ25130" s="31"/>
    </row>
    <row r="25131" spans="66:69" x14ac:dyDescent="0.25">
      <c r="BN25131" s="31"/>
      <c r="BO25131" s="31"/>
      <c r="BP25131" s="31"/>
      <c r="BQ25131" s="31"/>
    </row>
    <row r="25132" spans="66:69" x14ac:dyDescent="0.25">
      <c r="BN25132" s="31"/>
      <c r="BO25132" s="31"/>
      <c r="BP25132" s="31"/>
      <c r="BQ25132" s="31"/>
    </row>
    <row r="25133" spans="66:69" x14ac:dyDescent="0.25">
      <c r="BN25133" s="31"/>
      <c r="BO25133" s="31"/>
      <c r="BP25133" s="31"/>
      <c r="BQ25133" s="31"/>
    </row>
    <row r="25134" spans="66:69" x14ac:dyDescent="0.25">
      <c r="BN25134" s="31"/>
      <c r="BO25134" s="31"/>
      <c r="BP25134" s="31"/>
      <c r="BQ25134" s="31"/>
    </row>
    <row r="25135" spans="66:69" x14ac:dyDescent="0.25">
      <c r="BN25135" s="31"/>
      <c r="BO25135" s="31"/>
      <c r="BP25135" s="31"/>
      <c r="BQ25135" s="31"/>
    </row>
    <row r="25136" spans="66:69" x14ac:dyDescent="0.25">
      <c r="BN25136" s="31"/>
      <c r="BO25136" s="31"/>
      <c r="BP25136" s="31"/>
      <c r="BQ25136" s="31"/>
    </row>
    <row r="25137" spans="66:69" x14ac:dyDescent="0.25">
      <c r="BN25137" s="31"/>
      <c r="BO25137" s="31"/>
      <c r="BP25137" s="31"/>
      <c r="BQ25137" s="31"/>
    </row>
    <row r="25138" spans="66:69" x14ac:dyDescent="0.25">
      <c r="BN25138" s="31"/>
      <c r="BO25138" s="31"/>
      <c r="BP25138" s="31"/>
      <c r="BQ25138" s="31"/>
    </row>
    <row r="25139" spans="66:69" x14ac:dyDescent="0.25">
      <c r="BN25139" s="31"/>
      <c r="BO25139" s="31"/>
      <c r="BP25139" s="31"/>
      <c r="BQ25139" s="31"/>
    </row>
    <row r="25140" spans="66:69" x14ac:dyDescent="0.25">
      <c r="BN25140" s="31"/>
      <c r="BO25140" s="31"/>
      <c r="BP25140" s="31"/>
      <c r="BQ25140" s="31"/>
    </row>
    <row r="25141" spans="66:69" x14ac:dyDescent="0.25">
      <c r="BN25141" s="31"/>
      <c r="BO25141" s="31"/>
      <c r="BP25141" s="31"/>
      <c r="BQ25141" s="31"/>
    </row>
    <row r="25142" spans="66:69" x14ac:dyDescent="0.25">
      <c r="BN25142" s="31"/>
      <c r="BO25142" s="31"/>
      <c r="BP25142" s="31"/>
      <c r="BQ25142" s="31"/>
    </row>
    <row r="25143" spans="66:69" x14ac:dyDescent="0.25">
      <c r="BN25143" s="31"/>
      <c r="BO25143" s="31"/>
      <c r="BP25143" s="31"/>
      <c r="BQ25143" s="31"/>
    </row>
    <row r="25144" spans="66:69" x14ac:dyDescent="0.25">
      <c r="BN25144" s="31"/>
      <c r="BO25144" s="31"/>
      <c r="BP25144" s="31"/>
      <c r="BQ25144" s="31"/>
    </row>
    <row r="25145" spans="66:69" x14ac:dyDescent="0.25">
      <c r="BN25145" s="31"/>
      <c r="BO25145" s="31"/>
      <c r="BP25145" s="31"/>
      <c r="BQ25145" s="31"/>
    </row>
    <row r="25146" spans="66:69" x14ac:dyDescent="0.25">
      <c r="BN25146" s="31"/>
      <c r="BO25146" s="31"/>
      <c r="BP25146" s="31"/>
      <c r="BQ25146" s="31"/>
    </row>
    <row r="25147" spans="66:69" x14ac:dyDescent="0.25">
      <c r="BN25147" s="31"/>
      <c r="BO25147" s="31"/>
      <c r="BP25147" s="31"/>
      <c r="BQ25147" s="31"/>
    </row>
    <row r="25148" spans="66:69" x14ac:dyDescent="0.25">
      <c r="BN25148" s="31"/>
      <c r="BO25148" s="31"/>
      <c r="BP25148" s="31"/>
      <c r="BQ25148" s="31"/>
    </row>
    <row r="25149" spans="66:69" x14ac:dyDescent="0.25">
      <c r="BN25149" s="31"/>
      <c r="BO25149" s="31"/>
      <c r="BP25149" s="31"/>
      <c r="BQ25149" s="31"/>
    </row>
    <row r="25150" spans="66:69" x14ac:dyDescent="0.25">
      <c r="BN25150" s="31"/>
      <c r="BO25150" s="31"/>
      <c r="BP25150" s="31"/>
      <c r="BQ25150" s="31"/>
    </row>
    <row r="25151" spans="66:69" x14ac:dyDescent="0.25">
      <c r="BN25151" s="31"/>
      <c r="BO25151" s="31"/>
      <c r="BP25151" s="31"/>
      <c r="BQ25151" s="31"/>
    </row>
    <row r="25152" spans="66:69" x14ac:dyDescent="0.25">
      <c r="BN25152" s="31"/>
      <c r="BO25152" s="31"/>
      <c r="BP25152" s="31"/>
      <c r="BQ25152" s="31"/>
    </row>
    <row r="25153" spans="66:69" x14ac:dyDescent="0.25">
      <c r="BN25153" s="31"/>
      <c r="BO25153" s="31"/>
      <c r="BP25153" s="31"/>
      <c r="BQ25153" s="31"/>
    </row>
    <row r="25154" spans="66:69" x14ac:dyDescent="0.25">
      <c r="BN25154" s="31"/>
      <c r="BO25154" s="31"/>
      <c r="BP25154" s="31"/>
      <c r="BQ25154" s="31"/>
    </row>
    <row r="25155" spans="66:69" x14ac:dyDescent="0.25">
      <c r="BN25155" s="31"/>
      <c r="BO25155" s="31"/>
      <c r="BP25155" s="31"/>
      <c r="BQ25155" s="31"/>
    </row>
    <row r="25156" spans="66:69" x14ac:dyDescent="0.25">
      <c r="BN25156" s="31"/>
      <c r="BO25156" s="31"/>
      <c r="BP25156" s="31"/>
      <c r="BQ25156" s="31"/>
    </row>
    <row r="25157" spans="66:69" x14ac:dyDescent="0.25">
      <c r="BN25157" s="31"/>
      <c r="BO25157" s="31"/>
      <c r="BP25157" s="31"/>
      <c r="BQ25157" s="31"/>
    </row>
    <row r="25158" spans="66:69" x14ac:dyDescent="0.25">
      <c r="BN25158" s="31"/>
      <c r="BO25158" s="31"/>
      <c r="BP25158" s="31"/>
      <c r="BQ25158" s="31"/>
    </row>
    <row r="25159" spans="66:69" x14ac:dyDescent="0.25">
      <c r="BN25159" s="31"/>
      <c r="BO25159" s="31"/>
      <c r="BP25159" s="31"/>
      <c r="BQ25159" s="31"/>
    </row>
    <row r="25160" spans="66:69" x14ac:dyDescent="0.25">
      <c r="BN25160" s="31"/>
      <c r="BO25160" s="31"/>
      <c r="BP25160" s="31"/>
      <c r="BQ25160" s="31"/>
    </row>
    <row r="25161" spans="66:69" x14ac:dyDescent="0.25">
      <c r="BN25161" s="31"/>
      <c r="BO25161" s="31"/>
      <c r="BP25161" s="31"/>
      <c r="BQ25161" s="31"/>
    </row>
    <row r="25162" spans="66:69" x14ac:dyDescent="0.25">
      <c r="BN25162" s="31"/>
      <c r="BO25162" s="31"/>
      <c r="BP25162" s="31"/>
      <c r="BQ25162" s="31"/>
    </row>
    <row r="25163" spans="66:69" x14ac:dyDescent="0.25">
      <c r="BN25163" s="31"/>
      <c r="BO25163" s="31"/>
      <c r="BP25163" s="31"/>
      <c r="BQ25163" s="31"/>
    </row>
    <row r="25164" spans="66:69" x14ac:dyDescent="0.25">
      <c r="BN25164" s="31"/>
      <c r="BO25164" s="31"/>
      <c r="BP25164" s="31"/>
      <c r="BQ25164" s="31"/>
    </row>
    <row r="25165" spans="66:69" x14ac:dyDescent="0.25">
      <c r="BN25165" s="31"/>
      <c r="BO25165" s="31"/>
      <c r="BP25165" s="31"/>
      <c r="BQ25165" s="31"/>
    </row>
    <row r="25166" spans="66:69" x14ac:dyDescent="0.25">
      <c r="BN25166" s="31"/>
      <c r="BO25166" s="31"/>
      <c r="BP25166" s="31"/>
      <c r="BQ25166" s="31"/>
    </row>
    <row r="25167" spans="66:69" x14ac:dyDescent="0.25">
      <c r="BN25167" s="31"/>
      <c r="BO25167" s="31"/>
      <c r="BP25167" s="31"/>
      <c r="BQ25167" s="31"/>
    </row>
    <row r="25168" spans="66:69" x14ac:dyDescent="0.25">
      <c r="BN25168" s="31"/>
      <c r="BO25168" s="31"/>
      <c r="BP25168" s="31"/>
      <c r="BQ25168" s="31"/>
    </row>
    <row r="25169" spans="66:69" x14ac:dyDescent="0.25">
      <c r="BN25169" s="31"/>
      <c r="BO25169" s="31"/>
      <c r="BP25169" s="31"/>
      <c r="BQ25169" s="31"/>
    </row>
    <row r="25170" spans="66:69" x14ac:dyDescent="0.25">
      <c r="BN25170" s="31"/>
      <c r="BO25170" s="31"/>
      <c r="BP25170" s="31"/>
      <c r="BQ25170" s="31"/>
    </row>
    <row r="25171" spans="66:69" x14ac:dyDescent="0.25">
      <c r="BN25171" s="31"/>
      <c r="BO25171" s="31"/>
      <c r="BP25171" s="31"/>
      <c r="BQ25171" s="31"/>
    </row>
    <row r="25172" spans="66:69" x14ac:dyDescent="0.25">
      <c r="BN25172" s="31"/>
      <c r="BO25172" s="31"/>
      <c r="BP25172" s="31"/>
      <c r="BQ25172" s="31"/>
    </row>
    <row r="25173" spans="66:69" x14ac:dyDescent="0.25">
      <c r="BN25173" s="31"/>
      <c r="BO25173" s="31"/>
      <c r="BP25173" s="31"/>
      <c r="BQ25173" s="31"/>
    </row>
    <row r="25174" spans="66:69" x14ac:dyDescent="0.25">
      <c r="BN25174" s="31"/>
      <c r="BO25174" s="31"/>
      <c r="BP25174" s="31"/>
      <c r="BQ25174" s="31"/>
    </row>
    <row r="25175" spans="66:69" x14ac:dyDescent="0.25">
      <c r="BN25175" s="31"/>
      <c r="BO25175" s="31"/>
      <c r="BP25175" s="31"/>
      <c r="BQ25175" s="31"/>
    </row>
    <row r="25176" spans="66:69" x14ac:dyDescent="0.25">
      <c r="BN25176" s="31"/>
      <c r="BO25176" s="31"/>
      <c r="BP25176" s="31"/>
      <c r="BQ25176" s="31"/>
    </row>
    <row r="25177" spans="66:69" x14ac:dyDescent="0.25">
      <c r="BN25177" s="31"/>
      <c r="BO25177" s="31"/>
      <c r="BP25177" s="31"/>
      <c r="BQ25177" s="31"/>
    </row>
    <row r="25178" spans="66:69" x14ac:dyDescent="0.25">
      <c r="BN25178" s="31"/>
      <c r="BO25178" s="31"/>
      <c r="BP25178" s="31"/>
      <c r="BQ25178" s="31"/>
    </row>
    <row r="25179" spans="66:69" x14ac:dyDescent="0.25">
      <c r="BN25179" s="31"/>
      <c r="BO25179" s="31"/>
      <c r="BP25179" s="31"/>
      <c r="BQ25179" s="31"/>
    </row>
    <row r="25180" spans="66:69" x14ac:dyDescent="0.25">
      <c r="BN25180" s="31"/>
      <c r="BO25180" s="31"/>
      <c r="BP25180" s="31"/>
      <c r="BQ25180" s="31"/>
    </row>
    <row r="25181" spans="66:69" x14ac:dyDescent="0.25">
      <c r="BN25181" s="31"/>
      <c r="BO25181" s="31"/>
      <c r="BP25181" s="31"/>
      <c r="BQ25181" s="31"/>
    </row>
    <row r="25182" spans="66:69" x14ac:dyDescent="0.25">
      <c r="BN25182" s="31"/>
      <c r="BO25182" s="31"/>
      <c r="BP25182" s="31"/>
      <c r="BQ25182" s="31"/>
    </row>
    <row r="25183" spans="66:69" x14ac:dyDescent="0.25">
      <c r="BN25183" s="31"/>
      <c r="BO25183" s="31"/>
      <c r="BP25183" s="31"/>
      <c r="BQ25183" s="31"/>
    </row>
    <row r="25184" spans="66:69" x14ac:dyDescent="0.25">
      <c r="BN25184" s="31"/>
      <c r="BO25184" s="31"/>
      <c r="BP25184" s="31"/>
      <c r="BQ25184" s="31"/>
    </row>
    <row r="25185" spans="66:69" x14ac:dyDescent="0.25">
      <c r="BN25185" s="31"/>
      <c r="BO25185" s="31"/>
      <c r="BP25185" s="31"/>
      <c r="BQ25185" s="31"/>
    </row>
    <row r="25186" spans="66:69" x14ac:dyDescent="0.25">
      <c r="BN25186" s="31"/>
      <c r="BO25186" s="31"/>
      <c r="BP25186" s="31"/>
      <c r="BQ25186" s="31"/>
    </row>
    <row r="25187" spans="66:69" x14ac:dyDescent="0.25">
      <c r="BN25187" s="31"/>
      <c r="BO25187" s="31"/>
      <c r="BP25187" s="31"/>
      <c r="BQ25187" s="31"/>
    </row>
    <row r="25188" spans="66:69" x14ac:dyDescent="0.25">
      <c r="BN25188" s="31"/>
      <c r="BO25188" s="31"/>
      <c r="BP25188" s="31"/>
      <c r="BQ25188" s="31"/>
    </row>
    <row r="25189" spans="66:69" x14ac:dyDescent="0.25">
      <c r="BN25189" s="31"/>
      <c r="BO25189" s="31"/>
      <c r="BP25189" s="31"/>
      <c r="BQ25189" s="31"/>
    </row>
    <row r="25190" spans="66:69" x14ac:dyDescent="0.25">
      <c r="BN25190" s="31"/>
      <c r="BO25190" s="31"/>
      <c r="BP25190" s="31"/>
      <c r="BQ25190" s="31"/>
    </row>
    <row r="25191" spans="66:69" x14ac:dyDescent="0.25">
      <c r="BN25191" s="31"/>
      <c r="BO25191" s="31"/>
      <c r="BP25191" s="31"/>
      <c r="BQ25191" s="31"/>
    </row>
    <row r="25192" spans="66:69" x14ac:dyDescent="0.25">
      <c r="BN25192" s="31"/>
      <c r="BO25192" s="31"/>
      <c r="BP25192" s="31"/>
      <c r="BQ25192" s="31"/>
    </row>
    <row r="25193" spans="66:69" x14ac:dyDescent="0.25">
      <c r="BN25193" s="31"/>
      <c r="BO25193" s="31"/>
      <c r="BP25193" s="31"/>
      <c r="BQ25193" s="31"/>
    </row>
    <row r="25194" spans="66:69" x14ac:dyDescent="0.25">
      <c r="BN25194" s="31"/>
      <c r="BO25194" s="31"/>
      <c r="BP25194" s="31"/>
      <c r="BQ25194" s="31"/>
    </row>
    <row r="25195" spans="66:69" x14ac:dyDescent="0.25">
      <c r="BN25195" s="31"/>
      <c r="BO25195" s="31"/>
      <c r="BP25195" s="31"/>
      <c r="BQ25195" s="31"/>
    </row>
    <row r="25196" spans="66:69" x14ac:dyDescent="0.25">
      <c r="BN25196" s="31"/>
      <c r="BO25196" s="31"/>
      <c r="BP25196" s="31"/>
      <c r="BQ25196" s="31"/>
    </row>
    <row r="25197" spans="66:69" x14ac:dyDescent="0.25">
      <c r="BN25197" s="31"/>
      <c r="BO25197" s="31"/>
      <c r="BP25197" s="31"/>
      <c r="BQ25197" s="31"/>
    </row>
    <row r="25198" spans="66:69" x14ac:dyDescent="0.25">
      <c r="BN25198" s="31"/>
      <c r="BO25198" s="31"/>
      <c r="BP25198" s="31"/>
      <c r="BQ25198" s="31"/>
    </row>
    <row r="25199" spans="66:69" x14ac:dyDescent="0.25">
      <c r="BN25199" s="31"/>
      <c r="BO25199" s="31"/>
      <c r="BP25199" s="31"/>
      <c r="BQ25199" s="31"/>
    </row>
    <row r="25200" spans="66:69" x14ac:dyDescent="0.25">
      <c r="BN25200" s="31"/>
      <c r="BO25200" s="31"/>
      <c r="BP25200" s="31"/>
      <c r="BQ25200" s="31"/>
    </row>
    <row r="25201" spans="66:69" x14ac:dyDescent="0.25">
      <c r="BN25201" s="31"/>
      <c r="BO25201" s="31"/>
      <c r="BP25201" s="31"/>
      <c r="BQ25201" s="31"/>
    </row>
    <row r="25202" spans="66:69" x14ac:dyDescent="0.25">
      <c r="BN25202" s="31"/>
      <c r="BO25202" s="31"/>
      <c r="BP25202" s="31"/>
      <c r="BQ25202" s="31"/>
    </row>
    <row r="25203" spans="66:69" x14ac:dyDescent="0.25">
      <c r="BN25203" s="31"/>
      <c r="BO25203" s="31"/>
      <c r="BP25203" s="31"/>
      <c r="BQ25203" s="31"/>
    </row>
    <row r="25204" spans="66:69" x14ac:dyDescent="0.25">
      <c r="BN25204" s="31"/>
      <c r="BO25204" s="31"/>
      <c r="BP25204" s="31"/>
      <c r="BQ25204" s="31"/>
    </row>
    <row r="25205" spans="66:69" x14ac:dyDescent="0.25">
      <c r="BN25205" s="31"/>
      <c r="BO25205" s="31"/>
      <c r="BP25205" s="31"/>
      <c r="BQ25205" s="31"/>
    </row>
    <row r="25206" spans="66:69" x14ac:dyDescent="0.25">
      <c r="BN25206" s="31"/>
      <c r="BO25206" s="31"/>
      <c r="BP25206" s="31"/>
      <c r="BQ25206" s="31"/>
    </row>
    <row r="25207" spans="66:69" x14ac:dyDescent="0.25">
      <c r="BN25207" s="31"/>
      <c r="BO25207" s="31"/>
      <c r="BP25207" s="31"/>
      <c r="BQ25207" s="31"/>
    </row>
    <row r="25208" spans="66:69" x14ac:dyDescent="0.25">
      <c r="BN25208" s="31"/>
      <c r="BO25208" s="31"/>
      <c r="BP25208" s="31"/>
      <c r="BQ25208" s="31"/>
    </row>
    <row r="25209" spans="66:69" x14ac:dyDescent="0.25">
      <c r="BN25209" s="31"/>
      <c r="BO25209" s="31"/>
      <c r="BP25209" s="31"/>
      <c r="BQ25209" s="31"/>
    </row>
    <row r="25210" spans="66:69" x14ac:dyDescent="0.25">
      <c r="BN25210" s="31"/>
      <c r="BO25210" s="31"/>
      <c r="BP25210" s="31"/>
      <c r="BQ25210" s="31"/>
    </row>
    <row r="25211" spans="66:69" x14ac:dyDescent="0.25">
      <c r="BN25211" s="31"/>
      <c r="BO25211" s="31"/>
      <c r="BP25211" s="31"/>
      <c r="BQ25211" s="31"/>
    </row>
    <row r="25212" spans="66:69" x14ac:dyDescent="0.25">
      <c r="BN25212" s="31"/>
      <c r="BO25212" s="31"/>
      <c r="BP25212" s="31"/>
      <c r="BQ25212" s="31"/>
    </row>
    <row r="25213" spans="66:69" x14ac:dyDescent="0.25">
      <c r="BN25213" s="31"/>
      <c r="BO25213" s="31"/>
      <c r="BP25213" s="31"/>
      <c r="BQ25213" s="31"/>
    </row>
    <row r="25214" spans="66:69" x14ac:dyDescent="0.25">
      <c r="BN25214" s="31"/>
      <c r="BO25214" s="31"/>
      <c r="BP25214" s="31"/>
      <c r="BQ25214" s="31"/>
    </row>
    <row r="25215" spans="66:69" x14ac:dyDescent="0.25">
      <c r="BN25215" s="31"/>
      <c r="BO25215" s="31"/>
      <c r="BP25215" s="31"/>
      <c r="BQ25215" s="31"/>
    </row>
    <row r="25216" spans="66:69" x14ac:dyDescent="0.25">
      <c r="BN25216" s="31"/>
      <c r="BO25216" s="31"/>
      <c r="BP25216" s="31"/>
      <c r="BQ25216" s="31"/>
    </row>
    <row r="25217" spans="66:69" x14ac:dyDescent="0.25">
      <c r="BN25217" s="31"/>
      <c r="BO25217" s="31"/>
      <c r="BP25217" s="31"/>
      <c r="BQ25217" s="31"/>
    </row>
    <row r="25218" spans="66:69" x14ac:dyDescent="0.25">
      <c r="BN25218" s="31"/>
      <c r="BO25218" s="31"/>
      <c r="BP25218" s="31"/>
      <c r="BQ25218" s="31"/>
    </row>
    <row r="25219" spans="66:69" x14ac:dyDescent="0.25">
      <c r="BN25219" s="31"/>
      <c r="BO25219" s="31"/>
      <c r="BP25219" s="31"/>
      <c r="BQ25219" s="31"/>
    </row>
    <row r="25220" spans="66:69" x14ac:dyDescent="0.25">
      <c r="BN25220" s="31"/>
      <c r="BO25220" s="31"/>
      <c r="BP25220" s="31"/>
      <c r="BQ25220" s="31"/>
    </row>
    <row r="25221" spans="66:69" x14ac:dyDescent="0.25">
      <c r="BN25221" s="31"/>
      <c r="BO25221" s="31"/>
      <c r="BP25221" s="31"/>
      <c r="BQ25221" s="31"/>
    </row>
    <row r="25222" spans="66:69" x14ac:dyDescent="0.25">
      <c r="BN25222" s="31"/>
      <c r="BO25222" s="31"/>
      <c r="BP25222" s="31"/>
      <c r="BQ25222" s="31"/>
    </row>
    <row r="25223" spans="66:69" x14ac:dyDescent="0.25">
      <c r="BN25223" s="31"/>
      <c r="BO25223" s="31"/>
      <c r="BP25223" s="31"/>
      <c r="BQ25223" s="31"/>
    </row>
    <row r="25224" spans="66:69" x14ac:dyDescent="0.25">
      <c r="BN25224" s="31"/>
      <c r="BO25224" s="31"/>
      <c r="BP25224" s="31"/>
      <c r="BQ25224" s="31"/>
    </row>
    <row r="25225" spans="66:69" x14ac:dyDescent="0.25">
      <c r="BN25225" s="31"/>
      <c r="BO25225" s="31"/>
      <c r="BP25225" s="31"/>
      <c r="BQ25225" s="31"/>
    </row>
    <row r="25226" spans="66:69" x14ac:dyDescent="0.25">
      <c r="BN25226" s="31"/>
      <c r="BO25226" s="31"/>
      <c r="BP25226" s="31"/>
      <c r="BQ25226" s="31"/>
    </row>
    <row r="25227" spans="66:69" x14ac:dyDescent="0.25">
      <c r="BN25227" s="31"/>
      <c r="BO25227" s="31"/>
      <c r="BP25227" s="31"/>
      <c r="BQ25227" s="31"/>
    </row>
    <row r="25228" spans="66:69" x14ac:dyDescent="0.25">
      <c r="BN25228" s="31"/>
      <c r="BO25228" s="31"/>
      <c r="BP25228" s="31"/>
      <c r="BQ25228" s="31"/>
    </row>
    <row r="25229" spans="66:69" x14ac:dyDescent="0.25">
      <c r="BN25229" s="31"/>
      <c r="BO25229" s="31"/>
      <c r="BP25229" s="31"/>
      <c r="BQ25229" s="31"/>
    </row>
    <row r="25230" spans="66:69" x14ac:dyDescent="0.25">
      <c r="BN25230" s="31"/>
      <c r="BO25230" s="31"/>
      <c r="BP25230" s="31"/>
      <c r="BQ25230" s="31"/>
    </row>
    <row r="25231" spans="66:69" x14ac:dyDescent="0.25">
      <c r="BN25231" s="31"/>
      <c r="BO25231" s="31"/>
      <c r="BP25231" s="31"/>
      <c r="BQ25231" s="31"/>
    </row>
    <row r="25232" spans="66:69" x14ac:dyDescent="0.25">
      <c r="BN25232" s="31"/>
      <c r="BO25232" s="31"/>
      <c r="BP25232" s="31"/>
      <c r="BQ25232" s="31"/>
    </row>
    <row r="25233" spans="66:69" x14ac:dyDescent="0.25">
      <c r="BN25233" s="31"/>
      <c r="BO25233" s="31"/>
      <c r="BP25233" s="31"/>
      <c r="BQ25233" s="31"/>
    </row>
    <row r="25234" spans="66:69" x14ac:dyDescent="0.25">
      <c r="BN25234" s="31"/>
      <c r="BO25234" s="31"/>
      <c r="BP25234" s="31"/>
      <c r="BQ25234" s="31"/>
    </row>
    <row r="25235" spans="66:69" x14ac:dyDescent="0.25">
      <c r="BN25235" s="31"/>
      <c r="BO25235" s="31"/>
      <c r="BP25235" s="31"/>
      <c r="BQ25235" s="31"/>
    </row>
    <row r="25236" spans="66:69" x14ac:dyDescent="0.25">
      <c r="BN25236" s="31"/>
      <c r="BO25236" s="31"/>
      <c r="BP25236" s="31"/>
      <c r="BQ25236" s="31"/>
    </row>
    <row r="25237" spans="66:69" x14ac:dyDescent="0.25">
      <c r="BN25237" s="31"/>
      <c r="BO25237" s="31"/>
      <c r="BP25237" s="31"/>
      <c r="BQ25237" s="31"/>
    </row>
    <row r="25238" spans="66:69" x14ac:dyDescent="0.25">
      <c r="BN25238" s="31"/>
      <c r="BO25238" s="31"/>
      <c r="BP25238" s="31"/>
      <c r="BQ25238" s="31"/>
    </row>
    <row r="25239" spans="66:69" x14ac:dyDescent="0.25">
      <c r="BN25239" s="31"/>
      <c r="BO25239" s="31"/>
      <c r="BP25239" s="31"/>
      <c r="BQ25239" s="31"/>
    </row>
    <row r="25240" spans="66:69" x14ac:dyDescent="0.25">
      <c r="BN25240" s="31"/>
      <c r="BO25240" s="31"/>
      <c r="BP25240" s="31"/>
      <c r="BQ25240" s="31"/>
    </row>
    <row r="25241" spans="66:69" x14ac:dyDescent="0.25">
      <c r="BN25241" s="31"/>
      <c r="BO25241" s="31"/>
      <c r="BP25241" s="31"/>
      <c r="BQ25241" s="31"/>
    </row>
    <row r="25242" spans="66:69" x14ac:dyDescent="0.25">
      <c r="BN25242" s="31"/>
      <c r="BO25242" s="31"/>
      <c r="BP25242" s="31"/>
      <c r="BQ25242" s="31"/>
    </row>
    <row r="25243" spans="66:69" x14ac:dyDescent="0.25">
      <c r="BN25243" s="31"/>
      <c r="BO25243" s="31"/>
      <c r="BP25243" s="31"/>
      <c r="BQ25243" s="31"/>
    </row>
    <row r="25244" spans="66:69" x14ac:dyDescent="0.25">
      <c r="BN25244" s="31"/>
      <c r="BO25244" s="31"/>
      <c r="BP25244" s="31"/>
      <c r="BQ25244" s="31"/>
    </row>
    <row r="25245" spans="66:69" x14ac:dyDescent="0.25">
      <c r="BN25245" s="31"/>
      <c r="BO25245" s="31"/>
      <c r="BP25245" s="31"/>
      <c r="BQ25245" s="31"/>
    </row>
    <row r="25246" spans="66:69" x14ac:dyDescent="0.25">
      <c r="BN25246" s="31"/>
      <c r="BO25246" s="31"/>
      <c r="BP25246" s="31"/>
      <c r="BQ25246" s="31"/>
    </row>
    <row r="25247" spans="66:69" x14ac:dyDescent="0.25">
      <c r="BN25247" s="31"/>
      <c r="BO25247" s="31"/>
      <c r="BP25247" s="31"/>
      <c r="BQ25247" s="31"/>
    </row>
    <row r="25248" spans="66:69" x14ac:dyDescent="0.25">
      <c r="BN25248" s="31"/>
      <c r="BO25248" s="31"/>
      <c r="BP25248" s="31"/>
      <c r="BQ25248" s="31"/>
    </row>
    <row r="25249" spans="66:69" x14ac:dyDescent="0.25">
      <c r="BN25249" s="31"/>
      <c r="BO25249" s="31"/>
      <c r="BP25249" s="31"/>
      <c r="BQ25249" s="31"/>
    </row>
    <row r="25250" spans="66:69" x14ac:dyDescent="0.25">
      <c r="BN25250" s="31"/>
      <c r="BO25250" s="31"/>
      <c r="BP25250" s="31"/>
      <c r="BQ25250" s="31"/>
    </row>
    <row r="25251" spans="66:69" x14ac:dyDescent="0.25">
      <c r="BN25251" s="31"/>
      <c r="BO25251" s="31"/>
      <c r="BP25251" s="31"/>
      <c r="BQ25251" s="31"/>
    </row>
    <row r="25252" spans="66:69" x14ac:dyDescent="0.25">
      <c r="BN25252" s="31"/>
      <c r="BO25252" s="31"/>
      <c r="BP25252" s="31"/>
      <c r="BQ25252" s="31"/>
    </row>
    <row r="25253" spans="66:69" x14ac:dyDescent="0.25">
      <c r="BN25253" s="31"/>
      <c r="BO25253" s="31"/>
      <c r="BP25253" s="31"/>
      <c r="BQ25253" s="31"/>
    </row>
    <row r="25254" spans="66:69" x14ac:dyDescent="0.25">
      <c r="BN25254" s="31"/>
      <c r="BO25254" s="31"/>
      <c r="BP25254" s="31"/>
      <c r="BQ25254" s="31"/>
    </row>
    <row r="25255" spans="66:69" x14ac:dyDescent="0.25">
      <c r="BN25255" s="31"/>
      <c r="BO25255" s="31"/>
      <c r="BP25255" s="31"/>
      <c r="BQ25255" s="31"/>
    </row>
    <row r="25256" spans="66:69" x14ac:dyDescent="0.25">
      <c r="BN25256" s="31"/>
      <c r="BO25256" s="31"/>
      <c r="BP25256" s="31"/>
      <c r="BQ25256" s="31"/>
    </row>
    <row r="25257" spans="66:69" x14ac:dyDescent="0.25">
      <c r="BN25257" s="31"/>
      <c r="BO25257" s="31"/>
      <c r="BP25257" s="31"/>
      <c r="BQ25257" s="31"/>
    </row>
    <row r="25258" spans="66:69" x14ac:dyDescent="0.25">
      <c r="BN25258" s="31"/>
      <c r="BO25258" s="31"/>
      <c r="BP25258" s="31"/>
      <c r="BQ25258" s="31"/>
    </row>
    <row r="25259" spans="66:69" x14ac:dyDescent="0.25">
      <c r="BN25259" s="31"/>
      <c r="BO25259" s="31"/>
      <c r="BP25259" s="31"/>
      <c r="BQ25259" s="31"/>
    </row>
    <row r="25260" spans="66:69" x14ac:dyDescent="0.25">
      <c r="BN25260" s="31"/>
      <c r="BO25260" s="31"/>
      <c r="BP25260" s="31"/>
      <c r="BQ25260" s="31"/>
    </row>
    <row r="25261" spans="66:69" x14ac:dyDescent="0.25">
      <c r="BN25261" s="31"/>
      <c r="BO25261" s="31"/>
      <c r="BP25261" s="31"/>
      <c r="BQ25261" s="31"/>
    </row>
    <row r="25262" spans="66:69" x14ac:dyDescent="0.25">
      <c r="BN25262" s="31"/>
      <c r="BO25262" s="31"/>
      <c r="BP25262" s="31"/>
      <c r="BQ25262" s="31"/>
    </row>
    <row r="25263" spans="66:69" x14ac:dyDescent="0.25">
      <c r="BN25263" s="31"/>
      <c r="BO25263" s="31"/>
      <c r="BP25263" s="31"/>
      <c r="BQ25263" s="31"/>
    </row>
    <row r="25264" spans="66:69" x14ac:dyDescent="0.25">
      <c r="BN25264" s="31"/>
      <c r="BO25264" s="31"/>
      <c r="BP25264" s="31"/>
      <c r="BQ25264" s="31"/>
    </row>
    <row r="25265" spans="66:69" x14ac:dyDescent="0.25">
      <c r="BN25265" s="31"/>
      <c r="BO25265" s="31"/>
      <c r="BP25265" s="31"/>
      <c r="BQ25265" s="31"/>
    </row>
    <row r="25266" spans="66:69" x14ac:dyDescent="0.25">
      <c r="BN25266" s="31"/>
      <c r="BO25266" s="31"/>
      <c r="BP25266" s="31"/>
      <c r="BQ25266" s="31"/>
    </row>
    <row r="25267" spans="66:69" x14ac:dyDescent="0.25">
      <c r="BN25267" s="31"/>
      <c r="BO25267" s="31"/>
      <c r="BP25267" s="31"/>
      <c r="BQ25267" s="31"/>
    </row>
    <row r="25268" spans="66:69" x14ac:dyDescent="0.25">
      <c r="BN25268" s="31"/>
      <c r="BO25268" s="31"/>
      <c r="BP25268" s="31"/>
      <c r="BQ25268" s="31"/>
    </row>
    <row r="25269" spans="66:69" x14ac:dyDescent="0.25">
      <c r="BN25269" s="31"/>
      <c r="BO25269" s="31"/>
      <c r="BP25269" s="31"/>
      <c r="BQ25269" s="31"/>
    </row>
    <row r="25270" spans="66:69" x14ac:dyDescent="0.25">
      <c r="BN25270" s="31"/>
      <c r="BO25270" s="31"/>
      <c r="BP25270" s="31"/>
      <c r="BQ25270" s="31"/>
    </row>
    <row r="25271" spans="66:69" x14ac:dyDescent="0.25">
      <c r="BN25271" s="31"/>
      <c r="BO25271" s="31"/>
      <c r="BP25271" s="31"/>
      <c r="BQ25271" s="31"/>
    </row>
    <row r="25272" spans="66:69" x14ac:dyDescent="0.25">
      <c r="BN25272" s="31"/>
      <c r="BO25272" s="31"/>
      <c r="BP25272" s="31"/>
      <c r="BQ25272" s="31"/>
    </row>
    <row r="25273" spans="66:69" x14ac:dyDescent="0.25">
      <c r="BN25273" s="31"/>
      <c r="BO25273" s="31"/>
      <c r="BP25273" s="31"/>
      <c r="BQ25273" s="31"/>
    </row>
    <row r="25274" spans="66:69" x14ac:dyDescent="0.25">
      <c r="BN25274" s="31"/>
      <c r="BO25274" s="31"/>
      <c r="BP25274" s="31"/>
      <c r="BQ25274" s="31"/>
    </row>
    <row r="25275" spans="66:69" x14ac:dyDescent="0.25">
      <c r="BN25275" s="31"/>
      <c r="BO25275" s="31"/>
      <c r="BP25275" s="31"/>
      <c r="BQ25275" s="31"/>
    </row>
    <row r="25276" spans="66:69" x14ac:dyDescent="0.25">
      <c r="BN25276" s="31"/>
      <c r="BO25276" s="31"/>
      <c r="BP25276" s="31"/>
      <c r="BQ25276" s="31"/>
    </row>
    <row r="25277" spans="66:69" x14ac:dyDescent="0.25">
      <c r="BN25277" s="31"/>
      <c r="BO25277" s="31"/>
      <c r="BP25277" s="31"/>
      <c r="BQ25277" s="31"/>
    </row>
    <row r="25278" spans="66:69" x14ac:dyDescent="0.25">
      <c r="BN25278" s="31"/>
      <c r="BO25278" s="31"/>
      <c r="BP25278" s="31"/>
      <c r="BQ25278" s="31"/>
    </row>
    <row r="25279" spans="66:69" x14ac:dyDescent="0.25">
      <c r="BN25279" s="31"/>
      <c r="BO25279" s="31"/>
      <c r="BP25279" s="31"/>
      <c r="BQ25279" s="31"/>
    </row>
    <row r="25280" spans="66:69" x14ac:dyDescent="0.25">
      <c r="BN25280" s="31"/>
      <c r="BO25280" s="31"/>
      <c r="BP25280" s="31"/>
      <c r="BQ25280" s="31"/>
    </row>
    <row r="25281" spans="66:69" x14ac:dyDescent="0.25">
      <c r="BN25281" s="31"/>
      <c r="BO25281" s="31"/>
      <c r="BP25281" s="31"/>
      <c r="BQ25281" s="31"/>
    </row>
    <row r="25282" spans="66:69" x14ac:dyDescent="0.25">
      <c r="BN25282" s="31"/>
      <c r="BO25282" s="31"/>
      <c r="BP25282" s="31"/>
      <c r="BQ25282" s="31"/>
    </row>
    <row r="25283" spans="66:69" x14ac:dyDescent="0.25">
      <c r="BN25283" s="31"/>
      <c r="BO25283" s="31"/>
      <c r="BP25283" s="31"/>
      <c r="BQ25283" s="31"/>
    </row>
    <row r="25284" spans="66:69" x14ac:dyDescent="0.25">
      <c r="BN25284" s="31"/>
      <c r="BO25284" s="31"/>
      <c r="BP25284" s="31"/>
      <c r="BQ25284" s="31"/>
    </row>
    <row r="25285" spans="66:69" x14ac:dyDescent="0.25">
      <c r="BN25285" s="31"/>
      <c r="BO25285" s="31"/>
      <c r="BP25285" s="31"/>
      <c r="BQ25285" s="31"/>
    </row>
    <row r="25286" spans="66:69" x14ac:dyDescent="0.25">
      <c r="BN25286" s="31"/>
      <c r="BO25286" s="31"/>
      <c r="BP25286" s="31"/>
      <c r="BQ25286" s="31"/>
    </row>
    <row r="25287" spans="66:69" x14ac:dyDescent="0.25">
      <c r="BN25287" s="31"/>
      <c r="BO25287" s="31"/>
      <c r="BP25287" s="31"/>
      <c r="BQ25287" s="31"/>
    </row>
    <row r="25288" spans="66:69" x14ac:dyDescent="0.25">
      <c r="BN25288" s="31"/>
      <c r="BO25288" s="31"/>
      <c r="BP25288" s="31"/>
      <c r="BQ25288" s="31"/>
    </row>
    <row r="25289" spans="66:69" x14ac:dyDescent="0.25">
      <c r="BN25289" s="31"/>
      <c r="BO25289" s="31"/>
      <c r="BP25289" s="31"/>
      <c r="BQ25289" s="31"/>
    </row>
    <row r="25290" spans="66:69" x14ac:dyDescent="0.25">
      <c r="BN25290" s="31"/>
      <c r="BO25290" s="31"/>
      <c r="BP25290" s="31"/>
      <c r="BQ25290" s="31"/>
    </row>
    <row r="25291" spans="66:69" x14ac:dyDescent="0.25">
      <c r="BN25291" s="31"/>
      <c r="BO25291" s="31"/>
      <c r="BP25291" s="31"/>
      <c r="BQ25291" s="31"/>
    </row>
    <row r="25292" spans="66:69" x14ac:dyDescent="0.25">
      <c r="BN25292" s="31"/>
      <c r="BO25292" s="31"/>
      <c r="BP25292" s="31"/>
      <c r="BQ25292" s="31"/>
    </row>
    <row r="25293" spans="66:69" x14ac:dyDescent="0.25">
      <c r="BN25293" s="31"/>
      <c r="BO25293" s="31"/>
      <c r="BP25293" s="31"/>
      <c r="BQ25293" s="31"/>
    </row>
    <row r="25294" spans="66:69" x14ac:dyDescent="0.25">
      <c r="BN25294" s="31"/>
      <c r="BO25294" s="31"/>
      <c r="BP25294" s="31"/>
      <c r="BQ25294" s="31"/>
    </row>
    <row r="25295" spans="66:69" x14ac:dyDescent="0.25">
      <c r="BN25295" s="31"/>
      <c r="BO25295" s="31"/>
      <c r="BP25295" s="31"/>
      <c r="BQ25295" s="31"/>
    </row>
    <row r="25296" spans="66:69" x14ac:dyDescent="0.25">
      <c r="BN25296" s="31"/>
      <c r="BO25296" s="31"/>
      <c r="BP25296" s="31"/>
      <c r="BQ25296" s="31"/>
    </row>
    <row r="25297" spans="66:69" x14ac:dyDescent="0.25">
      <c r="BN25297" s="31"/>
      <c r="BO25297" s="31"/>
      <c r="BP25297" s="31"/>
      <c r="BQ25297" s="31"/>
    </row>
    <row r="25298" spans="66:69" x14ac:dyDescent="0.25">
      <c r="BN25298" s="31"/>
      <c r="BO25298" s="31"/>
      <c r="BP25298" s="31"/>
      <c r="BQ25298" s="31"/>
    </row>
    <row r="25299" spans="66:69" x14ac:dyDescent="0.25">
      <c r="BN25299" s="31"/>
      <c r="BO25299" s="31"/>
      <c r="BP25299" s="31"/>
      <c r="BQ25299" s="31"/>
    </row>
    <row r="25300" spans="66:69" x14ac:dyDescent="0.25">
      <c r="BN25300" s="31"/>
      <c r="BO25300" s="31"/>
      <c r="BP25300" s="31"/>
      <c r="BQ25300" s="31"/>
    </row>
    <row r="25301" spans="66:69" x14ac:dyDescent="0.25">
      <c r="BN25301" s="31"/>
      <c r="BO25301" s="31"/>
      <c r="BP25301" s="31"/>
      <c r="BQ25301" s="31"/>
    </row>
    <row r="25302" spans="66:69" x14ac:dyDescent="0.25">
      <c r="BN25302" s="31"/>
      <c r="BO25302" s="31"/>
      <c r="BP25302" s="31"/>
      <c r="BQ25302" s="31"/>
    </row>
    <row r="25303" spans="66:69" x14ac:dyDescent="0.25">
      <c r="BN25303" s="31"/>
      <c r="BO25303" s="31"/>
      <c r="BP25303" s="31"/>
      <c r="BQ25303" s="31"/>
    </row>
    <row r="25304" spans="66:69" x14ac:dyDescent="0.25">
      <c r="BN25304" s="31"/>
      <c r="BO25304" s="31"/>
      <c r="BP25304" s="31"/>
      <c r="BQ25304" s="31"/>
    </row>
    <row r="25305" spans="66:69" x14ac:dyDescent="0.25">
      <c r="BN25305" s="31"/>
      <c r="BO25305" s="31"/>
      <c r="BP25305" s="31"/>
      <c r="BQ25305" s="31"/>
    </row>
    <row r="25306" spans="66:69" x14ac:dyDescent="0.25">
      <c r="BN25306" s="31"/>
      <c r="BO25306" s="31"/>
      <c r="BP25306" s="31"/>
      <c r="BQ25306" s="31"/>
    </row>
    <row r="25307" spans="66:69" x14ac:dyDescent="0.25">
      <c r="BN25307" s="31"/>
      <c r="BO25307" s="31"/>
      <c r="BP25307" s="31"/>
      <c r="BQ25307" s="31"/>
    </row>
    <row r="25308" spans="66:69" x14ac:dyDescent="0.25">
      <c r="BN25308" s="31"/>
      <c r="BO25308" s="31"/>
      <c r="BP25308" s="31"/>
      <c r="BQ25308" s="31"/>
    </row>
    <row r="25309" spans="66:69" x14ac:dyDescent="0.25">
      <c r="BN25309" s="31"/>
      <c r="BO25309" s="31"/>
      <c r="BP25309" s="31"/>
      <c r="BQ25309" s="31"/>
    </row>
    <row r="25310" spans="66:69" x14ac:dyDescent="0.25">
      <c r="BN25310" s="31"/>
      <c r="BO25310" s="31"/>
      <c r="BP25310" s="31"/>
      <c r="BQ25310" s="31"/>
    </row>
    <row r="25311" spans="66:69" x14ac:dyDescent="0.25">
      <c r="BN25311" s="31"/>
      <c r="BO25311" s="31"/>
      <c r="BP25311" s="31"/>
      <c r="BQ25311" s="31"/>
    </row>
    <row r="25312" spans="66:69" x14ac:dyDescent="0.25">
      <c r="BN25312" s="31"/>
      <c r="BO25312" s="31"/>
      <c r="BP25312" s="31"/>
      <c r="BQ25312" s="31"/>
    </row>
    <row r="25313" spans="66:69" x14ac:dyDescent="0.25">
      <c r="BN25313" s="31"/>
      <c r="BO25313" s="31"/>
      <c r="BP25313" s="31"/>
      <c r="BQ25313" s="31"/>
    </row>
    <row r="25314" spans="66:69" x14ac:dyDescent="0.25">
      <c r="BN25314" s="31"/>
      <c r="BO25314" s="31"/>
      <c r="BP25314" s="31"/>
      <c r="BQ25314" s="31"/>
    </row>
    <row r="25315" spans="66:69" x14ac:dyDescent="0.25">
      <c r="BN25315" s="31"/>
      <c r="BO25315" s="31"/>
      <c r="BP25315" s="31"/>
      <c r="BQ25315" s="31"/>
    </row>
    <row r="25316" spans="66:69" x14ac:dyDescent="0.25">
      <c r="BN25316" s="31"/>
      <c r="BO25316" s="31"/>
      <c r="BP25316" s="31"/>
      <c r="BQ25316" s="31"/>
    </row>
    <row r="25317" spans="66:69" x14ac:dyDescent="0.25">
      <c r="BN25317" s="31"/>
      <c r="BO25317" s="31"/>
      <c r="BP25317" s="31"/>
      <c r="BQ25317" s="31"/>
    </row>
    <row r="25318" spans="66:69" x14ac:dyDescent="0.25">
      <c r="BN25318" s="31"/>
      <c r="BO25318" s="31"/>
      <c r="BP25318" s="31"/>
      <c r="BQ25318" s="31"/>
    </row>
    <row r="25319" spans="66:69" x14ac:dyDescent="0.25">
      <c r="BN25319" s="31"/>
      <c r="BO25319" s="31"/>
      <c r="BP25319" s="31"/>
      <c r="BQ25319" s="31"/>
    </row>
    <row r="25320" spans="66:69" x14ac:dyDescent="0.25">
      <c r="BN25320" s="31"/>
      <c r="BO25320" s="31"/>
      <c r="BP25320" s="31"/>
      <c r="BQ25320" s="31"/>
    </row>
    <row r="25321" spans="66:69" x14ac:dyDescent="0.25">
      <c r="BN25321" s="31"/>
      <c r="BO25321" s="31"/>
      <c r="BP25321" s="31"/>
      <c r="BQ25321" s="31"/>
    </row>
    <row r="25322" spans="66:69" x14ac:dyDescent="0.25">
      <c r="BN25322" s="31"/>
      <c r="BO25322" s="31"/>
      <c r="BP25322" s="31"/>
      <c r="BQ25322" s="31"/>
    </row>
    <row r="25323" spans="66:69" x14ac:dyDescent="0.25">
      <c r="BN25323" s="31"/>
      <c r="BO25323" s="31"/>
      <c r="BP25323" s="31"/>
      <c r="BQ25323" s="31"/>
    </row>
    <row r="25324" spans="66:69" x14ac:dyDescent="0.25">
      <c r="BN25324" s="31"/>
      <c r="BO25324" s="31"/>
      <c r="BP25324" s="31"/>
      <c r="BQ25324" s="31"/>
    </row>
    <row r="25325" spans="66:69" x14ac:dyDescent="0.25">
      <c r="BN25325" s="31"/>
      <c r="BO25325" s="31"/>
      <c r="BP25325" s="31"/>
      <c r="BQ25325" s="31"/>
    </row>
    <row r="25326" spans="66:69" x14ac:dyDescent="0.25">
      <c r="BN25326" s="31"/>
      <c r="BO25326" s="31"/>
      <c r="BP25326" s="31"/>
      <c r="BQ25326" s="31"/>
    </row>
    <row r="25327" spans="66:69" x14ac:dyDescent="0.25">
      <c r="BN25327" s="31"/>
      <c r="BO25327" s="31"/>
      <c r="BP25327" s="31"/>
      <c r="BQ25327" s="31"/>
    </row>
    <row r="25328" spans="66:69" x14ac:dyDescent="0.25">
      <c r="BN25328" s="31"/>
      <c r="BO25328" s="31"/>
      <c r="BP25328" s="31"/>
      <c r="BQ25328" s="31"/>
    </row>
    <row r="25329" spans="66:69" x14ac:dyDescent="0.25">
      <c r="BN25329" s="31"/>
      <c r="BO25329" s="31"/>
      <c r="BP25329" s="31"/>
      <c r="BQ25329" s="31"/>
    </row>
    <row r="25330" spans="66:69" x14ac:dyDescent="0.25">
      <c r="BN25330" s="31"/>
      <c r="BO25330" s="31"/>
      <c r="BP25330" s="31"/>
      <c r="BQ25330" s="31"/>
    </row>
    <row r="25331" spans="66:69" x14ac:dyDescent="0.25">
      <c r="BN25331" s="31"/>
      <c r="BO25331" s="31"/>
      <c r="BP25331" s="31"/>
      <c r="BQ25331" s="31"/>
    </row>
    <row r="25332" spans="66:69" x14ac:dyDescent="0.25">
      <c r="BN25332" s="31"/>
      <c r="BO25332" s="31"/>
      <c r="BP25332" s="31"/>
      <c r="BQ25332" s="31"/>
    </row>
    <row r="25333" spans="66:69" x14ac:dyDescent="0.25">
      <c r="BN25333" s="31"/>
      <c r="BO25333" s="31"/>
      <c r="BP25333" s="31"/>
      <c r="BQ25333" s="31"/>
    </row>
    <row r="25334" spans="66:69" x14ac:dyDescent="0.25">
      <c r="BN25334" s="31"/>
      <c r="BO25334" s="31"/>
      <c r="BP25334" s="31"/>
      <c r="BQ25334" s="31"/>
    </row>
    <row r="25335" spans="66:69" x14ac:dyDescent="0.25">
      <c r="BN25335" s="31"/>
      <c r="BO25335" s="31"/>
      <c r="BP25335" s="31"/>
      <c r="BQ25335" s="31"/>
    </row>
    <row r="25336" spans="66:69" x14ac:dyDescent="0.25">
      <c r="BN25336" s="31"/>
      <c r="BO25336" s="31"/>
      <c r="BP25336" s="31"/>
      <c r="BQ25336" s="31"/>
    </row>
    <row r="25337" spans="66:69" x14ac:dyDescent="0.25">
      <c r="BN25337" s="31"/>
      <c r="BO25337" s="31"/>
      <c r="BP25337" s="31"/>
      <c r="BQ25337" s="31"/>
    </row>
    <row r="25338" spans="66:69" x14ac:dyDescent="0.25">
      <c r="BN25338" s="31"/>
      <c r="BO25338" s="31"/>
      <c r="BP25338" s="31"/>
      <c r="BQ25338" s="31"/>
    </row>
    <row r="25339" spans="66:69" x14ac:dyDescent="0.25">
      <c r="BN25339" s="31"/>
      <c r="BO25339" s="31"/>
      <c r="BP25339" s="31"/>
      <c r="BQ25339" s="31"/>
    </row>
    <row r="25340" spans="66:69" x14ac:dyDescent="0.25">
      <c r="BN25340" s="31"/>
      <c r="BO25340" s="31"/>
      <c r="BP25340" s="31"/>
      <c r="BQ25340" s="31"/>
    </row>
    <row r="25341" spans="66:69" x14ac:dyDescent="0.25">
      <c r="BN25341" s="31"/>
      <c r="BO25341" s="31"/>
      <c r="BP25341" s="31"/>
      <c r="BQ25341" s="31"/>
    </row>
    <row r="25342" spans="66:69" x14ac:dyDescent="0.25">
      <c r="BN25342" s="31"/>
      <c r="BO25342" s="31"/>
      <c r="BP25342" s="31"/>
      <c r="BQ25342" s="31"/>
    </row>
    <row r="25343" spans="66:69" x14ac:dyDescent="0.25">
      <c r="BN25343" s="31"/>
      <c r="BO25343" s="31"/>
      <c r="BP25343" s="31"/>
      <c r="BQ25343" s="31"/>
    </row>
    <row r="25344" spans="66:69" x14ac:dyDescent="0.25">
      <c r="BN25344" s="31"/>
      <c r="BO25344" s="31"/>
      <c r="BP25344" s="31"/>
      <c r="BQ25344" s="31"/>
    </row>
    <row r="25345" spans="66:69" x14ac:dyDescent="0.25">
      <c r="BN25345" s="31"/>
      <c r="BO25345" s="31"/>
      <c r="BP25345" s="31"/>
      <c r="BQ25345" s="31"/>
    </row>
    <row r="25346" spans="66:69" x14ac:dyDescent="0.25">
      <c r="BN25346" s="31"/>
      <c r="BO25346" s="31"/>
      <c r="BP25346" s="31"/>
      <c r="BQ25346" s="31"/>
    </row>
    <row r="25347" spans="66:69" x14ac:dyDescent="0.25">
      <c r="BN25347" s="31"/>
      <c r="BO25347" s="31"/>
      <c r="BP25347" s="31"/>
      <c r="BQ25347" s="31"/>
    </row>
    <row r="25348" spans="66:69" x14ac:dyDescent="0.25">
      <c r="BN25348" s="31"/>
      <c r="BO25348" s="31"/>
      <c r="BP25348" s="31"/>
      <c r="BQ25348" s="31"/>
    </row>
    <row r="25349" spans="66:69" x14ac:dyDescent="0.25">
      <c r="BN25349" s="31"/>
      <c r="BO25349" s="31"/>
      <c r="BP25349" s="31"/>
      <c r="BQ25349" s="31"/>
    </row>
    <row r="25350" spans="66:69" x14ac:dyDescent="0.25">
      <c r="BN25350" s="31"/>
      <c r="BO25350" s="31"/>
      <c r="BP25350" s="31"/>
      <c r="BQ25350" s="31"/>
    </row>
    <row r="25351" spans="66:69" x14ac:dyDescent="0.25">
      <c r="BN25351" s="31"/>
      <c r="BO25351" s="31"/>
      <c r="BP25351" s="31"/>
      <c r="BQ25351" s="31"/>
    </row>
    <row r="25352" spans="66:69" x14ac:dyDescent="0.25">
      <c r="BN25352" s="31"/>
      <c r="BO25352" s="31"/>
      <c r="BP25352" s="31"/>
      <c r="BQ25352" s="31"/>
    </row>
    <row r="25353" spans="66:69" x14ac:dyDescent="0.25">
      <c r="BN25353" s="31"/>
      <c r="BO25353" s="31"/>
      <c r="BP25353" s="31"/>
      <c r="BQ25353" s="31"/>
    </row>
    <row r="25354" spans="66:69" x14ac:dyDescent="0.25">
      <c r="BN25354" s="31"/>
      <c r="BO25354" s="31"/>
      <c r="BP25354" s="31"/>
      <c r="BQ25354" s="31"/>
    </row>
    <row r="25355" spans="66:69" x14ac:dyDescent="0.25">
      <c r="BN25355" s="31"/>
      <c r="BO25355" s="31"/>
      <c r="BP25355" s="31"/>
      <c r="BQ25355" s="31"/>
    </row>
    <row r="25356" spans="66:69" x14ac:dyDescent="0.25">
      <c r="BN25356" s="31"/>
      <c r="BO25356" s="31"/>
      <c r="BP25356" s="31"/>
      <c r="BQ25356" s="31"/>
    </row>
    <row r="25357" spans="66:69" x14ac:dyDescent="0.25">
      <c r="BN25357" s="31"/>
      <c r="BO25357" s="31"/>
      <c r="BP25357" s="31"/>
      <c r="BQ25357" s="31"/>
    </row>
    <row r="25358" spans="66:69" x14ac:dyDescent="0.25">
      <c r="BN25358" s="31"/>
      <c r="BO25358" s="31"/>
      <c r="BP25358" s="31"/>
      <c r="BQ25358" s="31"/>
    </row>
    <row r="25359" spans="66:69" x14ac:dyDescent="0.25">
      <c r="BN25359" s="31"/>
      <c r="BO25359" s="31"/>
      <c r="BP25359" s="31"/>
      <c r="BQ25359" s="31"/>
    </row>
    <row r="25360" spans="66:69" x14ac:dyDescent="0.25">
      <c r="BN25360" s="31"/>
      <c r="BO25360" s="31"/>
      <c r="BP25360" s="31"/>
      <c r="BQ25360" s="31"/>
    </row>
    <row r="25361" spans="66:69" x14ac:dyDescent="0.25">
      <c r="BN25361" s="31"/>
      <c r="BO25361" s="31"/>
      <c r="BP25361" s="31"/>
      <c r="BQ25361" s="31"/>
    </row>
    <row r="25362" spans="66:69" x14ac:dyDescent="0.25">
      <c r="BN25362" s="31"/>
      <c r="BO25362" s="31"/>
      <c r="BP25362" s="31"/>
      <c r="BQ25362" s="31"/>
    </row>
    <row r="25363" spans="66:69" x14ac:dyDescent="0.25">
      <c r="BN25363" s="31"/>
      <c r="BO25363" s="31"/>
      <c r="BP25363" s="31"/>
      <c r="BQ25363" s="31"/>
    </row>
    <row r="25364" spans="66:69" x14ac:dyDescent="0.25">
      <c r="BN25364" s="31"/>
      <c r="BO25364" s="31"/>
      <c r="BP25364" s="31"/>
      <c r="BQ25364" s="31"/>
    </row>
    <row r="25365" spans="66:69" x14ac:dyDescent="0.25">
      <c r="BN25365" s="31"/>
      <c r="BO25365" s="31"/>
      <c r="BP25365" s="31"/>
      <c r="BQ25365" s="31"/>
    </row>
    <row r="25366" spans="66:69" x14ac:dyDescent="0.25">
      <c r="BN25366" s="31"/>
      <c r="BO25366" s="31"/>
      <c r="BP25366" s="31"/>
      <c r="BQ25366" s="31"/>
    </row>
    <row r="25367" spans="66:69" x14ac:dyDescent="0.25">
      <c r="BN25367" s="31"/>
      <c r="BO25367" s="31"/>
      <c r="BP25367" s="31"/>
      <c r="BQ25367" s="31"/>
    </row>
    <row r="25368" spans="66:69" x14ac:dyDescent="0.25">
      <c r="BN25368" s="31"/>
      <c r="BO25368" s="31"/>
      <c r="BP25368" s="31"/>
      <c r="BQ25368" s="31"/>
    </row>
    <row r="25369" spans="66:69" x14ac:dyDescent="0.25">
      <c r="BN25369" s="31"/>
      <c r="BO25369" s="31"/>
      <c r="BP25369" s="31"/>
      <c r="BQ25369" s="31"/>
    </row>
    <row r="25370" spans="66:69" x14ac:dyDescent="0.25">
      <c r="BN25370" s="31"/>
      <c r="BO25370" s="31"/>
      <c r="BP25370" s="31"/>
      <c r="BQ25370" s="31"/>
    </row>
    <row r="25371" spans="66:69" x14ac:dyDescent="0.25">
      <c r="BN25371" s="31"/>
      <c r="BO25371" s="31"/>
      <c r="BP25371" s="31"/>
      <c r="BQ25371" s="31"/>
    </row>
    <row r="25372" spans="66:69" x14ac:dyDescent="0.25">
      <c r="BN25372" s="31"/>
      <c r="BO25372" s="31"/>
      <c r="BP25372" s="31"/>
      <c r="BQ25372" s="31"/>
    </row>
    <row r="25373" spans="66:69" x14ac:dyDescent="0.25">
      <c r="BN25373" s="31"/>
      <c r="BO25373" s="31"/>
      <c r="BP25373" s="31"/>
      <c r="BQ25373" s="31"/>
    </row>
    <row r="25374" spans="66:69" x14ac:dyDescent="0.25">
      <c r="BN25374" s="31"/>
      <c r="BO25374" s="31"/>
      <c r="BP25374" s="31"/>
      <c r="BQ25374" s="31"/>
    </row>
    <row r="25375" spans="66:69" x14ac:dyDescent="0.25">
      <c r="BN25375" s="31"/>
      <c r="BO25375" s="31"/>
      <c r="BP25375" s="31"/>
      <c r="BQ25375" s="31"/>
    </row>
    <row r="25376" spans="66:69" x14ac:dyDescent="0.25">
      <c r="BN25376" s="31"/>
      <c r="BO25376" s="31"/>
      <c r="BP25376" s="31"/>
      <c r="BQ25376" s="31"/>
    </row>
    <row r="25377" spans="66:69" x14ac:dyDescent="0.25">
      <c r="BN25377" s="31"/>
      <c r="BO25377" s="31"/>
      <c r="BP25377" s="31"/>
      <c r="BQ25377" s="31"/>
    </row>
    <row r="25378" spans="66:69" x14ac:dyDescent="0.25">
      <c r="BN25378" s="31"/>
      <c r="BO25378" s="31"/>
      <c r="BP25378" s="31"/>
      <c r="BQ25378" s="31"/>
    </row>
    <row r="25379" spans="66:69" x14ac:dyDescent="0.25">
      <c r="BN25379" s="31"/>
      <c r="BO25379" s="31"/>
      <c r="BP25379" s="31"/>
      <c r="BQ25379" s="31"/>
    </row>
    <row r="25380" spans="66:69" x14ac:dyDescent="0.25">
      <c r="BN25380" s="31"/>
      <c r="BO25380" s="31"/>
      <c r="BP25380" s="31"/>
      <c r="BQ25380" s="31"/>
    </row>
    <row r="25381" spans="66:69" x14ac:dyDescent="0.25">
      <c r="BN25381" s="31"/>
      <c r="BO25381" s="31"/>
      <c r="BP25381" s="31"/>
      <c r="BQ25381" s="31"/>
    </row>
    <row r="25382" spans="66:69" x14ac:dyDescent="0.25">
      <c r="BN25382" s="31"/>
      <c r="BO25382" s="31"/>
      <c r="BP25382" s="31"/>
      <c r="BQ25382" s="31"/>
    </row>
    <row r="25383" spans="66:69" x14ac:dyDescent="0.25">
      <c r="BN25383" s="31"/>
      <c r="BO25383" s="31"/>
      <c r="BP25383" s="31"/>
      <c r="BQ25383" s="31"/>
    </row>
    <row r="25384" spans="66:69" x14ac:dyDescent="0.25">
      <c r="BN25384" s="31"/>
      <c r="BO25384" s="31"/>
      <c r="BP25384" s="31"/>
      <c r="BQ25384" s="31"/>
    </row>
    <row r="25385" spans="66:69" x14ac:dyDescent="0.25">
      <c r="BN25385" s="31"/>
      <c r="BO25385" s="31"/>
      <c r="BP25385" s="31"/>
      <c r="BQ25385" s="31"/>
    </row>
    <row r="25386" spans="66:69" x14ac:dyDescent="0.25">
      <c r="BN25386" s="31"/>
      <c r="BO25386" s="31"/>
      <c r="BP25386" s="31"/>
      <c r="BQ25386" s="31"/>
    </row>
    <row r="25387" spans="66:69" x14ac:dyDescent="0.25">
      <c r="BN25387" s="31"/>
      <c r="BO25387" s="31"/>
      <c r="BP25387" s="31"/>
      <c r="BQ25387" s="31"/>
    </row>
    <row r="25388" spans="66:69" x14ac:dyDescent="0.25">
      <c r="BN25388" s="31"/>
      <c r="BO25388" s="31"/>
      <c r="BP25388" s="31"/>
      <c r="BQ25388" s="31"/>
    </row>
    <row r="25389" spans="66:69" x14ac:dyDescent="0.25">
      <c r="BN25389" s="31"/>
      <c r="BO25389" s="31"/>
      <c r="BP25389" s="31"/>
      <c r="BQ25389" s="31"/>
    </row>
    <row r="25390" spans="66:69" x14ac:dyDescent="0.25">
      <c r="BN25390" s="31"/>
      <c r="BO25390" s="31"/>
      <c r="BP25390" s="31"/>
      <c r="BQ25390" s="31"/>
    </row>
    <row r="25391" spans="66:69" x14ac:dyDescent="0.25">
      <c r="BN25391" s="31"/>
      <c r="BO25391" s="31"/>
      <c r="BP25391" s="31"/>
      <c r="BQ25391" s="31"/>
    </row>
    <row r="25392" spans="66:69" x14ac:dyDescent="0.25">
      <c r="BN25392" s="31"/>
      <c r="BO25392" s="31"/>
      <c r="BP25392" s="31"/>
      <c r="BQ25392" s="31"/>
    </row>
    <row r="25393" spans="66:69" x14ac:dyDescent="0.25">
      <c r="BN25393" s="31"/>
      <c r="BO25393" s="31"/>
      <c r="BP25393" s="31"/>
      <c r="BQ25393" s="31"/>
    </row>
    <row r="25394" spans="66:69" x14ac:dyDescent="0.25">
      <c r="BN25394" s="31"/>
      <c r="BO25394" s="31"/>
      <c r="BP25394" s="31"/>
      <c r="BQ25394" s="31"/>
    </row>
    <row r="25395" spans="66:69" x14ac:dyDescent="0.25">
      <c r="BN25395" s="31"/>
      <c r="BO25395" s="31"/>
      <c r="BP25395" s="31"/>
      <c r="BQ25395" s="31"/>
    </row>
    <row r="25396" spans="66:69" x14ac:dyDescent="0.25">
      <c r="BN25396" s="31"/>
      <c r="BO25396" s="31"/>
      <c r="BP25396" s="31"/>
      <c r="BQ25396" s="31"/>
    </row>
    <row r="25397" spans="66:69" x14ac:dyDescent="0.25">
      <c r="BN25397" s="31"/>
      <c r="BO25397" s="31"/>
      <c r="BP25397" s="31"/>
      <c r="BQ25397" s="31"/>
    </row>
    <row r="25398" spans="66:69" x14ac:dyDescent="0.25">
      <c r="BN25398" s="31"/>
      <c r="BO25398" s="31"/>
      <c r="BP25398" s="31"/>
      <c r="BQ25398" s="31"/>
    </row>
    <row r="25399" spans="66:69" x14ac:dyDescent="0.25">
      <c r="BN25399" s="31"/>
      <c r="BO25399" s="31"/>
      <c r="BP25399" s="31"/>
      <c r="BQ25399" s="31"/>
    </row>
    <row r="25400" spans="66:69" x14ac:dyDescent="0.25">
      <c r="BN25400" s="31"/>
      <c r="BO25400" s="31"/>
      <c r="BP25400" s="31"/>
      <c r="BQ25400" s="31"/>
    </row>
    <row r="25401" spans="66:69" x14ac:dyDescent="0.25">
      <c r="BN25401" s="31"/>
      <c r="BO25401" s="31"/>
      <c r="BP25401" s="31"/>
      <c r="BQ25401" s="31"/>
    </row>
    <row r="25402" spans="66:69" x14ac:dyDescent="0.25">
      <c r="BN25402" s="31"/>
      <c r="BO25402" s="31"/>
      <c r="BP25402" s="31"/>
      <c r="BQ25402" s="31"/>
    </row>
    <row r="25403" spans="66:69" x14ac:dyDescent="0.25">
      <c r="BN25403" s="31"/>
      <c r="BO25403" s="31"/>
      <c r="BP25403" s="31"/>
      <c r="BQ25403" s="31"/>
    </row>
    <row r="25404" spans="66:69" x14ac:dyDescent="0.25">
      <c r="BN25404" s="31"/>
      <c r="BO25404" s="31"/>
      <c r="BP25404" s="31"/>
      <c r="BQ25404" s="31"/>
    </row>
    <row r="25405" spans="66:69" x14ac:dyDescent="0.25">
      <c r="BN25405" s="31"/>
      <c r="BO25405" s="31"/>
      <c r="BP25405" s="31"/>
      <c r="BQ25405" s="31"/>
    </row>
    <row r="25406" spans="66:69" x14ac:dyDescent="0.25">
      <c r="BN25406" s="31"/>
      <c r="BO25406" s="31"/>
      <c r="BP25406" s="31"/>
      <c r="BQ25406" s="31"/>
    </row>
    <row r="25407" spans="66:69" x14ac:dyDescent="0.25">
      <c r="BN25407" s="31"/>
      <c r="BO25407" s="31"/>
      <c r="BP25407" s="31"/>
      <c r="BQ25407" s="31"/>
    </row>
    <row r="25408" spans="66:69" x14ac:dyDescent="0.25">
      <c r="BN25408" s="31"/>
      <c r="BO25408" s="31"/>
      <c r="BP25408" s="31"/>
      <c r="BQ25408" s="31"/>
    </row>
    <row r="25409" spans="66:69" x14ac:dyDescent="0.25">
      <c r="BN25409" s="31"/>
      <c r="BO25409" s="31"/>
      <c r="BP25409" s="31"/>
      <c r="BQ25409" s="31"/>
    </row>
    <row r="25410" spans="66:69" x14ac:dyDescent="0.25">
      <c r="BN25410" s="31"/>
      <c r="BO25410" s="31"/>
      <c r="BP25410" s="31"/>
      <c r="BQ25410" s="31"/>
    </row>
    <row r="25411" spans="66:69" x14ac:dyDescent="0.25">
      <c r="BN25411" s="31"/>
      <c r="BO25411" s="31"/>
      <c r="BP25411" s="31"/>
      <c r="BQ25411" s="31"/>
    </row>
    <row r="25412" spans="66:69" x14ac:dyDescent="0.25">
      <c r="BN25412" s="31"/>
      <c r="BO25412" s="31"/>
      <c r="BP25412" s="31"/>
      <c r="BQ25412" s="31"/>
    </row>
    <row r="25413" spans="66:69" x14ac:dyDescent="0.25">
      <c r="BN25413" s="31"/>
      <c r="BO25413" s="31"/>
      <c r="BP25413" s="31"/>
      <c r="BQ25413" s="31"/>
    </row>
    <row r="25414" spans="66:69" x14ac:dyDescent="0.25">
      <c r="BN25414" s="31"/>
      <c r="BO25414" s="31"/>
      <c r="BP25414" s="31"/>
      <c r="BQ25414" s="31"/>
    </row>
    <row r="25415" spans="66:69" x14ac:dyDescent="0.25">
      <c r="BN25415" s="31"/>
      <c r="BO25415" s="31"/>
      <c r="BP25415" s="31"/>
      <c r="BQ25415" s="31"/>
    </row>
    <row r="25416" spans="66:69" x14ac:dyDescent="0.25">
      <c r="BN25416" s="31"/>
      <c r="BO25416" s="31"/>
      <c r="BP25416" s="31"/>
      <c r="BQ25416" s="31"/>
    </row>
    <row r="25417" spans="66:69" x14ac:dyDescent="0.25">
      <c r="BN25417" s="31"/>
      <c r="BO25417" s="31"/>
      <c r="BP25417" s="31"/>
      <c r="BQ25417" s="31"/>
    </row>
    <row r="25418" spans="66:69" x14ac:dyDescent="0.25">
      <c r="BN25418" s="31"/>
      <c r="BO25418" s="31"/>
      <c r="BP25418" s="31"/>
      <c r="BQ25418" s="31"/>
    </row>
    <row r="25419" spans="66:69" x14ac:dyDescent="0.25">
      <c r="BN25419" s="31"/>
      <c r="BO25419" s="31"/>
      <c r="BP25419" s="31"/>
      <c r="BQ25419" s="31"/>
    </row>
    <row r="25420" spans="66:69" x14ac:dyDescent="0.25">
      <c r="BN25420" s="31"/>
      <c r="BO25420" s="31"/>
      <c r="BP25420" s="31"/>
      <c r="BQ25420" s="31"/>
    </row>
    <row r="25421" spans="66:69" x14ac:dyDescent="0.25">
      <c r="BN25421" s="31"/>
      <c r="BO25421" s="31"/>
      <c r="BP25421" s="31"/>
      <c r="BQ25421" s="31"/>
    </row>
    <row r="25422" spans="66:69" x14ac:dyDescent="0.25">
      <c r="BN25422" s="31"/>
      <c r="BO25422" s="31"/>
      <c r="BP25422" s="31"/>
      <c r="BQ25422" s="31"/>
    </row>
    <row r="25423" spans="66:69" x14ac:dyDescent="0.25">
      <c r="BN25423" s="31"/>
      <c r="BO25423" s="31"/>
      <c r="BP25423" s="31"/>
      <c r="BQ25423" s="31"/>
    </row>
    <row r="25424" spans="66:69" x14ac:dyDescent="0.25">
      <c r="BN25424" s="31"/>
      <c r="BO25424" s="31"/>
      <c r="BP25424" s="31"/>
      <c r="BQ25424" s="31"/>
    </row>
    <row r="25425" spans="66:69" x14ac:dyDescent="0.25">
      <c r="BN25425" s="31"/>
      <c r="BO25425" s="31"/>
      <c r="BP25425" s="31"/>
      <c r="BQ25425" s="31"/>
    </row>
    <row r="25426" spans="66:69" x14ac:dyDescent="0.25">
      <c r="BN25426" s="31"/>
      <c r="BO25426" s="31"/>
      <c r="BP25426" s="31"/>
      <c r="BQ25426" s="31"/>
    </row>
    <row r="25427" spans="66:69" x14ac:dyDescent="0.25">
      <c r="BN25427" s="31"/>
      <c r="BO25427" s="31"/>
      <c r="BP25427" s="31"/>
      <c r="BQ25427" s="31"/>
    </row>
    <row r="25428" spans="66:69" x14ac:dyDescent="0.25">
      <c r="BN25428" s="31"/>
      <c r="BO25428" s="31"/>
      <c r="BP25428" s="31"/>
      <c r="BQ25428" s="31"/>
    </row>
    <row r="25429" spans="66:69" x14ac:dyDescent="0.25">
      <c r="BN25429" s="31"/>
      <c r="BO25429" s="31"/>
      <c r="BP25429" s="31"/>
      <c r="BQ25429" s="31"/>
    </row>
    <row r="25430" spans="66:69" x14ac:dyDescent="0.25">
      <c r="BN25430" s="31"/>
      <c r="BO25430" s="31"/>
      <c r="BP25430" s="31"/>
      <c r="BQ25430" s="31"/>
    </row>
    <row r="25431" spans="66:69" x14ac:dyDescent="0.25">
      <c r="BN25431" s="31"/>
      <c r="BO25431" s="31"/>
      <c r="BP25431" s="31"/>
      <c r="BQ25431" s="31"/>
    </row>
    <row r="25432" spans="66:69" x14ac:dyDescent="0.25">
      <c r="BN25432" s="31"/>
      <c r="BO25432" s="31"/>
      <c r="BP25432" s="31"/>
      <c r="BQ25432" s="31"/>
    </row>
    <row r="25433" spans="66:69" x14ac:dyDescent="0.25">
      <c r="BN25433" s="31"/>
      <c r="BO25433" s="31"/>
      <c r="BP25433" s="31"/>
      <c r="BQ25433" s="31"/>
    </row>
    <row r="25434" spans="66:69" x14ac:dyDescent="0.25">
      <c r="BN25434" s="31"/>
      <c r="BO25434" s="31"/>
      <c r="BP25434" s="31"/>
      <c r="BQ25434" s="31"/>
    </row>
    <row r="25435" spans="66:69" x14ac:dyDescent="0.25">
      <c r="BN25435" s="31"/>
      <c r="BO25435" s="31"/>
      <c r="BP25435" s="31"/>
      <c r="BQ25435" s="31"/>
    </row>
    <row r="25436" spans="66:69" x14ac:dyDescent="0.25">
      <c r="BN25436" s="31"/>
      <c r="BO25436" s="31"/>
      <c r="BP25436" s="31"/>
      <c r="BQ25436" s="31"/>
    </row>
    <row r="25437" spans="66:69" x14ac:dyDescent="0.25">
      <c r="BN25437" s="31"/>
      <c r="BO25437" s="31"/>
      <c r="BP25437" s="31"/>
      <c r="BQ25437" s="31"/>
    </row>
    <row r="25438" spans="66:69" x14ac:dyDescent="0.25">
      <c r="BN25438" s="31"/>
      <c r="BO25438" s="31"/>
      <c r="BP25438" s="31"/>
      <c r="BQ25438" s="31"/>
    </row>
    <row r="25439" spans="66:69" x14ac:dyDescent="0.25">
      <c r="BN25439" s="31"/>
      <c r="BO25439" s="31"/>
      <c r="BP25439" s="31"/>
      <c r="BQ25439" s="31"/>
    </row>
    <row r="25440" spans="66:69" x14ac:dyDescent="0.25">
      <c r="BN25440" s="31"/>
      <c r="BO25440" s="31"/>
      <c r="BP25440" s="31"/>
      <c r="BQ25440" s="31"/>
    </row>
    <row r="25441" spans="66:69" x14ac:dyDescent="0.25">
      <c r="BN25441" s="31"/>
      <c r="BO25441" s="31"/>
      <c r="BP25441" s="31"/>
      <c r="BQ25441" s="31"/>
    </row>
    <row r="25442" spans="66:69" x14ac:dyDescent="0.25">
      <c r="BN25442" s="31"/>
      <c r="BO25442" s="31"/>
      <c r="BP25442" s="31"/>
      <c r="BQ25442" s="31"/>
    </row>
    <row r="25443" spans="66:69" x14ac:dyDescent="0.25">
      <c r="BN25443" s="31"/>
      <c r="BO25443" s="31"/>
      <c r="BP25443" s="31"/>
      <c r="BQ25443" s="31"/>
    </row>
    <row r="25444" spans="66:69" x14ac:dyDescent="0.25">
      <c r="BN25444" s="31"/>
      <c r="BO25444" s="31"/>
      <c r="BP25444" s="31"/>
      <c r="BQ25444" s="31"/>
    </row>
    <row r="25445" spans="66:69" x14ac:dyDescent="0.25">
      <c r="BN25445" s="31"/>
      <c r="BO25445" s="31"/>
      <c r="BP25445" s="31"/>
      <c r="BQ25445" s="31"/>
    </row>
    <row r="25446" spans="66:69" x14ac:dyDescent="0.25">
      <c r="BN25446" s="31"/>
      <c r="BO25446" s="31"/>
      <c r="BP25446" s="31"/>
      <c r="BQ25446" s="31"/>
    </row>
    <row r="25447" spans="66:69" x14ac:dyDescent="0.25">
      <c r="BN25447" s="31"/>
      <c r="BO25447" s="31"/>
      <c r="BP25447" s="31"/>
      <c r="BQ25447" s="31"/>
    </row>
    <row r="25448" spans="66:69" x14ac:dyDescent="0.25">
      <c r="BN25448" s="31"/>
      <c r="BO25448" s="31"/>
      <c r="BP25448" s="31"/>
      <c r="BQ25448" s="31"/>
    </row>
    <row r="25449" spans="66:69" x14ac:dyDescent="0.25">
      <c r="BN25449" s="31"/>
      <c r="BO25449" s="31"/>
      <c r="BP25449" s="31"/>
      <c r="BQ25449" s="31"/>
    </row>
    <row r="25450" spans="66:69" x14ac:dyDescent="0.25">
      <c r="BN25450" s="31"/>
      <c r="BO25450" s="31"/>
      <c r="BP25450" s="31"/>
      <c r="BQ25450" s="31"/>
    </row>
    <row r="25451" spans="66:69" x14ac:dyDescent="0.25">
      <c r="BN25451" s="31"/>
      <c r="BO25451" s="31"/>
      <c r="BP25451" s="31"/>
      <c r="BQ25451" s="31"/>
    </row>
    <row r="25452" spans="66:69" x14ac:dyDescent="0.25">
      <c r="BN25452" s="31"/>
      <c r="BO25452" s="31"/>
      <c r="BP25452" s="31"/>
      <c r="BQ25452" s="31"/>
    </row>
    <row r="25453" spans="66:69" x14ac:dyDescent="0.25">
      <c r="BN25453" s="31"/>
      <c r="BO25453" s="31"/>
      <c r="BP25453" s="31"/>
      <c r="BQ25453" s="31"/>
    </row>
    <row r="25454" spans="66:69" x14ac:dyDescent="0.25">
      <c r="BN25454" s="31"/>
      <c r="BO25454" s="31"/>
      <c r="BP25454" s="31"/>
      <c r="BQ25454" s="31"/>
    </row>
    <row r="25455" spans="66:69" x14ac:dyDescent="0.25">
      <c r="BN25455" s="31"/>
      <c r="BO25455" s="31"/>
      <c r="BP25455" s="31"/>
      <c r="BQ25455" s="31"/>
    </row>
    <row r="25456" spans="66:69" x14ac:dyDescent="0.25">
      <c r="BN25456" s="31"/>
      <c r="BO25456" s="31"/>
      <c r="BP25456" s="31"/>
      <c r="BQ25456" s="31"/>
    </row>
    <row r="25457" spans="66:69" x14ac:dyDescent="0.25">
      <c r="BN25457" s="31"/>
      <c r="BO25457" s="31"/>
      <c r="BP25457" s="31"/>
      <c r="BQ25457" s="31"/>
    </row>
    <row r="25458" spans="66:69" x14ac:dyDescent="0.25">
      <c r="BN25458" s="31"/>
      <c r="BO25458" s="31"/>
      <c r="BP25458" s="31"/>
      <c r="BQ25458" s="31"/>
    </row>
    <row r="25459" spans="66:69" x14ac:dyDescent="0.25">
      <c r="BN25459" s="31"/>
      <c r="BO25459" s="31"/>
      <c r="BP25459" s="31"/>
      <c r="BQ25459" s="31"/>
    </row>
    <row r="25460" spans="66:69" x14ac:dyDescent="0.25">
      <c r="BN25460" s="31"/>
      <c r="BO25460" s="31"/>
      <c r="BP25460" s="31"/>
      <c r="BQ25460" s="31"/>
    </row>
    <row r="25461" spans="66:69" x14ac:dyDescent="0.25">
      <c r="BN25461" s="31"/>
      <c r="BO25461" s="31"/>
      <c r="BP25461" s="31"/>
      <c r="BQ25461" s="31"/>
    </row>
    <row r="25462" spans="66:69" x14ac:dyDescent="0.25">
      <c r="BN25462" s="31"/>
      <c r="BO25462" s="31"/>
      <c r="BP25462" s="31"/>
      <c r="BQ25462" s="31"/>
    </row>
    <row r="25463" spans="66:69" x14ac:dyDescent="0.25">
      <c r="BN25463" s="31"/>
      <c r="BO25463" s="31"/>
      <c r="BP25463" s="31"/>
      <c r="BQ25463" s="31"/>
    </row>
    <row r="25464" spans="66:69" x14ac:dyDescent="0.25">
      <c r="BN25464" s="31"/>
      <c r="BO25464" s="31"/>
      <c r="BP25464" s="31"/>
      <c r="BQ25464" s="31"/>
    </row>
    <row r="25465" spans="66:69" x14ac:dyDescent="0.25">
      <c r="BN25465" s="31"/>
      <c r="BO25465" s="31"/>
      <c r="BP25465" s="31"/>
      <c r="BQ25465" s="31"/>
    </row>
    <row r="25466" spans="66:69" x14ac:dyDescent="0.25">
      <c r="BN25466" s="31"/>
      <c r="BO25466" s="31"/>
      <c r="BP25466" s="31"/>
      <c r="BQ25466" s="31"/>
    </row>
    <row r="25467" spans="66:69" x14ac:dyDescent="0.25">
      <c r="BN25467" s="31"/>
      <c r="BO25467" s="31"/>
      <c r="BP25467" s="31"/>
      <c r="BQ25467" s="31"/>
    </row>
    <row r="25468" spans="66:69" x14ac:dyDescent="0.25">
      <c r="BN25468" s="31"/>
      <c r="BO25468" s="31"/>
      <c r="BP25468" s="31"/>
      <c r="BQ25468" s="31"/>
    </row>
    <row r="25469" spans="66:69" x14ac:dyDescent="0.25">
      <c r="BN25469" s="31"/>
      <c r="BO25469" s="31"/>
      <c r="BP25469" s="31"/>
      <c r="BQ25469" s="31"/>
    </row>
    <row r="25470" spans="66:69" x14ac:dyDescent="0.25">
      <c r="BN25470" s="31"/>
      <c r="BO25470" s="31"/>
      <c r="BP25470" s="31"/>
      <c r="BQ25470" s="31"/>
    </row>
    <row r="25471" spans="66:69" x14ac:dyDescent="0.25">
      <c r="BN25471" s="31"/>
      <c r="BO25471" s="31"/>
      <c r="BP25471" s="31"/>
      <c r="BQ25471" s="31"/>
    </row>
    <row r="25472" spans="66:69" x14ac:dyDescent="0.25">
      <c r="BN25472" s="31"/>
      <c r="BO25472" s="31"/>
      <c r="BP25472" s="31"/>
      <c r="BQ25472" s="31"/>
    </row>
    <row r="25473" spans="66:69" x14ac:dyDescent="0.25">
      <c r="BN25473" s="31"/>
      <c r="BO25473" s="31"/>
      <c r="BP25473" s="31"/>
      <c r="BQ25473" s="31"/>
    </row>
    <row r="25474" spans="66:69" x14ac:dyDescent="0.25">
      <c r="BN25474" s="31"/>
      <c r="BO25474" s="31"/>
      <c r="BP25474" s="31"/>
      <c r="BQ25474" s="31"/>
    </row>
    <row r="25475" spans="66:69" x14ac:dyDescent="0.25">
      <c r="BN25475" s="31"/>
      <c r="BO25475" s="31"/>
      <c r="BP25475" s="31"/>
      <c r="BQ25475" s="31"/>
    </row>
    <row r="25476" spans="66:69" x14ac:dyDescent="0.25">
      <c r="BN25476" s="31"/>
      <c r="BO25476" s="31"/>
      <c r="BP25476" s="31"/>
      <c r="BQ25476" s="31"/>
    </row>
    <row r="25477" spans="66:69" x14ac:dyDescent="0.25">
      <c r="BN25477" s="31"/>
      <c r="BO25477" s="31"/>
      <c r="BP25477" s="31"/>
      <c r="BQ25477" s="31"/>
    </row>
    <row r="25478" spans="66:69" x14ac:dyDescent="0.25">
      <c r="BN25478" s="31"/>
      <c r="BO25478" s="31"/>
      <c r="BP25478" s="31"/>
      <c r="BQ25478" s="31"/>
    </row>
    <row r="25479" spans="66:69" x14ac:dyDescent="0.25">
      <c r="BN25479" s="31"/>
      <c r="BO25479" s="31"/>
      <c r="BP25479" s="31"/>
      <c r="BQ25479" s="31"/>
    </row>
    <row r="25480" spans="66:69" x14ac:dyDescent="0.25">
      <c r="BN25480" s="31"/>
      <c r="BO25480" s="31"/>
      <c r="BP25480" s="31"/>
      <c r="BQ25480" s="31"/>
    </row>
    <row r="25481" spans="66:69" x14ac:dyDescent="0.25">
      <c r="BN25481" s="31"/>
      <c r="BO25481" s="31"/>
      <c r="BP25481" s="31"/>
      <c r="BQ25481" s="31"/>
    </row>
    <row r="25482" spans="66:69" x14ac:dyDescent="0.25">
      <c r="BN25482" s="31"/>
      <c r="BO25482" s="31"/>
      <c r="BP25482" s="31"/>
      <c r="BQ25482" s="31"/>
    </row>
    <row r="25483" spans="66:69" x14ac:dyDescent="0.25">
      <c r="BN25483" s="31"/>
      <c r="BO25483" s="31"/>
      <c r="BP25483" s="31"/>
      <c r="BQ25483" s="31"/>
    </row>
    <row r="25484" spans="66:69" x14ac:dyDescent="0.25">
      <c r="BN25484" s="31"/>
      <c r="BO25484" s="31"/>
      <c r="BP25484" s="31"/>
      <c r="BQ25484" s="31"/>
    </row>
    <row r="25485" spans="66:69" x14ac:dyDescent="0.25">
      <c r="BN25485" s="31"/>
      <c r="BO25485" s="31"/>
      <c r="BP25485" s="31"/>
      <c r="BQ25485" s="31"/>
    </row>
    <row r="25486" spans="66:69" x14ac:dyDescent="0.25">
      <c r="BN25486" s="31"/>
      <c r="BO25486" s="31"/>
      <c r="BP25486" s="31"/>
      <c r="BQ25486" s="31"/>
    </row>
    <row r="25487" spans="66:69" x14ac:dyDescent="0.25">
      <c r="BN25487" s="31"/>
      <c r="BO25487" s="31"/>
      <c r="BP25487" s="31"/>
      <c r="BQ25487" s="31"/>
    </row>
    <row r="25488" spans="66:69" x14ac:dyDescent="0.25">
      <c r="BN25488" s="31"/>
      <c r="BO25488" s="31"/>
      <c r="BP25488" s="31"/>
      <c r="BQ25488" s="31"/>
    </row>
    <row r="25489" spans="66:69" x14ac:dyDescent="0.25">
      <c r="BN25489" s="31"/>
      <c r="BO25489" s="31"/>
      <c r="BP25489" s="31"/>
      <c r="BQ25489" s="31"/>
    </row>
    <row r="25490" spans="66:69" x14ac:dyDescent="0.25">
      <c r="BN25490" s="31"/>
      <c r="BO25490" s="31"/>
      <c r="BP25490" s="31"/>
      <c r="BQ25490" s="31"/>
    </row>
    <row r="25491" spans="66:69" x14ac:dyDescent="0.25">
      <c r="BN25491" s="31"/>
      <c r="BO25491" s="31"/>
      <c r="BP25491" s="31"/>
      <c r="BQ25491" s="31"/>
    </row>
    <row r="25492" spans="66:69" x14ac:dyDescent="0.25">
      <c r="BN25492" s="31"/>
      <c r="BO25492" s="31"/>
      <c r="BP25492" s="31"/>
      <c r="BQ25492" s="31"/>
    </row>
    <row r="25493" spans="66:69" x14ac:dyDescent="0.25">
      <c r="BN25493" s="31"/>
      <c r="BO25493" s="31"/>
      <c r="BP25493" s="31"/>
      <c r="BQ25493" s="31"/>
    </row>
    <row r="25494" spans="66:69" x14ac:dyDescent="0.25">
      <c r="BN25494" s="31"/>
      <c r="BO25494" s="31"/>
      <c r="BP25494" s="31"/>
      <c r="BQ25494" s="31"/>
    </row>
    <row r="25495" spans="66:69" x14ac:dyDescent="0.25">
      <c r="BN25495" s="31"/>
      <c r="BO25495" s="31"/>
      <c r="BP25495" s="31"/>
      <c r="BQ25495" s="31"/>
    </row>
    <row r="25496" spans="66:69" x14ac:dyDescent="0.25">
      <c r="BN25496" s="31"/>
      <c r="BO25496" s="31"/>
      <c r="BP25496" s="31"/>
      <c r="BQ25496" s="31"/>
    </row>
    <row r="25497" spans="66:69" x14ac:dyDescent="0.25">
      <c r="BN25497" s="31"/>
      <c r="BO25497" s="31"/>
      <c r="BP25497" s="31"/>
      <c r="BQ25497" s="31"/>
    </row>
    <row r="25498" spans="66:69" x14ac:dyDescent="0.25">
      <c r="BN25498" s="31"/>
      <c r="BO25498" s="31"/>
      <c r="BP25498" s="31"/>
      <c r="BQ25498" s="31"/>
    </row>
    <row r="25499" spans="66:69" x14ac:dyDescent="0.25">
      <c r="BN25499" s="31"/>
      <c r="BO25499" s="31"/>
      <c r="BP25499" s="31"/>
      <c r="BQ25499" s="31"/>
    </row>
    <row r="25500" spans="66:69" x14ac:dyDescent="0.25">
      <c r="BN25500" s="31"/>
      <c r="BO25500" s="31"/>
      <c r="BP25500" s="31"/>
      <c r="BQ25500" s="31"/>
    </row>
    <row r="25501" spans="66:69" x14ac:dyDescent="0.25">
      <c r="BN25501" s="31"/>
      <c r="BO25501" s="31"/>
      <c r="BP25501" s="31"/>
      <c r="BQ25501" s="31"/>
    </row>
    <row r="25502" spans="66:69" x14ac:dyDescent="0.25">
      <c r="BN25502" s="31"/>
      <c r="BO25502" s="31"/>
      <c r="BP25502" s="31"/>
      <c r="BQ25502" s="31"/>
    </row>
    <row r="25503" spans="66:69" x14ac:dyDescent="0.25">
      <c r="BN25503" s="31"/>
      <c r="BO25503" s="31"/>
      <c r="BP25503" s="31"/>
      <c r="BQ25503" s="31"/>
    </row>
    <row r="25504" spans="66:69" x14ac:dyDescent="0.25">
      <c r="BN25504" s="31"/>
      <c r="BO25504" s="31"/>
      <c r="BP25504" s="31"/>
      <c r="BQ25504" s="31"/>
    </row>
    <row r="25505" spans="66:69" x14ac:dyDescent="0.25">
      <c r="BN25505" s="31"/>
      <c r="BO25505" s="31"/>
      <c r="BP25505" s="31"/>
      <c r="BQ25505" s="31"/>
    </row>
    <row r="25506" spans="66:69" x14ac:dyDescent="0.25">
      <c r="BN25506" s="31"/>
      <c r="BO25506" s="31"/>
      <c r="BP25506" s="31"/>
      <c r="BQ25506" s="31"/>
    </row>
    <row r="25507" spans="66:69" x14ac:dyDescent="0.25">
      <c r="BN25507" s="31"/>
      <c r="BO25507" s="31"/>
      <c r="BP25507" s="31"/>
      <c r="BQ25507" s="31"/>
    </row>
    <row r="25508" spans="66:69" x14ac:dyDescent="0.25">
      <c r="BN25508" s="31"/>
      <c r="BO25508" s="31"/>
      <c r="BP25508" s="31"/>
      <c r="BQ25508" s="31"/>
    </row>
    <row r="25509" spans="66:69" x14ac:dyDescent="0.25">
      <c r="BN25509" s="31"/>
      <c r="BO25509" s="31"/>
      <c r="BP25509" s="31"/>
      <c r="BQ25509" s="31"/>
    </row>
    <row r="25510" spans="66:69" x14ac:dyDescent="0.25">
      <c r="BN25510" s="31"/>
      <c r="BO25510" s="31"/>
      <c r="BP25510" s="31"/>
      <c r="BQ25510" s="31"/>
    </row>
    <row r="25511" spans="66:69" x14ac:dyDescent="0.25">
      <c r="BN25511" s="31"/>
      <c r="BO25511" s="31"/>
      <c r="BP25511" s="31"/>
      <c r="BQ25511" s="31"/>
    </row>
    <row r="25512" spans="66:69" x14ac:dyDescent="0.25">
      <c r="BN25512" s="31"/>
      <c r="BO25512" s="31"/>
      <c r="BP25512" s="31"/>
      <c r="BQ25512" s="31"/>
    </row>
    <row r="25513" spans="66:69" x14ac:dyDescent="0.25">
      <c r="BN25513" s="31"/>
      <c r="BO25513" s="31"/>
      <c r="BP25513" s="31"/>
      <c r="BQ25513" s="31"/>
    </row>
    <row r="25514" spans="66:69" x14ac:dyDescent="0.25">
      <c r="BN25514" s="31"/>
      <c r="BO25514" s="31"/>
      <c r="BP25514" s="31"/>
      <c r="BQ25514" s="31"/>
    </row>
    <row r="25515" spans="66:69" x14ac:dyDescent="0.25">
      <c r="BN25515" s="31"/>
      <c r="BO25515" s="31"/>
      <c r="BP25515" s="31"/>
      <c r="BQ25515" s="31"/>
    </row>
    <row r="25516" spans="66:69" x14ac:dyDescent="0.25">
      <c r="BN25516" s="31"/>
      <c r="BO25516" s="31"/>
      <c r="BP25516" s="31"/>
      <c r="BQ25516" s="31"/>
    </row>
    <row r="25517" spans="66:69" x14ac:dyDescent="0.25">
      <c r="BN25517" s="31"/>
      <c r="BO25517" s="31"/>
      <c r="BP25517" s="31"/>
      <c r="BQ25517" s="31"/>
    </row>
    <row r="25518" spans="66:69" x14ac:dyDescent="0.25">
      <c r="BN25518" s="31"/>
      <c r="BO25518" s="31"/>
      <c r="BP25518" s="31"/>
      <c r="BQ25518" s="31"/>
    </row>
    <row r="25519" spans="66:69" x14ac:dyDescent="0.25">
      <c r="BN25519" s="31"/>
      <c r="BO25519" s="31"/>
      <c r="BP25519" s="31"/>
      <c r="BQ25519" s="31"/>
    </row>
    <row r="25520" spans="66:69" x14ac:dyDescent="0.25">
      <c r="BN25520" s="31"/>
      <c r="BO25520" s="31"/>
      <c r="BP25520" s="31"/>
      <c r="BQ25520" s="31"/>
    </row>
    <row r="25521" spans="66:69" x14ac:dyDescent="0.25">
      <c r="BN25521" s="31"/>
      <c r="BO25521" s="31"/>
      <c r="BP25521" s="31"/>
      <c r="BQ25521" s="31"/>
    </row>
    <row r="25522" spans="66:69" x14ac:dyDescent="0.25">
      <c r="BN25522" s="31"/>
      <c r="BO25522" s="31"/>
      <c r="BP25522" s="31"/>
      <c r="BQ25522" s="31"/>
    </row>
    <row r="25523" spans="66:69" x14ac:dyDescent="0.25">
      <c r="BN25523" s="31"/>
      <c r="BO25523" s="31"/>
      <c r="BP25523" s="31"/>
      <c r="BQ25523" s="31"/>
    </row>
    <row r="25524" spans="66:69" x14ac:dyDescent="0.25">
      <c r="BN25524" s="31"/>
      <c r="BO25524" s="31"/>
      <c r="BP25524" s="31"/>
      <c r="BQ25524" s="31"/>
    </row>
    <row r="25525" spans="66:69" x14ac:dyDescent="0.25">
      <c r="BN25525" s="31"/>
      <c r="BO25525" s="31"/>
      <c r="BP25525" s="31"/>
      <c r="BQ25525" s="31"/>
    </row>
    <row r="25526" spans="66:69" x14ac:dyDescent="0.25">
      <c r="BN25526" s="31"/>
      <c r="BO25526" s="31"/>
      <c r="BP25526" s="31"/>
      <c r="BQ25526" s="31"/>
    </row>
    <row r="25527" spans="66:69" x14ac:dyDescent="0.25">
      <c r="BN25527" s="31"/>
      <c r="BO25527" s="31"/>
      <c r="BP25527" s="31"/>
      <c r="BQ25527" s="31"/>
    </row>
    <row r="25528" spans="66:69" x14ac:dyDescent="0.25">
      <c r="BN25528" s="31"/>
      <c r="BO25528" s="31"/>
      <c r="BP25528" s="31"/>
      <c r="BQ25528" s="31"/>
    </row>
    <row r="25529" spans="66:69" x14ac:dyDescent="0.25">
      <c r="BN25529" s="31"/>
      <c r="BO25529" s="31"/>
      <c r="BP25529" s="31"/>
      <c r="BQ25529" s="31"/>
    </row>
    <row r="25530" spans="66:69" x14ac:dyDescent="0.25">
      <c r="BN25530" s="31"/>
      <c r="BO25530" s="31"/>
      <c r="BP25530" s="31"/>
      <c r="BQ25530" s="31"/>
    </row>
    <row r="25531" spans="66:69" x14ac:dyDescent="0.25">
      <c r="BN25531" s="31"/>
      <c r="BO25531" s="31"/>
      <c r="BP25531" s="31"/>
      <c r="BQ25531" s="31"/>
    </row>
    <row r="25532" spans="66:69" x14ac:dyDescent="0.25">
      <c r="BN25532" s="31"/>
      <c r="BO25532" s="31"/>
      <c r="BP25532" s="31"/>
      <c r="BQ25532" s="31"/>
    </row>
    <row r="25533" spans="66:69" x14ac:dyDescent="0.25">
      <c r="BN25533" s="31"/>
      <c r="BO25533" s="31"/>
      <c r="BP25533" s="31"/>
      <c r="BQ25533" s="31"/>
    </row>
    <row r="25534" spans="66:69" x14ac:dyDescent="0.25">
      <c r="BN25534" s="31"/>
      <c r="BO25534" s="31"/>
      <c r="BP25534" s="31"/>
      <c r="BQ25534" s="31"/>
    </row>
    <row r="25535" spans="66:69" x14ac:dyDescent="0.25">
      <c r="BN25535" s="31"/>
      <c r="BO25535" s="31"/>
      <c r="BP25535" s="31"/>
      <c r="BQ25535" s="31"/>
    </row>
    <row r="25536" spans="66:69" x14ac:dyDescent="0.25">
      <c r="BN25536" s="31"/>
      <c r="BO25536" s="31"/>
      <c r="BP25536" s="31"/>
      <c r="BQ25536" s="31"/>
    </row>
    <row r="25537" spans="66:69" x14ac:dyDescent="0.25">
      <c r="BN25537" s="31"/>
      <c r="BO25537" s="31"/>
      <c r="BP25537" s="31"/>
      <c r="BQ25537" s="31"/>
    </row>
    <row r="25538" spans="66:69" x14ac:dyDescent="0.25">
      <c r="BN25538" s="31"/>
      <c r="BO25538" s="31"/>
      <c r="BP25538" s="31"/>
      <c r="BQ25538" s="31"/>
    </row>
    <row r="25539" spans="66:69" x14ac:dyDescent="0.25">
      <c r="BN25539" s="31"/>
      <c r="BO25539" s="31"/>
      <c r="BP25539" s="31"/>
      <c r="BQ25539" s="31"/>
    </row>
    <row r="25540" spans="66:69" x14ac:dyDescent="0.25">
      <c r="BN25540" s="31"/>
      <c r="BO25540" s="31"/>
      <c r="BP25540" s="31"/>
      <c r="BQ25540" s="31"/>
    </row>
    <row r="25541" spans="66:69" x14ac:dyDescent="0.25">
      <c r="BN25541" s="31"/>
      <c r="BO25541" s="31"/>
      <c r="BP25541" s="31"/>
      <c r="BQ25541" s="31"/>
    </row>
    <row r="25542" spans="66:69" x14ac:dyDescent="0.25">
      <c r="BN25542" s="31"/>
      <c r="BO25542" s="31"/>
      <c r="BP25542" s="31"/>
      <c r="BQ25542" s="31"/>
    </row>
    <row r="25543" spans="66:69" x14ac:dyDescent="0.25">
      <c r="BN25543" s="31"/>
      <c r="BO25543" s="31"/>
      <c r="BP25543" s="31"/>
      <c r="BQ25543" s="31"/>
    </row>
    <row r="25544" spans="66:69" x14ac:dyDescent="0.25">
      <c r="BN25544" s="31"/>
      <c r="BO25544" s="31"/>
      <c r="BP25544" s="31"/>
      <c r="BQ25544" s="31"/>
    </row>
    <row r="25545" spans="66:69" x14ac:dyDescent="0.25">
      <c r="BN25545" s="31"/>
      <c r="BO25545" s="31"/>
      <c r="BP25545" s="31"/>
      <c r="BQ25545" s="31"/>
    </row>
    <row r="25546" spans="66:69" x14ac:dyDescent="0.25">
      <c r="BN25546" s="31"/>
      <c r="BO25546" s="31"/>
      <c r="BP25546" s="31"/>
      <c r="BQ25546" s="31"/>
    </row>
    <row r="25547" spans="66:69" x14ac:dyDescent="0.25">
      <c r="BN25547" s="31"/>
      <c r="BO25547" s="31"/>
      <c r="BP25547" s="31"/>
      <c r="BQ25547" s="31"/>
    </row>
    <row r="25548" spans="66:69" x14ac:dyDescent="0.25">
      <c r="BN25548" s="31"/>
      <c r="BO25548" s="31"/>
      <c r="BP25548" s="31"/>
      <c r="BQ25548" s="31"/>
    </row>
    <row r="25549" spans="66:69" x14ac:dyDescent="0.25">
      <c r="BN25549" s="31"/>
      <c r="BO25549" s="31"/>
      <c r="BP25549" s="31"/>
      <c r="BQ25549" s="31"/>
    </row>
    <row r="25550" spans="66:69" x14ac:dyDescent="0.25">
      <c r="BN25550" s="31"/>
      <c r="BO25550" s="31"/>
      <c r="BP25550" s="31"/>
      <c r="BQ25550" s="31"/>
    </row>
    <row r="25551" spans="66:69" x14ac:dyDescent="0.25">
      <c r="BN25551" s="31"/>
      <c r="BO25551" s="31"/>
      <c r="BP25551" s="31"/>
      <c r="BQ25551" s="31"/>
    </row>
    <row r="25552" spans="66:69" x14ac:dyDescent="0.25">
      <c r="BN25552" s="31"/>
      <c r="BO25552" s="31"/>
      <c r="BP25552" s="31"/>
      <c r="BQ25552" s="31"/>
    </row>
    <row r="25553" spans="66:69" x14ac:dyDescent="0.25">
      <c r="BN25553" s="31"/>
      <c r="BO25553" s="31"/>
      <c r="BP25553" s="31"/>
      <c r="BQ25553" s="31"/>
    </row>
    <row r="25554" spans="66:69" x14ac:dyDescent="0.25">
      <c r="BN25554" s="31"/>
      <c r="BO25554" s="31"/>
      <c r="BP25554" s="31"/>
      <c r="BQ25554" s="31"/>
    </row>
    <row r="25555" spans="66:69" x14ac:dyDescent="0.25">
      <c r="BN25555" s="31"/>
      <c r="BO25555" s="31"/>
      <c r="BP25555" s="31"/>
      <c r="BQ25555" s="31"/>
    </row>
    <row r="25556" spans="66:69" x14ac:dyDescent="0.25">
      <c r="BN25556" s="31"/>
      <c r="BO25556" s="31"/>
      <c r="BP25556" s="31"/>
      <c r="BQ25556" s="31"/>
    </row>
    <row r="25557" spans="66:69" x14ac:dyDescent="0.25">
      <c r="BN25557" s="31"/>
      <c r="BO25557" s="31"/>
      <c r="BP25557" s="31"/>
      <c r="BQ25557" s="31"/>
    </row>
    <row r="25558" spans="66:69" x14ac:dyDescent="0.25">
      <c r="BN25558" s="31"/>
      <c r="BO25558" s="31"/>
      <c r="BP25558" s="31"/>
      <c r="BQ25558" s="31"/>
    </row>
    <row r="25559" spans="66:69" x14ac:dyDescent="0.25">
      <c r="BN25559" s="31"/>
      <c r="BO25559" s="31"/>
      <c r="BP25559" s="31"/>
      <c r="BQ25559" s="31"/>
    </row>
    <row r="25560" spans="66:69" x14ac:dyDescent="0.25">
      <c r="BN25560" s="31"/>
      <c r="BO25560" s="31"/>
      <c r="BP25560" s="31"/>
      <c r="BQ25560" s="31"/>
    </row>
    <row r="25561" spans="66:69" x14ac:dyDescent="0.25">
      <c r="BN25561" s="31"/>
      <c r="BO25561" s="31"/>
      <c r="BP25561" s="31"/>
      <c r="BQ25561" s="31"/>
    </row>
    <row r="25562" spans="66:69" x14ac:dyDescent="0.25">
      <c r="BN25562" s="31"/>
      <c r="BO25562" s="31"/>
      <c r="BP25562" s="31"/>
      <c r="BQ25562" s="31"/>
    </row>
    <row r="25563" spans="66:69" x14ac:dyDescent="0.25">
      <c r="BN25563" s="31"/>
      <c r="BO25563" s="31"/>
      <c r="BP25563" s="31"/>
      <c r="BQ25563" s="31"/>
    </row>
    <row r="25564" spans="66:69" x14ac:dyDescent="0.25">
      <c r="BN25564" s="31"/>
      <c r="BO25564" s="31"/>
      <c r="BP25564" s="31"/>
      <c r="BQ25564" s="31"/>
    </row>
    <row r="25565" spans="66:69" x14ac:dyDescent="0.25">
      <c r="BN25565" s="31"/>
      <c r="BO25565" s="31"/>
      <c r="BP25565" s="31"/>
      <c r="BQ25565" s="31"/>
    </row>
    <row r="25566" spans="66:69" x14ac:dyDescent="0.25">
      <c r="BN25566" s="31"/>
      <c r="BO25566" s="31"/>
      <c r="BP25566" s="31"/>
      <c r="BQ25566" s="31"/>
    </row>
    <row r="25567" spans="66:69" x14ac:dyDescent="0.25">
      <c r="BN25567" s="31"/>
      <c r="BO25567" s="31"/>
      <c r="BP25567" s="31"/>
      <c r="BQ25567" s="31"/>
    </row>
    <row r="25568" spans="66:69" x14ac:dyDescent="0.25">
      <c r="BN25568" s="31"/>
      <c r="BO25568" s="31"/>
      <c r="BP25568" s="31"/>
      <c r="BQ25568" s="31"/>
    </row>
    <row r="25569" spans="66:69" x14ac:dyDescent="0.25">
      <c r="BN25569" s="31"/>
      <c r="BO25569" s="31"/>
      <c r="BP25569" s="31"/>
      <c r="BQ25569" s="31"/>
    </row>
    <row r="25570" spans="66:69" x14ac:dyDescent="0.25">
      <c r="BN25570" s="31"/>
      <c r="BO25570" s="31"/>
      <c r="BP25570" s="31"/>
      <c r="BQ25570" s="31"/>
    </row>
    <row r="25571" spans="66:69" x14ac:dyDescent="0.25">
      <c r="BN25571" s="31"/>
      <c r="BO25571" s="31"/>
      <c r="BP25571" s="31"/>
      <c r="BQ25571" s="31"/>
    </row>
    <row r="25572" spans="66:69" x14ac:dyDescent="0.25">
      <c r="BN25572" s="31"/>
      <c r="BO25572" s="31"/>
      <c r="BP25572" s="31"/>
      <c r="BQ25572" s="31"/>
    </row>
    <row r="25573" spans="66:69" x14ac:dyDescent="0.25">
      <c r="BN25573" s="31"/>
      <c r="BO25573" s="31"/>
      <c r="BP25573" s="31"/>
      <c r="BQ25573" s="31"/>
    </row>
    <row r="25574" spans="66:69" x14ac:dyDescent="0.25">
      <c r="BN25574" s="31"/>
      <c r="BO25574" s="31"/>
      <c r="BP25574" s="31"/>
      <c r="BQ25574" s="31"/>
    </row>
    <row r="25575" spans="66:69" x14ac:dyDescent="0.25">
      <c r="BN25575" s="31"/>
      <c r="BO25575" s="31"/>
      <c r="BP25575" s="31"/>
      <c r="BQ25575" s="31"/>
    </row>
    <row r="25576" spans="66:69" x14ac:dyDescent="0.25">
      <c r="BN25576" s="31"/>
      <c r="BO25576" s="31"/>
      <c r="BP25576" s="31"/>
      <c r="BQ25576" s="31"/>
    </row>
    <row r="25577" spans="66:69" x14ac:dyDescent="0.25">
      <c r="BN25577" s="31"/>
      <c r="BO25577" s="31"/>
      <c r="BP25577" s="31"/>
      <c r="BQ25577" s="31"/>
    </row>
    <row r="25578" spans="66:69" x14ac:dyDescent="0.25">
      <c r="BN25578" s="31"/>
      <c r="BO25578" s="31"/>
      <c r="BP25578" s="31"/>
      <c r="BQ25578" s="31"/>
    </row>
    <row r="25579" spans="66:69" x14ac:dyDescent="0.25">
      <c r="BN25579" s="31"/>
      <c r="BO25579" s="31"/>
      <c r="BP25579" s="31"/>
      <c r="BQ25579" s="31"/>
    </row>
    <row r="25580" spans="66:69" x14ac:dyDescent="0.25">
      <c r="BN25580" s="31"/>
      <c r="BO25580" s="31"/>
      <c r="BP25580" s="31"/>
      <c r="BQ25580" s="31"/>
    </row>
    <row r="25581" spans="66:69" x14ac:dyDescent="0.25">
      <c r="BN25581" s="31"/>
      <c r="BO25581" s="31"/>
      <c r="BP25581" s="31"/>
      <c r="BQ25581" s="31"/>
    </row>
    <row r="25582" spans="66:69" x14ac:dyDescent="0.25">
      <c r="BN25582" s="31"/>
      <c r="BO25582" s="31"/>
      <c r="BP25582" s="31"/>
      <c r="BQ25582" s="31"/>
    </row>
    <row r="25583" spans="66:69" x14ac:dyDescent="0.25">
      <c r="BN25583" s="31"/>
      <c r="BO25583" s="31"/>
      <c r="BP25583" s="31"/>
      <c r="BQ25583" s="31"/>
    </row>
    <row r="25584" spans="66:69" x14ac:dyDescent="0.25">
      <c r="BN25584" s="31"/>
      <c r="BO25584" s="31"/>
      <c r="BP25584" s="31"/>
      <c r="BQ25584" s="31"/>
    </row>
    <row r="25585" spans="66:69" x14ac:dyDescent="0.25">
      <c r="BN25585" s="31"/>
      <c r="BO25585" s="31"/>
      <c r="BP25585" s="31"/>
      <c r="BQ25585" s="31"/>
    </row>
    <row r="25586" spans="66:69" x14ac:dyDescent="0.25">
      <c r="BN25586" s="31"/>
      <c r="BO25586" s="31"/>
      <c r="BP25586" s="31"/>
      <c r="BQ25586" s="31"/>
    </row>
    <row r="25587" spans="66:69" x14ac:dyDescent="0.25">
      <c r="BN25587" s="31"/>
      <c r="BO25587" s="31"/>
      <c r="BP25587" s="31"/>
      <c r="BQ25587" s="31"/>
    </row>
    <row r="25588" spans="66:69" x14ac:dyDescent="0.25">
      <c r="BN25588" s="31"/>
      <c r="BO25588" s="31"/>
      <c r="BP25588" s="31"/>
      <c r="BQ25588" s="31"/>
    </row>
    <row r="25589" spans="66:69" x14ac:dyDescent="0.25">
      <c r="BN25589" s="31"/>
      <c r="BO25589" s="31"/>
      <c r="BP25589" s="31"/>
      <c r="BQ25589" s="31"/>
    </row>
    <row r="25590" spans="66:69" x14ac:dyDescent="0.25">
      <c r="BN25590" s="31"/>
      <c r="BO25590" s="31"/>
      <c r="BP25590" s="31"/>
      <c r="BQ25590" s="31"/>
    </row>
    <row r="25591" spans="66:69" x14ac:dyDescent="0.25">
      <c r="BN25591" s="31"/>
      <c r="BO25591" s="31"/>
      <c r="BP25591" s="31"/>
      <c r="BQ25591" s="31"/>
    </row>
    <row r="25592" spans="66:69" x14ac:dyDescent="0.25">
      <c r="BN25592" s="31"/>
      <c r="BO25592" s="31"/>
      <c r="BP25592" s="31"/>
      <c r="BQ25592" s="31"/>
    </row>
    <row r="25593" spans="66:69" x14ac:dyDescent="0.25">
      <c r="BN25593" s="31"/>
      <c r="BO25593" s="31"/>
      <c r="BP25593" s="31"/>
      <c r="BQ25593" s="31"/>
    </row>
    <row r="25594" spans="66:69" x14ac:dyDescent="0.25">
      <c r="BN25594" s="31"/>
      <c r="BO25594" s="31"/>
      <c r="BP25594" s="31"/>
      <c r="BQ25594" s="31"/>
    </row>
    <row r="25595" spans="66:69" x14ac:dyDescent="0.25">
      <c r="BN25595" s="31"/>
      <c r="BO25595" s="31"/>
      <c r="BP25595" s="31"/>
      <c r="BQ25595" s="31"/>
    </row>
    <row r="25596" spans="66:69" x14ac:dyDescent="0.25">
      <c r="BN25596" s="31"/>
      <c r="BO25596" s="31"/>
      <c r="BP25596" s="31"/>
      <c r="BQ25596" s="31"/>
    </row>
    <row r="25597" spans="66:69" x14ac:dyDescent="0.25">
      <c r="BN25597" s="31"/>
      <c r="BO25597" s="31"/>
      <c r="BP25597" s="31"/>
      <c r="BQ25597" s="31"/>
    </row>
    <row r="25598" spans="66:69" x14ac:dyDescent="0.25">
      <c r="BN25598" s="31"/>
      <c r="BO25598" s="31"/>
      <c r="BP25598" s="31"/>
      <c r="BQ25598" s="31"/>
    </row>
    <row r="25599" spans="66:69" x14ac:dyDescent="0.25">
      <c r="BN25599" s="31"/>
      <c r="BO25599" s="31"/>
      <c r="BP25599" s="31"/>
      <c r="BQ25599" s="31"/>
    </row>
    <row r="25600" spans="66:69" x14ac:dyDescent="0.25">
      <c r="BN25600" s="31"/>
      <c r="BO25600" s="31"/>
      <c r="BP25600" s="31"/>
      <c r="BQ25600" s="31"/>
    </row>
    <row r="25601" spans="66:69" x14ac:dyDescent="0.25">
      <c r="BN25601" s="31"/>
      <c r="BO25601" s="31"/>
      <c r="BP25601" s="31"/>
      <c r="BQ25601" s="31"/>
    </row>
    <row r="25602" spans="66:69" x14ac:dyDescent="0.25">
      <c r="BN25602" s="31"/>
      <c r="BO25602" s="31"/>
      <c r="BP25602" s="31"/>
      <c r="BQ25602" s="31"/>
    </row>
    <row r="25603" spans="66:69" x14ac:dyDescent="0.25">
      <c r="BN25603" s="31"/>
      <c r="BO25603" s="31"/>
      <c r="BP25603" s="31"/>
      <c r="BQ25603" s="31"/>
    </row>
    <row r="25604" spans="66:69" x14ac:dyDescent="0.25">
      <c r="BN25604" s="31"/>
      <c r="BO25604" s="31"/>
      <c r="BP25604" s="31"/>
      <c r="BQ25604" s="31"/>
    </row>
    <row r="25605" spans="66:69" x14ac:dyDescent="0.25">
      <c r="BN25605" s="31"/>
      <c r="BO25605" s="31"/>
      <c r="BP25605" s="31"/>
      <c r="BQ25605" s="31"/>
    </row>
    <row r="25606" spans="66:69" x14ac:dyDescent="0.25">
      <c r="BN25606" s="31"/>
      <c r="BO25606" s="31"/>
      <c r="BP25606" s="31"/>
      <c r="BQ25606" s="31"/>
    </row>
    <row r="25607" spans="66:69" x14ac:dyDescent="0.25">
      <c r="BN25607" s="31"/>
      <c r="BO25607" s="31"/>
      <c r="BP25607" s="31"/>
      <c r="BQ25607" s="31"/>
    </row>
    <row r="25608" spans="66:69" x14ac:dyDescent="0.25">
      <c r="BN25608" s="31"/>
      <c r="BO25608" s="31"/>
      <c r="BP25608" s="31"/>
      <c r="BQ25608" s="31"/>
    </row>
    <row r="25609" spans="66:69" x14ac:dyDescent="0.25">
      <c r="BN25609" s="31"/>
      <c r="BO25609" s="31"/>
      <c r="BP25609" s="31"/>
      <c r="BQ25609" s="31"/>
    </row>
    <row r="25610" spans="66:69" x14ac:dyDescent="0.25">
      <c r="BN25610" s="31"/>
      <c r="BO25610" s="31"/>
      <c r="BP25610" s="31"/>
      <c r="BQ25610" s="31"/>
    </row>
    <row r="25611" spans="66:69" x14ac:dyDescent="0.25">
      <c r="BN25611" s="31"/>
      <c r="BO25611" s="31"/>
      <c r="BP25611" s="31"/>
      <c r="BQ25611" s="31"/>
    </row>
    <row r="25612" spans="66:69" x14ac:dyDescent="0.25">
      <c r="BN25612" s="31"/>
      <c r="BO25612" s="31"/>
      <c r="BP25612" s="31"/>
      <c r="BQ25612" s="31"/>
    </row>
    <row r="25613" spans="66:69" x14ac:dyDescent="0.25">
      <c r="BN25613" s="31"/>
      <c r="BO25613" s="31"/>
      <c r="BP25613" s="31"/>
      <c r="BQ25613" s="31"/>
    </row>
    <row r="25614" spans="66:69" x14ac:dyDescent="0.25">
      <c r="BN25614" s="31"/>
      <c r="BO25614" s="31"/>
      <c r="BP25614" s="31"/>
      <c r="BQ25614" s="31"/>
    </row>
    <row r="25615" spans="66:69" x14ac:dyDescent="0.25">
      <c r="BN25615" s="31"/>
      <c r="BO25615" s="31"/>
      <c r="BP25615" s="31"/>
      <c r="BQ25615" s="31"/>
    </row>
    <row r="25616" spans="66:69" x14ac:dyDescent="0.25">
      <c r="BN25616" s="31"/>
      <c r="BO25616" s="31"/>
      <c r="BP25616" s="31"/>
      <c r="BQ25616" s="31"/>
    </row>
    <row r="25617" spans="66:69" x14ac:dyDescent="0.25">
      <c r="BN25617" s="31"/>
      <c r="BO25617" s="31"/>
      <c r="BP25617" s="31"/>
      <c r="BQ25617" s="31"/>
    </row>
    <row r="25618" spans="66:69" x14ac:dyDescent="0.25">
      <c r="BN25618" s="31"/>
      <c r="BO25618" s="31"/>
      <c r="BP25618" s="31"/>
      <c r="BQ25618" s="31"/>
    </row>
    <row r="25619" spans="66:69" x14ac:dyDescent="0.25">
      <c r="BN25619" s="31"/>
      <c r="BO25619" s="31"/>
      <c r="BP25619" s="31"/>
      <c r="BQ25619" s="31"/>
    </row>
    <row r="25620" spans="66:69" x14ac:dyDescent="0.25">
      <c r="BN25620" s="31"/>
      <c r="BO25620" s="31"/>
      <c r="BP25620" s="31"/>
      <c r="BQ25620" s="31"/>
    </row>
    <row r="25621" spans="66:69" x14ac:dyDescent="0.25">
      <c r="BN25621" s="31"/>
      <c r="BO25621" s="31"/>
      <c r="BP25621" s="31"/>
      <c r="BQ25621" s="31"/>
    </row>
    <row r="25622" spans="66:69" x14ac:dyDescent="0.25">
      <c r="BN25622" s="31"/>
      <c r="BO25622" s="31"/>
      <c r="BP25622" s="31"/>
      <c r="BQ25622" s="31"/>
    </row>
    <row r="25623" spans="66:69" x14ac:dyDescent="0.25">
      <c r="BN25623" s="31"/>
      <c r="BO25623" s="31"/>
      <c r="BP25623" s="31"/>
      <c r="BQ25623" s="31"/>
    </row>
    <row r="25624" spans="66:69" x14ac:dyDescent="0.25">
      <c r="BN25624" s="31"/>
      <c r="BO25624" s="31"/>
      <c r="BP25624" s="31"/>
      <c r="BQ25624" s="31"/>
    </row>
    <row r="25625" spans="66:69" x14ac:dyDescent="0.25">
      <c r="BN25625" s="31"/>
      <c r="BO25625" s="31"/>
      <c r="BP25625" s="31"/>
      <c r="BQ25625" s="31"/>
    </row>
    <row r="25626" spans="66:69" x14ac:dyDescent="0.25">
      <c r="BN25626" s="31"/>
      <c r="BO25626" s="31"/>
      <c r="BP25626" s="31"/>
      <c r="BQ25626" s="31"/>
    </row>
    <row r="25627" spans="66:69" x14ac:dyDescent="0.25">
      <c r="BN25627" s="31"/>
      <c r="BO25627" s="31"/>
      <c r="BP25627" s="31"/>
      <c r="BQ25627" s="31"/>
    </row>
    <row r="25628" spans="66:69" x14ac:dyDescent="0.25">
      <c r="BN25628" s="31"/>
      <c r="BO25628" s="31"/>
      <c r="BP25628" s="31"/>
      <c r="BQ25628" s="31"/>
    </row>
    <row r="25629" spans="66:69" x14ac:dyDescent="0.25">
      <c r="BN25629" s="31"/>
      <c r="BO25629" s="31"/>
      <c r="BP25629" s="31"/>
      <c r="BQ25629" s="31"/>
    </row>
    <row r="25630" spans="66:69" x14ac:dyDescent="0.25">
      <c r="BN25630" s="31"/>
      <c r="BO25630" s="31"/>
      <c r="BP25630" s="31"/>
      <c r="BQ25630" s="31"/>
    </row>
    <row r="25631" spans="66:69" x14ac:dyDescent="0.25">
      <c r="BN25631" s="31"/>
      <c r="BO25631" s="31"/>
      <c r="BP25631" s="31"/>
      <c r="BQ25631" s="31"/>
    </row>
    <row r="25632" spans="66:69" x14ac:dyDescent="0.25">
      <c r="BN25632" s="31"/>
      <c r="BO25632" s="31"/>
      <c r="BP25632" s="31"/>
      <c r="BQ25632" s="31"/>
    </row>
    <row r="25633" spans="66:69" x14ac:dyDescent="0.25">
      <c r="BN25633" s="31"/>
      <c r="BO25633" s="31"/>
      <c r="BP25633" s="31"/>
      <c r="BQ25633" s="31"/>
    </row>
    <row r="25634" spans="66:69" x14ac:dyDescent="0.25">
      <c r="BN25634" s="31"/>
      <c r="BO25634" s="31"/>
      <c r="BP25634" s="31"/>
      <c r="BQ25634" s="31"/>
    </row>
    <row r="25635" spans="66:69" x14ac:dyDescent="0.25">
      <c r="BN25635" s="31"/>
      <c r="BO25635" s="31"/>
      <c r="BP25635" s="31"/>
      <c r="BQ25635" s="31"/>
    </row>
    <row r="25636" spans="66:69" x14ac:dyDescent="0.25">
      <c r="BN25636" s="31"/>
      <c r="BO25636" s="31"/>
      <c r="BP25636" s="31"/>
      <c r="BQ25636" s="31"/>
    </row>
    <row r="25637" spans="66:69" x14ac:dyDescent="0.25">
      <c r="BN25637" s="31"/>
      <c r="BO25637" s="31"/>
      <c r="BP25637" s="31"/>
      <c r="BQ25637" s="31"/>
    </row>
    <row r="25638" spans="66:69" x14ac:dyDescent="0.25">
      <c r="BN25638" s="31"/>
      <c r="BO25638" s="31"/>
      <c r="BP25638" s="31"/>
      <c r="BQ25638" s="31"/>
    </row>
    <row r="25639" spans="66:69" x14ac:dyDescent="0.25">
      <c r="BN25639" s="31"/>
      <c r="BO25639" s="31"/>
      <c r="BP25639" s="31"/>
      <c r="BQ25639" s="31"/>
    </row>
    <row r="25640" spans="66:69" x14ac:dyDescent="0.25">
      <c r="BN25640" s="31"/>
      <c r="BO25640" s="31"/>
      <c r="BP25640" s="31"/>
      <c r="BQ25640" s="31"/>
    </row>
    <row r="25641" spans="66:69" x14ac:dyDescent="0.25">
      <c r="BN25641" s="31"/>
      <c r="BO25641" s="31"/>
      <c r="BP25641" s="31"/>
      <c r="BQ25641" s="31"/>
    </row>
    <row r="25642" spans="66:69" x14ac:dyDescent="0.25">
      <c r="BN25642" s="31"/>
      <c r="BO25642" s="31"/>
      <c r="BP25642" s="31"/>
      <c r="BQ25642" s="31"/>
    </row>
    <row r="25643" spans="66:69" x14ac:dyDescent="0.25">
      <c r="BN25643" s="31"/>
      <c r="BO25643" s="31"/>
      <c r="BP25643" s="31"/>
      <c r="BQ25643" s="31"/>
    </row>
    <row r="25644" spans="66:69" x14ac:dyDescent="0.25">
      <c r="BN25644" s="31"/>
      <c r="BO25644" s="31"/>
      <c r="BP25644" s="31"/>
      <c r="BQ25644" s="31"/>
    </row>
    <row r="25645" spans="66:69" x14ac:dyDescent="0.25">
      <c r="BN25645" s="31"/>
      <c r="BO25645" s="31"/>
      <c r="BP25645" s="31"/>
      <c r="BQ25645" s="31"/>
    </row>
    <row r="25646" spans="66:69" x14ac:dyDescent="0.25">
      <c r="BN25646" s="31"/>
      <c r="BO25646" s="31"/>
      <c r="BP25646" s="31"/>
      <c r="BQ25646" s="31"/>
    </row>
    <row r="25647" spans="66:69" x14ac:dyDescent="0.25">
      <c r="BN25647" s="31"/>
      <c r="BO25647" s="31"/>
      <c r="BP25647" s="31"/>
      <c r="BQ25647" s="31"/>
    </row>
    <row r="25648" spans="66:69" x14ac:dyDescent="0.25">
      <c r="BN25648" s="31"/>
      <c r="BO25648" s="31"/>
      <c r="BP25648" s="31"/>
      <c r="BQ25648" s="31"/>
    </row>
    <row r="25649" spans="66:69" x14ac:dyDescent="0.25">
      <c r="BN25649" s="31"/>
      <c r="BO25649" s="31"/>
      <c r="BP25649" s="31"/>
      <c r="BQ25649" s="31"/>
    </row>
    <row r="25650" spans="66:69" x14ac:dyDescent="0.25">
      <c r="BN25650" s="31"/>
      <c r="BO25650" s="31"/>
      <c r="BP25650" s="31"/>
      <c r="BQ25650" s="31"/>
    </row>
    <row r="25651" spans="66:69" x14ac:dyDescent="0.25">
      <c r="BN25651" s="31"/>
      <c r="BO25651" s="31"/>
      <c r="BP25651" s="31"/>
      <c r="BQ25651" s="31"/>
    </row>
    <row r="25652" spans="66:69" x14ac:dyDescent="0.25">
      <c r="BN25652" s="31"/>
      <c r="BO25652" s="31"/>
      <c r="BP25652" s="31"/>
      <c r="BQ25652" s="31"/>
    </row>
    <row r="25653" spans="66:69" x14ac:dyDescent="0.25">
      <c r="BN25653" s="31"/>
      <c r="BO25653" s="31"/>
      <c r="BP25653" s="31"/>
      <c r="BQ25653" s="31"/>
    </row>
    <row r="25654" spans="66:69" x14ac:dyDescent="0.25">
      <c r="BN25654" s="31"/>
      <c r="BO25654" s="31"/>
      <c r="BP25654" s="31"/>
      <c r="BQ25654" s="31"/>
    </row>
    <row r="25655" spans="66:69" x14ac:dyDescent="0.25">
      <c r="BN25655" s="31"/>
      <c r="BO25655" s="31"/>
      <c r="BP25655" s="31"/>
      <c r="BQ25655" s="31"/>
    </row>
    <row r="25656" spans="66:69" x14ac:dyDescent="0.25">
      <c r="BN25656" s="31"/>
      <c r="BO25656" s="31"/>
      <c r="BP25656" s="31"/>
      <c r="BQ25656" s="31"/>
    </row>
    <row r="25657" spans="66:69" x14ac:dyDescent="0.25">
      <c r="BN25657" s="31"/>
      <c r="BO25657" s="31"/>
      <c r="BP25657" s="31"/>
      <c r="BQ25657" s="31"/>
    </row>
    <row r="25658" spans="66:69" x14ac:dyDescent="0.25">
      <c r="BN25658" s="31"/>
      <c r="BO25658" s="31"/>
      <c r="BP25658" s="31"/>
      <c r="BQ25658" s="31"/>
    </row>
    <row r="25659" spans="66:69" x14ac:dyDescent="0.25">
      <c r="BN25659" s="31"/>
      <c r="BO25659" s="31"/>
      <c r="BP25659" s="31"/>
      <c r="BQ25659" s="31"/>
    </row>
    <row r="25660" spans="66:69" x14ac:dyDescent="0.25">
      <c r="BN25660" s="31"/>
      <c r="BO25660" s="31"/>
      <c r="BP25660" s="31"/>
      <c r="BQ25660" s="31"/>
    </row>
    <row r="25661" spans="66:69" x14ac:dyDescent="0.25">
      <c r="BN25661" s="31"/>
      <c r="BO25661" s="31"/>
      <c r="BP25661" s="31"/>
      <c r="BQ25661" s="31"/>
    </row>
    <row r="25662" spans="66:69" x14ac:dyDescent="0.25">
      <c r="BN25662" s="31"/>
      <c r="BO25662" s="31"/>
      <c r="BP25662" s="31"/>
      <c r="BQ25662" s="31"/>
    </row>
    <row r="25663" spans="66:69" x14ac:dyDescent="0.25">
      <c r="BN25663" s="31"/>
      <c r="BO25663" s="31"/>
      <c r="BP25663" s="31"/>
      <c r="BQ25663" s="31"/>
    </row>
    <row r="25664" spans="66:69" x14ac:dyDescent="0.25">
      <c r="BN25664" s="31"/>
      <c r="BO25664" s="31"/>
      <c r="BP25664" s="31"/>
      <c r="BQ25664" s="31"/>
    </row>
    <row r="25665" spans="66:69" x14ac:dyDescent="0.25">
      <c r="BN25665" s="31"/>
      <c r="BO25665" s="31"/>
      <c r="BP25665" s="31"/>
      <c r="BQ25665" s="31"/>
    </row>
    <row r="25666" spans="66:69" x14ac:dyDescent="0.25">
      <c r="BN25666" s="31"/>
      <c r="BO25666" s="31"/>
      <c r="BP25666" s="31"/>
      <c r="BQ25666" s="31"/>
    </row>
    <row r="25667" spans="66:69" x14ac:dyDescent="0.25">
      <c r="BN25667" s="31"/>
      <c r="BO25667" s="31"/>
      <c r="BP25667" s="31"/>
      <c r="BQ25667" s="31"/>
    </row>
    <row r="25668" spans="66:69" x14ac:dyDescent="0.25">
      <c r="BN25668" s="31"/>
      <c r="BO25668" s="31"/>
      <c r="BP25668" s="31"/>
      <c r="BQ25668" s="31"/>
    </row>
    <row r="25669" spans="66:69" x14ac:dyDescent="0.25">
      <c r="BN25669" s="31"/>
      <c r="BO25669" s="31"/>
      <c r="BP25669" s="31"/>
      <c r="BQ25669" s="31"/>
    </row>
    <row r="25670" spans="66:69" x14ac:dyDescent="0.25">
      <c r="BN25670" s="31"/>
      <c r="BO25670" s="31"/>
      <c r="BP25670" s="31"/>
      <c r="BQ25670" s="31"/>
    </row>
    <row r="25671" spans="66:69" x14ac:dyDescent="0.25">
      <c r="BN25671" s="31"/>
      <c r="BO25671" s="31"/>
      <c r="BP25671" s="31"/>
      <c r="BQ25671" s="31"/>
    </row>
    <row r="25672" spans="66:69" x14ac:dyDescent="0.25">
      <c r="BN25672" s="31"/>
      <c r="BO25672" s="31"/>
      <c r="BP25672" s="31"/>
      <c r="BQ25672" s="31"/>
    </row>
    <row r="25673" spans="66:69" x14ac:dyDescent="0.25">
      <c r="BN25673" s="31"/>
      <c r="BO25673" s="31"/>
      <c r="BP25673" s="31"/>
      <c r="BQ25673" s="31"/>
    </row>
    <row r="25674" spans="66:69" x14ac:dyDescent="0.25">
      <c r="BN25674" s="31"/>
      <c r="BO25674" s="31"/>
      <c r="BP25674" s="31"/>
      <c r="BQ25674" s="31"/>
    </row>
    <row r="25675" spans="66:69" x14ac:dyDescent="0.25">
      <c r="BN25675" s="31"/>
      <c r="BO25675" s="31"/>
      <c r="BP25675" s="31"/>
      <c r="BQ25675" s="31"/>
    </row>
    <row r="25676" spans="66:69" x14ac:dyDescent="0.25">
      <c r="BN25676" s="31"/>
      <c r="BO25676" s="31"/>
      <c r="BP25676" s="31"/>
      <c r="BQ25676" s="31"/>
    </row>
    <row r="25677" spans="66:69" x14ac:dyDescent="0.25">
      <c r="BN25677" s="31"/>
      <c r="BO25677" s="31"/>
      <c r="BP25677" s="31"/>
      <c r="BQ25677" s="31"/>
    </row>
    <row r="25678" spans="66:69" x14ac:dyDescent="0.25">
      <c r="BN25678" s="31"/>
      <c r="BO25678" s="31"/>
      <c r="BP25678" s="31"/>
      <c r="BQ25678" s="31"/>
    </row>
    <row r="25679" spans="66:69" x14ac:dyDescent="0.25">
      <c r="BN25679" s="31"/>
      <c r="BO25679" s="31"/>
      <c r="BP25679" s="31"/>
      <c r="BQ25679" s="31"/>
    </row>
    <row r="25680" spans="66:69" x14ac:dyDescent="0.25">
      <c r="BN25680" s="31"/>
      <c r="BO25680" s="31"/>
      <c r="BP25680" s="31"/>
      <c r="BQ25680" s="31"/>
    </row>
    <row r="25681" spans="66:69" x14ac:dyDescent="0.25">
      <c r="BN25681" s="31"/>
      <c r="BO25681" s="31"/>
      <c r="BP25681" s="31"/>
      <c r="BQ25681" s="31"/>
    </row>
    <row r="25682" spans="66:69" x14ac:dyDescent="0.25">
      <c r="BN25682" s="31"/>
      <c r="BO25682" s="31"/>
      <c r="BP25682" s="31"/>
      <c r="BQ25682" s="31"/>
    </row>
    <row r="25683" spans="66:69" x14ac:dyDescent="0.25">
      <c r="BN25683" s="31"/>
      <c r="BO25683" s="31"/>
      <c r="BP25683" s="31"/>
      <c r="BQ25683" s="31"/>
    </row>
    <row r="25684" spans="66:69" x14ac:dyDescent="0.25">
      <c r="BN25684" s="31"/>
      <c r="BO25684" s="31"/>
      <c r="BP25684" s="31"/>
      <c r="BQ25684" s="31"/>
    </row>
    <row r="25685" spans="66:69" x14ac:dyDescent="0.25">
      <c r="BN25685" s="31"/>
      <c r="BO25685" s="31"/>
      <c r="BP25685" s="31"/>
      <c r="BQ25685" s="31"/>
    </row>
    <row r="25686" spans="66:69" x14ac:dyDescent="0.25">
      <c r="BN25686" s="31"/>
      <c r="BO25686" s="31"/>
      <c r="BP25686" s="31"/>
      <c r="BQ25686" s="31"/>
    </row>
    <row r="25687" spans="66:69" x14ac:dyDescent="0.25">
      <c r="BN25687" s="31"/>
      <c r="BO25687" s="31"/>
      <c r="BP25687" s="31"/>
      <c r="BQ25687" s="31"/>
    </row>
    <row r="25688" spans="66:69" x14ac:dyDescent="0.25">
      <c r="BN25688" s="31"/>
      <c r="BO25688" s="31"/>
      <c r="BP25688" s="31"/>
      <c r="BQ25688" s="31"/>
    </row>
    <row r="25689" spans="66:69" x14ac:dyDescent="0.25">
      <c r="BN25689" s="31"/>
      <c r="BO25689" s="31"/>
      <c r="BP25689" s="31"/>
      <c r="BQ25689" s="31"/>
    </row>
    <row r="25690" spans="66:69" x14ac:dyDescent="0.25">
      <c r="BN25690" s="31"/>
      <c r="BO25690" s="31"/>
      <c r="BP25690" s="31"/>
      <c r="BQ25690" s="31"/>
    </row>
    <row r="25691" spans="66:69" x14ac:dyDescent="0.25">
      <c r="BN25691" s="31"/>
      <c r="BO25691" s="31"/>
      <c r="BP25691" s="31"/>
      <c r="BQ25691" s="31"/>
    </row>
    <row r="25692" spans="66:69" x14ac:dyDescent="0.25">
      <c r="BN25692" s="31"/>
      <c r="BO25692" s="31"/>
      <c r="BP25692" s="31"/>
      <c r="BQ25692" s="31"/>
    </row>
    <row r="25693" spans="66:69" x14ac:dyDescent="0.25">
      <c r="BN25693" s="31"/>
      <c r="BO25693" s="31"/>
      <c r="BP25693" s="31"/>
      <c r="BQ25693" s="31"/>
    </row>
    <row r="25694" spans="66:69" x14ac:dyDescent="0.25">
      <c r="BN25694" s="31"/>
      <c r="BO25694" s="31"/>
      <c r="BP25694" s="31"/>
      <c r="BQ25694" s="31"/>
    </row>
    <row r="25695" spans="66:69" x14ac:dyDescent="0.25">
      <c r="BN25695" s="31"/>
      <c r="BO25695" s="31"/>
      <c r="BP25695" s="31"/>
      <c r="BQ25695" s="31"/>
    </row>
    <row r="25696" spans="66:69" x14ac:dyDescent="0.25">
      <c r="BN25696" s="31"/>
      <c r="BO25696" s="31"/>
      <c r="BP25696" s="31"/>
      <c r="BQ25696" s="31"/>
    </row>
    <row r="25697" spans="66:69" x14ac:dyDescent="0.25">
      <c r="BN25697" s="31"/>
      <c r="BO25697" s="31"/>
      <c r="BP25697" s="31"/>
      <c r="BQ25697" s="31"/>
    </row>
    <row r="25698" spans="66:69" x14ac:dyDescent="0.25">
      <c r="BN25698" s="31"/>
      <c r="BO25698" s="31"/>
      <c r="BP25698" s="31"/>
      <c r="BQ25698" s="31"/>
    </row>
    <row r="25699" spans="66:69" x14ac:dyDescent="0.25">
      <c r="BN25699" s="31"/>
      <c r="BO25699" s="31"/>
      <c r="BP25699" s="31"/>
      <c r="BQ25699" s="31"/>
    </row>
    <row r="25700" spans="66:69" x14ac:dyDescent="0.25">
      <c r="BN25700" s="31"/>
      <c r="BO25700" s="31"/>
      <c r="BP25700" s="31"/>
      <c r="BQ25700" s="31"/>
    </row>
    <row r="25701" spans="66:69" x14ac:dyDescent="0.25">
      <c r="BN25701" s="31"/>
      <c r="BO25701" s="31"/>
      <c r="BP25701" s="31"/>
      <c r="BQ25701" s="31"/>
    </row>
    <row r="25702" spans="66:69" x14ac:dyDescent="0.25">
      <c r="BN25702" s="31"/>
      <c r="BO25702" s="31"/>
      <c r="BP25702" s="31"/>
      <c r="BQ25702" s="31"/>
    </row>
    <row r="25703" spans="66:69" x14ac:dyDescent="0.25">
      <c r="BN25703" s="31"/>
      <c r="BO25703" s="31"/>
      <c r="BP25703" s="31"/>
      <c r="BQ25703" s="31"/>
    </row>
    <row r="25704" spans="66:69" x14ac:dyDescent="0.25">
      <c r="BN25704" s="31"/>
      <c r="BO25704" s="31"/>
      <c r="BP25704" s="31"/>
      <c r="BQ25704" s="31"/>
    </row>
    <row r="25705" spans="66:69" x14ac:dyDescent="0.25">
      <c r="BN25705" s="31"/>
      <c r="BO25705" s="31"/>
      <c r="BP25705" s="31"/>
      <c r="BQ25705" s="31"/>
    </row>
    <row r="25706" spans="66:69" x14ac:dyDescent="0.25">
      <c r="BN25706" s="31"/>
      <c r="BO25706" s="31"/>
      <c r="BP25706" s="31"/>
      <c r="BQ25706" s="31"/>
    </row>
    <row r="25707" spans="66:69" x14ac:dyDescent="0.25">
      <c r="BN25707" s="31"/>
      <c r="BO25707" s="31"/>
      <c r="BP25707" s="31"/>
      <c r="BQ25707" s="31"/>
    </row>
    <row r="25708" spans="66:69" x14ac:dyDescent="0.25">
      <c r="BN25708" s="31"/>
      <c r="BO25708" s="31"/>
      <c r="BP25708" s="31"/>
      <c r="BQ25708" s="31"/>
    </row>
    <row r="25709" spans="66:69" x14ac:dyDescent="0.25">
      <c r="BN25709" s="31"/>
      <c r="BO25709" s="31"/>
      <c r="BP25709" s="31"/>
      <c r="BQ25709" s="31"/>
    </row>
    <row r="25710" spans="66:69" x14ac:dyDescent="0.25">
      <c r="BN25710" s="31"/>
      <c r="BO25710" s="31"/>
      <c r="BP25710" s="31"/>
      <c r="BQ25710" s="31"/>
    </row>
    <row r="25711" spans="66:69" x14ac:dyDescent="0.25">
      <c r="BN25711" s="31"/>
      <c r="BO25711" s="31"/>
      <c r="BP25711" s="31"/>
      <c r="BQ25711" s="31"/>
    </row>
    <row r="25712" spans="66:69" x14ac:dyDescent="0.25">
      <c r="BN25712" s="31"/>
      <c r="BO25712" s="31"/>
      <c r="BP25712" s="31"/>
      <c r="BQ25712" s="31"/>
    </row>
    <row r="25713" spans="66:69" x14ac:dyDescent="0.25">
      <c r="BN25713" s="31"/>
      <c r="BO25713" s="31"/>
      <c r="BP25713" s="31"/>
      <c r="BQ25713" s="31"/>
    </row>
    <row r="25714" spans="66:69" x14ac:dyDescent="0.25">
      <c r="BN25714" s="31"/>
      <c r="BO25714" s="31"/>
      <c r="BP25714" s="31"/>
      <c r="BQ25714" s="31"/>
    </row>
    <row r="25715" spans="66:69" x14ac:dyDescent="0.25">
      <c r="BN25715" s="31"/>
      <c r="BO25715" s="31"/>
      <c r="BP25715" s="31"/>
      <c r="BQ25715" s="31"/>
    </row>
    <row r="25716" spans="66:69" x14ac:dyDescent="0.25">
      <c r="BN25716" s="31"/>
      <c r="BO25716" s="31"/>
      <c r="BP25716" s="31"/>
      <c r="BQ25716" s="31"/>
    </row>
    <row r="25717" spans="66:69" x14ac:dyDescent="0.25">
      <c r="BN25717" s="31"/>
      <c r="BO25717" s="31"/>
      <c r="BP25717" s="31"/>
      <c r="BQ25717" s="31"/>
    </row>
    <row r="25718" spans="66:69" x14ac:dyDescent="0.25">
      <c r="BN25718" s="31"/>
      <c r="BO25718" s="31"/>
      <c r="BP25718" s="31"/>
      <c r="BQ25718" s="31"/>
    </row>
    <row r="25719" spans="66:69" x14ac:dyDescent="0.25">
      <c r="BN25719" s="31"/>
      <c r="BO25719" s="31"/>
      <c r="BP25719" s="31"/>
      <c r="BQ25719" s="31"/>
    </row>
    <row r="25720" spans="66:69" x14ac:dyDescent="0.25">
      <c r="BN25720" s="31"/>
      <c r="BO25720" s="31"/>
      <c r="BP25720" s="31"/>
      <c r="BQ25720" s="31"/>
    </row>
    <row r="25721" spans="66:69" x14ac:dyDescent="0.25">
      <c r="BN25721" s="31"/>
      <c r="BO25721" s="31"/>
      <c r="BP25721" s="31"/>
      <c r="BQ25721" s="31"/>
    </row>
    <row r="25722" spans="66:69" x14ac:dyDescent="0.25">
      <c r="BN25722" s="31"/>
      <c r="BO25722" s="31"/>
      <c r="BP25722" s="31"/>
      <c r="BQ25722" s="31"/>
    </row>
    <row r="25723" spans="66:69" x14ac:dyDescent="0.25">
      <c r="BN25723" s="31"/>
      <c r="BO25723" s="31"/>
      <c r="BP25723" s="31"/>
      <c r="BQ25723" s="31"/>
    </row>
    <row r="25724" spans="66:69" x14ac:dyDescent="0.25">
      <c r="BN25724" s="31"/>
      <c r="BO25724" s="31"/>
      <c r="BP25724" s="31"/>
      <c r="BQ25724" s="31"/>
    </row>
    <row r="25725" spans="66:69" x14ac:dyDescent="0.25">
      <c r="BN25725" s="31"/>
      <c r="BO25725" s="31"/>
      <c r="BP25725" s="31"/>
      <c r="BQ25725" s="31"/>
    </row>
    <row r="25726" spans="66:69" x14ac:dyDescent="0.25">
      <c r="BN25726" s="31"/>
      <c r="BO25726" s="31"/>
      <c r="BP25726" s="31"/>
      <c r="BQ25726" s="31"/>
    </row>
    <row r="25727" spans="66:69" x14ac:dyDescent="0.25">
      <c r="BN25727" s="31"/>
      <c r="BO25727" s="31"/>
      <c r="BP25727" s="31"/>
      <c r="BQ25727" s="31"/>
    </row>
    <row r="25728" spans="66:69" x14ac:dyDescent="0.25">
      <c r="BN25728" s="31"/>
      <c r="BO25728" s="31"/>
      <c r="BP25728" s="31"/>
      <c r="BQ25728" s="31"/>
    </row>
    <row r="25729" spans="66:69" x14ac:dyDescent="0.25">
      <c r="BN25729" s="31"/>
      <c r="BO25729" s="31"/>
      <c r="BP25729" s="31"/>
      <c r="BQ25729" s="31"/>
    </row>
    <row r="25730" spans="66:69" x14ac:dyDescent="0.25">
      <c r="BN25730" s="31"/>
      <c r="BO25730" s="31"/>
      <c r="BP25730" s="31"/>
      <c r="BQ25730" s="31"/>
    </row>
    <row r="25731" spans="66:69" x14ac:dyDescent="0.25">
      <c r="BN25731" s="31"/>
      <c r="BO25731" s="31"/>
      <c r="BP25731" s="31"/>
      <c r="BQ25731" s="31"/>
    </row>
    <row r="25732" spans="66:69" x14ac:dyDescent="0.25">
      <c r="BN25732" s="31"/>
      <c r="BO25732" s="31"/>
      <c r="BP25732" s="31"/>
      <c r="BQ25732" s="31"/>
    </row>
    <row r="25733" spans="66:69" x14ac:dyDescent="0.25">
      <c r="BN25733" s="31"/>
      <c r="BO25733" s="31"/>
      <c r="BP25733" s="31"/>
      <c r="BQ25733" s="31"/>
    </row>
    <row r="25734" spans="66:69" x14ac:dyDescent="0.25">
      <c r="BN25734" s="31"/>
      <c r="BO25734" s="31"/>
      <c r="BP25734" s="31"/>
      <c r="BQ25734" s="31"/>
    </row>
    <row r="25735" spans="66:69" x14ac:dyDescent="0.25">
      <c r="BN25735" s="31"/>
      <c r="BO25735" s="31"/>
      <c r="BP25735" s="31"/>
      <c r="BQ25735" s="31"/>
    </row>
    <row r="25736" spans="66:69" x14ac:dyDescent="0.25">
      <c r="BN25736" s="31"/>
      <c r="BO25736" s="31"/>
      <c r="BP25736" s="31"/>
      <c r="BQ25736" s="31"/>
    </row>
    <row r="25737" spans="66:69" x14ac:dyDescent="0.25">
      <c r="BN25737" s="31"/>
      <c r="BO25737" s="31"/>
      <c r="BP25737" s="31"/>
      <c r="BQ25737" s="31"/>
    </row>
    <row r="25738" spans="66:69" x14ac:dyDescent="0.25">
      <c r="BN25738" s="31"/>
      <c r="BO25738" s="31"/>
      <c r="BP25738" s="31"/>
      <c r="BQ25738" s="31"/>
    </row>
    <row r="25739" spans="66:69" x14ac:dyDescent="0.25">
      <c r="BN25739" s="31"/>
      <c r="BO25739" s="31"/>
      <c r="BP25739" s="31"/>
      <c r="BQ25739" s="31"/>
    </row>
    <row r="25740" spans="66:69" x14ac:dyDescent="0.25">
      <c r="BN25740" s="31"/>
      <c r="BO25740" s="31"/>
      <c r="BP25740" s="31"/>
      <c r="BQ25740" s="31"/>
    </row>
    <row r="25741" spans="66:69" x14ac:dyDescent="0.25">
      <c r="BN25741" s="31"/>
      <c r="BO25741" s="31"/>
      <c r="BP25741" s="31"/>
      <c r="BQ25741" s="31"/>
    </row>
    <row r="25742" spans="66:69" x14ac:dyDescent="0.25">
      <c r="BN25742" s="31"/>
      <c r="BO25742" s="31"/>
      <c r="BP25742" s="31"/>
      <c r="BQ25742" s="31"/>
    </row>
    <row r="25743" spans="66:69" x14ac:dyDescent="0.25">
      <c r="BN25743" s="31"/>
      <c r="BO25743" s="31"/>
      <c r="BP25743" s="31"/>
      <c r="BQ25743" s="31"/>
    </row>
    <row r="25744" spans="66:69" x14ac:dyDescent="0.25">
      <c r="BN25744" s="31"/>
      <c r="BO25744" s="31"/>
      <c r="BP25744" s="31"/>
      <c r="BQ25744" s="31"/>
    </row>
    <row r="25745" spans="66:69" x14ac:dyDescent="0.25">
      <c r="BN25745" s="31"/>
      <c r="BO25745" s="31"/>
      <c r="BP25745" s="31"/>
      <c r="BQ25745" s="31"/>
    </row>
    <row r="25746" spans="66:69" x14ac:dyDescent="0.25">
      <c r="BN25746" s="31"/>
      <c r="BO25746" s="31"/>
      <c r="BP25746" s="31"/>
      <c r="BQ25746" s="31"/>
    </row>
    <row r="25747" spans="66:69" x14ac:dyDescent="0.25">
      <c r="BN25747" s="31"/>
      <c r="BO25747" s="31"/>
      <c r="BP25747" s="31"/>
      <c r="BQ25747" s="31"/>
    </row>
    <row r="25748" spans="66:69" x14ac:dyDescent="0.25">
      <c r="BN25748" s="31"/>
      <c r="BO25748" s="31"/>
      <c r="BP25748" s="31"/>
      <c r="BQ25748" s="31"/>
    </row>
    <row r="25749" spans="66:69" x14ac:dyDescent="0.25">
      <c r="BN25749" s="31"/>
      <c r="BO25749" s="31"/>
      <c r="BP25749" s="31"/>
      <c r="BQ25749" s="31"/>
    </row>
    <row r="25750" spans="66:69" x14ac:dyDescent="0.25">
      <c r="BN25750" s="31"/>
      <c r="BO25750" s="31"/>
      <c r="BP25750" s="31"/>
      <c r="BQ25750" s="31"/>
    </row>
    <row r="25751" spans="66:69" x14ac:dyDescent="0.25">
      <c r="BN25751" s="31"/>
      <c r="BO25751" s="31"/>
      <c r="BP25751" s="31"/>
      <c r="BQ25751" s="31"/>
    </row>
    <row r="25752" spans="66:69" x14ac:dyDescent="0.25">
      <c r="BN25752" s="31"/>
      <c r="BO25752" s="31"/>
      <c r="BP25752" s="31"/>
      <c r="BQ25752" s="31"/>
    </row>
    <row r="25753" spans="66:69" x14ac:dyDescent="0.25">
      <c r="BN25753" s="31"/>
      <c r="BO25753" s="31"/>
      <c r="BP25753" s="31"/>
      <c r="BQ25753" s="31"/>
    </row>
    <row r="25754" spans="66:69" x14ac:dyDescent="0.25">
      <c r="BN25754" s="31"/>
      <c r="BO25754" s="31"/>
      <c r="BP25754" s="31"/>
      <c r="BQ25754" s="31"/>
    </row>
    <row r="25755" spans="66:69" x14ac:dyDescent="0.25">
      <c r="BN25755" s="31"/>
      <c r="BO25755" s="31"/>
      <c r="BP25755" s="31"/>
      <c r="BQ25755" s="31"/>
    </row>
    <row r="25756" spans="66:69" x14ac:dyDescent="0.25">
      <c r="BN25756" s="31"/>
      <c r="BO25756" s="31"/>
      <c r="BP25756" s="31"/>
      <c r="BQ25756" s="31"/>
    </row>
    <row r="25757" spans="66:69" x14ac:dyDescent="0.25">
      <c r="BN25757" s="31"/>
      <c r="BO25757" s="31"/>
      <c r="BP25757" s="31"/>
      <c r="BQ25757" s="31"/>
    </row>
    <row r="25758" spans="66:69" x14ac:dyDescent="0.25">
      <c r="BN25758" s="31"/>
      <c r="BO25758" s="31"/>
      <c r="BP25758" s="31"/>
      <c r="BQ25758" s="31"/>
    </row>
    <row r="25759" spans="66:69" x14ac:dyDescent="0.25">
      <c r="BN25759" s="31"/>
      <c r="BO25759" s="31"/>
      <c r="BP25759" s="31"/>
      <c r="BQ25759" s="31"/>
    </row>
    <row r="25760" spans="66:69" x14ac:dyDescent="0.25">
      <c r="BN25760" s="31"/>
      <c r="BO25760" s="31"/>
      <c r="BP25760" s="31"/>
      <c r="BQ25760" s="31"/>
    </row>
    <row r="25761" spans="66:69" x14ac:dyDescent="0.25">
      <c r="BN25761" s="31"/>
      <c r="BO25761" s="31"/>
      <c r="BP25761" s="31"/>
      <c r="BQ25761" s="31"/>
    </row>
    <row r="25762" spans="66:69" x14ac:dyDescent="0.25">
      <c r="BN25762" s="31"/>
      <c r="BO25762" s="31"/>
      <c r="BP25762" s="31"/>
      <c r="BQ25762" s="31"/>
    </row>
    <row r="25763" spans="66:69" x14ac:dyDescent="0.25">
      <c r="BN25763" s="31"/>
      <c r="BO25763" s="31"/>
      <c r="BP25763" s="31"/>
      <c r="BQ25763" s="31"/>
    </row>
    <row r="25764" spans="66:69" x14ac:dyDescent="0.25">
      <c r="BN25764" s="31"/>
      <c r="BO25764" s="31"/>
      <c r="BP25764" s="31"/>
      <c r="BQ25764" s="31"/>
    </row>
    <row r="25765" spans="66:69" x14ac:dyDescent="0.25">
      <c r="BN25765" s="31"/>
      <c r="BO25765" s="31"/>
      <c r="BP25765" s="31"/>
      <c r="BQ25765" s="31"/>
    </row>
    <row r="25766" spans="66:69" x14ac:dyDescent="0.25">
      <c r="BN25766" s="31"/>
      <c r="BO25766" s="31"/>
      <c r="BP25766" s="31"/>
      <c r="BQ25766" s="31"/>
    </row>
    <row r="25767" spans="66:69" x14ac:dyDescent="0.25">
      <c r="BN25767" s="31"/>
      <c r="BO25767" s="31"/>
      <c r="BP25767" s="31"/>
      <c r="BQ25767" s="31"/>
    </row>
    <row r="25768" spans="66:69" x14ac:dyDescent="0.25">
      <c r="BN25768" s="31"/>
      <c r="BO25768" s="31"/>
      <c r="BP25768" s="31"/>
      <c r="BQ25768" s="31"/>
    </row>
    <row r="25769" spans="66:69" x14ac:dyDescent="0.25">
      <c r="BN25769" s="31"/>
      <c r="BO25769" s="31"/>
      <c r="BP25769" s="31"/>
      <c r="BQ25769" s="31"/>
    </row>
    <row r="25770" spans="66:69" x14ac:dyDescent="0.25">
      <c r="BN25770" s="31"/>
      <c r="BO25770" s="31"/>
      <c r="BP25770" s="31"/>
      <c r="BQ25770" s="31"/>
    </row>
    <row r="25771" spans="66:69" x14ac:dyDescent="0.25">
      <c r="BN25771" s="31"/>
      <c r="BO25771" s="31"/>
      <c r="BP25771" s="31"/>
      <c r="BQ25771" s="31"/>
    </row>
    <row r="25772" spans="66:69" x14ac:dyDescent="0.25">
      <c r="BN25772" s="31"/>
      <c r="BO25772" s="31"/>
      <c r="BP25772" s="31"/>
      <c r="BQ25772" s="31"/>
    </row>
    <row r="25773" spans="66:69" x14ac:dyDescent="0.25">
      <c r="BN25773" s="31"/>
      <c r="BO25773" s="31"/>
      <c r="BP25773" s="31"/>
      <c r="BQ25773" s="31"/>
    </row>
    <row r="25774" spans="66:69" x14ac:dyDescent="0.25">
      <c r="BN25774" s="31"/>
      <c r="BO25774" s="31"/>
      <c r="BP25774" s="31"/>
      <c r="BQ25774" s="31"/>
    </row>
    <row r="25775" spans="66:69" x14ac:dyDescent="0.25">
      <c r="BN25775" s="31"/>
      <c r="BO25775" s="31"/>
      <c r="BP25775" s="31"/>
      <c r="BQ25775" s="31"/>
    </row>
    <row r="25776" spans="66:69" x14ac:dyDescent="0.25">
      <c r="BN25776" s="31"/>
      <c r="BO25776" s="31"/>
      <c r="BP25776" s="31"/>
      <c r="BQ25776" s="31"/>
    </row>
    <row r="25777" spans="66:69" x14ac:dyDescent="0.25">
      <c r="BN25777" s="31"/>
      <c r="BO25777" s="31"/>
      <c r="BP25777" s="31"/>
      <c r="BQ25777" s="31"/>
    </row>
    <row r="25778" spans="66:69" x14ac:dyDescent="0.25">
      <c r="BN25778" s="31"/>
      <c r="BO25778" s="31"/>
      <c r="BP25778" s="31"/>
      <c r="BQ25778" s="31"/>
    </row>
    <row r="25779" spans="66:69" x14ac:dyDescent="0.25">
      <c r="BN25779" s="31"/>
      <c r="BO25779" s="31"/>
      <c r="BP25779" s="31"/>
      <c r="BQ25779" s="31"/>
    </row>
    <row r="25780" spans="66:69" x14ac:dyDescent="0.25">
      <c r="BN25780" s="31"/>
      <c r="BO25780" s="31"/>
      <c r="BP25780" s="31"/>
      <c r="BQ25780" s="31"/>
    </row>
    <row r="25781" spans="66:69" x14ac:dyDescent="0.25">
      <c r="BN25781" s="31"/>
      <c r="BO25781" s="31"/>
      <c r="BP25781" s="31"/>
      <c r="BQ25781" s="31"/>
    </row>
    <row r="25782" spans="66:69" x14ac:dyDescent="0.25">
      <c r="BN25782" s="31"/>
      <c r="BO25782" s="31"/>
      <c r="BP25782" s="31"/>
      <c r="BQ25782" s="31"/>
    </row>
    <row r="25783" spans="66:69" x14ac:dyDescent="0.25">
      <c r="BN25783" s="31"/>
      <c r="BO25783" s="31"/>
      <c r="BP25783" s="31"/>
      <c r="BQ25783" s="31"/>
    </row>
    <row r="25784" spans="66:69" x14ac:dyDescent="0.25">
      <c r="BN25784" s="31"/>
      <c r="BO25784" s="31"/>
      <c r="BP25784" s="31"/>
      <c r="BQ25784" s="31"/>
    </row>
    <row r="25785" spans="66:69" x14ac:dyDescent="0.25">
      <c r="BN25785" s="31"/>
      <c r="BO25785" s="31"/>
      <c r="BP25785" s="31"/>
      <c r="BQ25785" s="31"/>
    </row>
    <row r="25786" spans="66:69" x14ac:dyDescent="0.25">
      <c r="BN25786" s="31"/>
      <c r="BO25786" s="31"/>
      <c r="BP25786" s="31"/>
      <c r="BQ25786" s="31"/>
    </row>
    <row r="25787" spans="66:69" x14ac:dyDescent="0.25">
      <c r="BN25787" s="31"/>
      <c r="BO25787" s="31"/>
      <c r="BP25787" s="31"/>
      <c r="BQ25787" s="31"/>
    </row>
    <row r="25788" spans="66:69" x14ac:dyDescent="0.25">
      <c r="BN25788" s="31"/>
      <c r="BO25788" s="31"/>
      <c r="BP25788" s="31"/>
      <c r="BQ25788" s="31"/>
    </row>
    <row r="25789" spans="66:69" x14ac:dyDescent="0.25">
      <c r="BN25789" s="31"/>
      <c r="BO25789" s="31"/>
      <c r="BP25789" s="31"/>
      <c r="BQ25789" s="31"/>
    </row>
    <row r="25790" spans="66:69" x14ac:dyDescent="0.25">
      <c r="BN25790" s="31"/>
      <c r="BO25790" s="31"/>
      <c r="BP25790" s="31"/>
      <c r="BQ25790" s="31"/>
    </row>
    <row r="25791" spans="66:69" x14ac:dyDescent="0.25">
      <c r="BN25791" s="31"/>
      <c r="BO25791" s="31"/>
      <c r="BP25791" s="31"/>
      <c r="BQ25791" s="31"/>
    </row>
    <row r="25792" spans="66:69" x14ac:dyDescent="0.25">
      <c r="BN25792" s="31"/>
      <c r="BO25792" s="31"/>
      <c r="BP25792" s="31"/>
      <c r="BQ25792" s="31"/>
    </row>
    <row r="25793" spans="66:69" x14ac:dyDescent="0.25">
      <c r="BN25793" s="31"/>
      <c r="BO25793" s="31"/>
      <c r="BP25793" s="31"/>
      <c r="BQ25793" s="31"/>
    </row>
    <row r="25794" spans="66:69" x14ac:dyDescent="0.25">
      <c r="BN25794" s="31"/>
      <c r="BO25794" s="31"/>
      <c r="BP25794" s="31"/>
      <c r="BQ25794" s="31"/>
    </row>
    <row r="25795" spans="66:69" x14ac:dyDescent="0.25">
      <c r="BN25795" s="31"/>
      <c r="BO25795" s="31"/>
      <c r="BP25795" s="31"/>
      <c r="BQ25795" s="31"/>
    </row>
    <row r="25796" spans="66:69" x14ac:dyDescent="0.25">
      <c r="BN25796" s="31"/>
      <c r="BO25796" s="31"/>
      <c r="BP25796" s="31"/>
      <c r="BQ25796" s="31"/>
    </row>
    <row r="25797" spans="66:69" x14ac:dyDescent="0.25">
      <c r="BN25797" s="31"/>
      <c r="BO25797" s="31"/>
      <c r="BP25797" s="31"/>
      <c r="BQ25797" s="31"/>
    </row>
    <row r="25798" spans="66:69" x14ac:dyDescent="0.25">
      <c r="BN25798" s="31"/>
      <c r="BO25798" s="31"/>
      <c r="BP25798" s="31"/>
      <c r="BQ25798" s="31"/>
    </row>
    <row r="25799" spans="66:69" x14ac:dyDescent="0.25">
      <c r="BN25799" s="31"/>
      <c r="BO25799" s="31"/>
      <c r="BP25799" s="31"/>
      <c r="BQ25799" s="31"/>
    </row>
    <row r="25800" spans="66:69" x14ac:dyDescent="0.25">
      <c r="BN25800" s="31"/>
      <c r="BO25800" s="31"/>
      <c r="BP25800" s="31"/>
      <c r="BQ25800" s="31"/>
    </row>
    <row r="25801" spans="66:69" x14ac:dyDescent="0.25">
      <c r="BN25801" s="31"/>
      <c r="BO25801" s="31"/>
      <c r="BP25801" s="31"/>
      <c r="BQ25801" s="31"/>
    </row>
    <row r="25802" spans="66:69" x14ac:dyDescent="0.25">
      <c r="BN25802" s="31"/>
      <c r="BO25802" s="31"/>
      <c r="BP25802" s="31"/>
      <c r="BQ25802" s="31"/>
    </row>
    <row r="25803" spans="66:69" x14ac:dyDescent="0.25">
      <c r="BN25803" s="31"/>
      <c r="BO25803" s="31"/>
      <c r="BP25803" s="31"/>
      <c r="BQ25803" s="31"/>
    </row>
    <row r="25804" spans="66:69" x14ac:dyDescent="0.25">
      <c r="BN25804" s="31"/>
      <c r="BO25804" s="31"/>
      <c r="BP25804" s="31"/>
      <c r="BQ25804" s="31"/>
    </row>
    <row r="25805" spans="66:69" x14ac:dyDescent="0.25">
      <c r="BN25805" s="31"/>
      <c r="BO25805" s="31"/>
      <c r="BP25805" s="31"/>
      <c r="BQ25805" s="31"/>
    </row>
    <row r="25806" spans="66:69" x14ac:dyDescent="0.25">
      <c r="BN25806" s="31"/>
      <c r="BO25806" s="31"/>
      <c r="BP25806" s="31"/>
      <c r="BQ25806" s="31"/>
    </row>
    <row r="25807" spans="66:69" x14ac:dyDescent="0.25">
      <c r="BN25807" s="31"/>
      <c r="BO25807" s="31"/>
      <c r="BP25807" s="31"/>
      <c r="BQ25807" s="31"/>
    </row>
    <row r="25808" spans="66:69" x14ac:dyDescent="0.25">
      <c r="BN25808" s="31"/>
      <c r="BO25808" s="31"/>
      <c r="BP25808" s="31"/>
      <c r="BQ25808" s="31"/>
    </row>
    <row r="25809" spans="66:69" x14ac:dyDescent="0.25">
      <c r="BN25809" s="31"/>
      <c r="BO25809" s="31"/>
      <c r="BP25809" s="31"/>
      <c r="BQ25809" s="31"/>
    </row>
    <row r="25810" spans="66:69" x14ac:dyDescent="0.25">
      <c r="BN25810" s="31"/>
      <c r="BO25810" s="31"/>
      <c r="BP25810" s="31"/>
      <c r="BQ25810" s="31"/>
    </row>
    <row r="25811" spans="66:69" x14ac:dyDescent="0.25">
      <c r="BN25811" s="31"/>
      <c r="BO25811" s="31"/>
      <c r="BP25811" s="31"/>
      <c r="BQ25811" s="31"/>
    </row>
    <row r="25812" spans="66:69" x14ac:dyDescent="0.25">
      <c r="BN25812" s="31"/>
      <c r="BO25812" s="31"/>
      <c r="BP25812" s="31"/>
      <c r="BQ25812" s="31"/>
    </row>
    <row r="25813" spans="66:69" x14ac:dyDescent="0.25">
      <c r="BN25813" s="31"/>
      <c r="BO25813" s="31"/>
      <c r="BP25813" s="31"/>
      <c r="BQ25813" s="31"/>
    </row>
    <row r="25814" spans="66:69" x14ac:dyDescent="0.25">
      <c r="BN25814" s="31"/>
      <c r="BO25814" s="31"/>
      <c r="BP25814" s="31"/>
      <c r="BQ25814" s="31"/>
    </row>
    <row r="25815" spans="66:69" x14ac:dyDescent="0.25">
      <c r="BN25815" s="31"/>
      <c r="BO25815" s="31"/>
      <c r="BP25815" s="31"/>
      <c r="BQ25815" s="31"/>
    </row>
    <row r="25816" spans="66:69" x14ac:dyDescent="0.25">
      <c r="BN25816" s="31"/>
      <c r="BO25816" s="31"/>
      <c r="BP25816" s="31"/>
      <c r="BQ25816" s="31"/>
    </row>
    <row r="25817" spans="66:69" x14ac:dyDescent="0.25">
      <c r="BN25817" s="31"/>
      <c r="BO25817" s="31"/>
      <c r="BP25817" s="31"/>
      <c r="BQ25817" s="31"/>
    </row>
    <row r="25818" spans="66:69" x14ac:dyDescent="0.25">
      <c r="BN25818" s="31"/>
      <c r="BO25818" s="31"/>
      <c r="BP25818" s="31"/>
      <c r="BQ25818" s="31"/>
    </row>
    <row r="25819" spans="66:69" x14ac:dyDescent="0.25">
      <c r="BN25819" s="31"/>
      <c r="BO25819" s="31"/>
      <c r="BP25819" s="31"/>
      <c r="BQ25819" s="31"/>
    </row>
    <row r="25820" spans="66:69" x14ac:dyDescent="0.25">
      <c r="BN25820" s="31"/>
      <c r="BO25820" s="31"/>
      <c r="BP25820" s="31"/>
      <c r="BQ25820" s="31"/>
    </row>
    <row r="25821" spans="66:69" x14ac:dyDescent="0.25">
      <c r="BN25821" s="31"/>
      <c r="BO25821" s="31"/>
      <c r="BP25821" s="31"/>
      <c r="BQ25821" s="31"/>
    </row>
    <row r="25822" spans="66:69" x14ac:dyDescent="0.25">
      <c r="BN25822" s="31"/>
      <c r="BO25822" s="31"/>
      <c r="BP25822" s="31"/>
      <c r="BQ25822" s="31"/>
    </row>
    <row r="25823" spans="66:69" x14ac:dyDescent="0.25">
      <c r="BN25823" s="31"/>
      <c r="BO25823" s="31"/>
      <c r="BP25823" s="31"/>
      <c r="BQ25823" s="31"/>
    </row>
    <row r="25824" spans="66:69" x14ac:dyDescent="0.25">
      <c r="BN25824" s="31"/>
      <c r="BO25824" s="31"/>
      <c r="BP25824" s="31"/>
      <c r="BQ25824" s="31"/>
    </row>
    <row r="25825" spans="66:69" x14ac:dyDescent="0.25">
      <c r="BN25825" s="31"/>
      <c r="BO25825" s="31"/>
      <c r="BP25825" s="31"/>
      <c r="BQ25825" s="31"/>
    </row>
    <row r="25826" spans="66:69" x14ac:dyDescent="0.25">
      <c r="BN25826" s="31"/>
      <c r="BO25826" s="31"/>
      <c r="BP25826" s="31"/>
      <c r="BQ25826" s="31"/>
    </row>
    <row r="25827" spans="66:69" x14ac:dyDescent="0.25">
      <c r="BN25827" s="31"/>
      <c r="BO25827" s="31"/>
      <c r="BP25827" s="31"/>
      <c r="BQ25827" s="31"/>
    </row>
    <row r="25828" spans="66:69" x14ac:dyDescent="0.25">
      <c r="BN25828" s="31"/>
      <c r="BO25828" s="31"/>
      <c r="BP25828" s="31"/>
      <c r="BQ25828" s="31"/>
    </row>
    <row r="25829" spans="66:69" x14ac:dyDescent="0.25">
      <c r="BN25829" s="31"/>
      <c r="BO25829" s="31"/>
      <c r="BP25829" s="31"/>
      <c r="BQ25829" s="31"/>
    </row>
    <row r="25830" spans="66:69" x14ac:dyDescent="0.25">
      <c r="BN25830" s="31"/>
      <c r="BO25830" s="31"/>
      <c r="BP25830" s="31"/>
      <c r="BQ25830" s="31"/>
    </row>
    <row r="25831" spans="66:69" x14ac:dyDescent="0.25">
      <c r="BN25831" s="31"/>
      <c r="BO25831" s="31"/>
      <c r="BP25831" s="31"/>
      <c r="BQ25831" s="31"/>
    </row>
    <row r="25832" spans="66:69" x14ac:dyDescent="0.25">
      <c r="BN25832" s="31"/>
      <c r="BO25832" s="31"/>
      <c r="BP25832" s="31"/>
      <c r="BQ25832" s="31"/>
    </row>
    <row r="25833" spans="66:69" x14ac:dyDescent="0.25">
      <c r="BN25833" s="31"/>
      <c r="BO25833" s="31"/>
      <c r="BP25833" s="31"/>
      <c r="BQ25833" s="31"/>
    </row>
    <row r="25834" spans="66:69" x14ac:dyDescent="0.25">
      <c r="BN25834" s="31"/>
      <c r="BO25834" s="31"/>
      <c r="BP25834" s="31"/>
      <c r="BQ25834" s="31"/>
    </row>
    <row r="25835" spans="66:69" x14ac:dyDescent="0.25">
      <c r="BN25835" s="31"/>
      <c r="BO25835" s="31"/>
      <c r="BP25835" s="31"/>
      <c r="BQ25835" s="31"/>
    </row>
    <row r="25836" spans="66:69" x14ac:dyDescent="0.25">
      <c r="BN25836" s="31"/>
      <c r="BO25836" s="31"/>
      <c r="BP25836" s="31"/>
      <c r="BQ25836" s="31"/>
    </row>
    <row r="25837" spans="66:69" x14ac:dyDescent="0.25">
      <c r="BN25837" s="31"/>
      <c r="BO25837" s="31"/>
      <c r="BP25837" s="31"/>
      <c r="BQ25837" s="31"/>
    </row>
    <row r="25838" spans="66:69" x14ac:dyDescent="0.25">
      <c r="BN25838" s="31"/>
      <c r="BO25838" s="31"/>
      <c r="BP25838" s="31"/>
      <c r="BQ25838" s="31"/>
    </row>
    <row r="25839" spans="66:69" x14ac:dyDescent="0.25">
      <c r="BN25839" s="31"/>
      <c r="BO25839" s="31"/>
      <c r="BP25839" s="31"/>
      <c r="BQ25839" s="31"/>
    </row>
    <row r="25840" spans="66:69" x14ac:dyDescent="0.25">
      <c r="BN25840" s="31"/>
      <c r="BO25840" s="31"/>
      <c r="BP25840" s="31"/>
      <c r="BQ25840" s="31"/>
    </row>
    <row r="25841" spans="66:69" x14ac:dyDescent="0.25">
      <c r="BN25841" s="31"/>
      <c r="BO25841" s="31"/>
      <c r="BP25841" s="31"/>
      <c r="BQ25841" s="31"/>
    </row>
    <row r="25842" spans="66:69" x14ac:dyDescent="0.25">
      <c r="BN25842" s="31"/>
      <c r="BO25842" s="31"/>
      <c r="BP25842" s="31"/>
      <c r="BQ25842" s="31"/>
    </row>
    <row r="25843" spans="66:69" x14ac:dyDescent="0.25">
      <c r="BN25843" s="31"/>
      <c r="BO25843" s="31"/>
      <c r="BP25843" s="31"/>
      <c r="BQ25843" s="31"/>
    </row>
    <row r="25844" spans="66:69" x14ac:dyDescent="0.25">
      <c r="BN25844" s="31"/>
      <c r="BO25844" s="31"/>
      <c r="BP25844" s="31"/>
      <c r="BQ25844" s="31"/>
    </row>
    <row r="25845" spans="66:69" x14ac:dyDescent="0.25">
      <c r="BN25845" s="31"/>
      <c r="BO25845" s="31"/>
      <c r="BP25845" s="31"/>
      <c r="BQ25845" s="31"/>
    </row>
    <row r="25846" spans="66:69" x14ac:dyDescent="0.25">
      <c r="BN25846" s="31"/>
      <c r="BO25846" s="31"/>
      <c r="BP25846" s="31"/>
      <c r="BQ25846" s="31"/>
    </row>
    <row r="25847" spans="66:69" x14ac:dyDescent="0.25">
      <c r="BN25847" s="31"/>
      <c r="BO25847" s="31"/>
      <c r="BP25847" s="31"/>
      <c r="BQ25847" s="31"/>
    </row>
    <row r="25848" spans="66:69" x14ac:dyDescent="0.25">
      <c r="BN25848" s="31"/>
      <c r="BO25848" s="31"/>
      <c r="BP25848" s="31"/>
      <c r="BQ25848" s="31"/>
    </row>
    <row r="25849" spans="66:69" x14ac:dyDescent="0.25">
      <c r="BN25849" s="31"/>
      <c r="BO25849" s="31"/>
      <c r="BP25849" s="31"/>
      <c r="BQ25849" s="31"/>
    </row>
    <row r="25850" spans="66:69" x14ac:dyDescent="0.25">
      <c r="BN25850" s="31"/>
      <c r="BO25850" s="31"/>
      <c r="BP25850" s="31"/>
      <c r="BQ25850" s="31"/>
    </row>
    <row r="25851" spans="66:69" x14ac:dyDescent="0.25">
      <c r="BN25851" s="31"/>
      <c r="BO25851" s="31"/>
      <c r="BP25851" s="31"/>
      <c r="BQ25851" s="31"/>
    </row>
    <row r="25852" spans="66:69" x14ac:dyDescent="0.25">
      <c r="BN25852" s="31"/>
      <c r="BO25852" s="31"/>
      <c r="BP25852" s="31"/>
      <c r="BQ25852" s="31"/>
    </row>
    <row r="25853" spans="66:69" x14ac:dyDescent="0.25">
      <c r="BN25853" s="31"/>
      <c r="BO25853" s="31"/>
      <c r="BP25853" s="31"/>
      <c r="BQ25853" s="31"/>
    </row>
    <row r="25854" spans="66:69" x14ac:dyDescent="0.25">
      <c r="BN25854" s="31"/>
      <c r="BO25854" s="31"/>
      <c r="BP25854" s="31"/>
      <c r="BQ25854" s="31"/>
    </row>
    <row r="25855" spans="66:69" x14ac:dyDescent="0.25">
      <c r="BN25855" s="31"/>
      <c r="BO25855" s="31"/>
      <c r="BP25855" s="31"/>
      <c r="BQ25855" s="31"/>
    </row>
    <row r="25856" spans="66:69" x14ac:dyDescent="0.25">
      <c r="BN25856" s="31"/>
      <c r="BO25856" s="31"/>
      <c r="BP25856" s="31"/>
      <c r="BQ25856" s="31"/>
    </row>
    <row r="25857" spans="66:69" x14ac:dyDescent="0.25">
      <c r="BN25857" s="31"/>
      <c r="BO25857" s="31"/>
      <c r="BP25857" s="31"/>
      <c r="BQ25857" s="31"/>
    </row>
    <row r="25858" spans="66:69" x14ac:dyDescent="0.25">
      <c r="BN25858" s="31"/>
      <c r="BO25858" s="31"/>
      <c r="BP25858" s="31"/>
      <c r="BQ25858" s="31"/>
    </row>
    <row r="25859" spans="66:69" x14ac:dyDescent="0.25">
      <c r="BN25859" s="31"/>
      <c r="BO25859" s="31"/>
      <c r="BP25859" s="31"/>
      <c r="BQ25859" s="31"/>
    </row>
    <row r="25860" spans="66:69" x14ac:dyDescent="0.25">
      <c r="BN25860" s="31"/>
      <c r="BO25860" s="31"/>
      <c r="BP25860" s="31"/>
      <c r="BQ25860" s="31"/>
    </row>
    <row r="25861" spans="66:69" x14ac:dyDescent="0.25">
      <c r="BN25861" s="31"/>
      <c r="BO25861" s="31"/>
      <c r="BP25861" s="31"/>
      <c r="BQ25861" s="31"/>
    </row>
    <row r="25862" spans="66:69" x14ac:dyDescent="0.25">
      <c r="BN25862" s="31"/>
      <c r="BO25862" s="31"/>
      <c r="BP25862" s="31"/>
      <c r="BQ25862" s="31"/>
    </row>
    <row r="25863" spans="66:69" x14ac:dyDescent="0.25">
      <c r="BN25863" s="31"/>
      <c r="BO25863" s="31"/>
      <c r="BP25863" s="31"/>
      <c r="BQ25863" s="31"/>
    </row>
    <row r="25864" spans="66:69" x14ac:dyDescent="0.25">
      <c r="BN25864" s="31"/>
      <c r="BO25864" s="31"/>
      <c r="BP25864" s="31"/>
      <c r="BQ25864" s="31"/>
    </row>
    <row r="25865" spans="66:69" x14ac:dyDescent="0.25">
      <c r="BN25865" s="31"/>
      <c r="BO25865" s="31"/>
      <c r="BP25865" s="31"/>
      <c r="BQ25865" s="31"/>
    </row>
    <row r="25866" spans="66:69" x14ac:dyDescent="0.25">
      <c r="BN25866" s="31"/>
      <c r="BO25866" s="31"/>
      <c r="BP25866" s="31"/>
      <c r="BQ25866" s="31"/>
    </row>
    <row r="25867" spans="66:69" x14ac:dyDescent="0.25">
      <c r="BN25867" s="31"/>
      <c r="BO25867" s="31"/>
      <c r="BP25867" s="31"/>
      <c r="BQ25867" s="31"/>
    </row>
    <row r="25868" spans="66:69" x14ac:dyDescent="0.25">
      <c r="BN25868" s="31"/>
      <c r="BO25868" s="31"/>
      <c r="BP25868" s="31"/>
      <c r="BQ25868" s="31"/>
    </row>
    <row r="25869" spans="66:69" x14ac:dyDescent="0.25">
      <c r="BN25869" s="31"/>
      <c r="BO25869" s="31"/>
      <c r="BP25869" s="31"/>
      <c r="BQ25869" s="31"/>
    </row>
    <row r="25870" spans="66:69" x14ac:dyDescent="0.25">
      <c r="BN25870" s="31"/>
      <c r="BO25870" s="31"/>
      <c r="BP25870" s="31"/>
      <c r="BQ25870" s="31"/>
    </row>
    <row r="25871" spans="66:69" x14ac:dyDescent="0.25">
      <c r="BN25871" s="31"/>
      <c r="BO25871" s="31"/>
      <c r="BP25871" s="31"/>
      <c r="BQ25871" s="31"/>
    </row>
    <row r="25872" spans="66:69" x14ac:dyDescent="0.25">
      <c r="BN25872" s="31"/>
      <c r="BO25872" s="31"/>
      <c r="BP25872" s="31"/>
      <c r="BQ25872" s="31"/>
    </row>
    <row r="25873" spans="66:69" x14ac:dyDescent="0.25">
      <c r="BN25873" s="31"/>
      <c r="BO25873" s="31"/>
      <c r="BP25873" s="31"/>
      <c r="BQ25873" s="31"/>
    </row>
    <row r="25874" spans="66:69" x14ac:dyDescent="0.25">
      <c r="BN25874" s="31"/>
      <c r="BO25874" s="31"/>
      <c r="BP25874" s="31"/>
      <c r="BQ25874" s="31"/>
    </row>
    <row r="25875" spans="66:69" x14ac:dyDescent="0.25">
      <c r="BN25875" s="31"/>
      <c r="BO25875" s="31"/>
      <c r="BP25875" s="31"/>
      <c r="BQ25875" s="31"/>
    </row>
    <row r="25876" spans="66:69" x14ac:dyDescent="0.25">
      <c r="BN25876" s="31"/>
      <c r="BO25876" s="31"/>
      <c r="BP25876" s="31"/>
      <c r="BQ25876" s="31"/>
    </row>
    <row r="25877" spans="66:69" x14ac:dyDescent="0.25">
      <c r="BN25877" s="31"/>
      <c r="BO25877" s="31"/>
      <c r="BP25877" s="31"/>
      <c r="BQ25877" s="31"/>
    </row>
    <row r="25878" spans="66:69" x14ac:dyDescent="0.25">
      <c r="BN25878" s="31"/>
      <c r="BO25878" s="31"/>
      <c r="BP25878" s="31"/>
      <c r="BQ25878" s="31"/>
    </row>
    <row r="25879" spans="66:69" x14ac:dyDescent="0.25">
      <c r="BN25879" s="31"/>
      <c r="BO25879" s="31"/>
      <c r="BP25879" s="31"/>
      <c r="BQ25879" s="31"/>
    </row>
    <row r="25880" spans="66:69" x14ac:dyDescent="0.25">
      <c r="BN25880" s="31"/>
      <c r="BO25880" s="31"/>
      <c r="BP25880" s="31"/>
      <c r="BQ25880" s="31"/>
    </row>
    <row r="25881" spans="66:69" x14ac:dyDescent="0.25">
      <c r="BN25881" s="31"/>
      <c r="BO25881" s="31"/>
      <c r="BP25881" s="31"/>
      <c r="BQ25881" s="31"/>
    </row>
    <row r="25882" spans="66:69" x14ac:dyDescent="0.25">
      <c r="BN25882" s="31"/>
      <c r="BO25882" s="31"/>
      <c r="BP25882" s="31"/>
      <c r="BQ25882" s="31"/>
    </row>
    <row r="25883" spans="66:69" x14ac:dyDescent="0.25">
      <c r="BN25883" s="31"/>
      <c r="BO25883" s="31"/>
      <c r="BP25883" s="31"/>
      <c r="BQ25883" s="31"/>
    </row>
    <row r="25884" spans="66:69" x14ac:dyDescent="0.25">
      <c r="BN25884" s="31"/>
      <c r="BO25884" s="31"/>
      <c r="BP25884" s="31"/>
      <c r="BQ25884" s="31"/>
    </row>
    <row r="25885" spans="66:69" x14ac:dyDescent="0.25">
      <c r="BN25885" s="31"/>
      <c r="BO25885" s="31"/>
      <c r="BP25885" s="31"/>
      <c r="BQ25885" s="31"/>
    </row>
    <row r="25886" spans="66:69" x14ac:dyDescent="0.25">
      <c r="BN25886" s="31"/>
      <c r="BO25886" s="31"/>
      <c r="BP25886" s="31"/>
      <c r="BQ25886" s="31"/>
    </row>
    <row r="25887" spans="66:69" x14ac:dyDescent="0.25">
      <c r="BN25887" s="31"/>
      <c r="BO25887" s="31"/>
      <c r="BP25887" s="31"/>
      <c r="BQ25887" s="31"/>
    </row>
    <row r="25888" spans="66:69" x14ac:dyDescent="0.25">
      <c r="BN25888" s="31"/>
      <c r="BO25888" s="31"/>
      <c r="BP25888" s="31"/>
      <c r="BQ25888" s="31"/>
    </row>
    <row r="25889" spans="66:69" x14ac:dyDescent="0.25">
      <c r="BN25889" s="31"/>
      <c r="BO25889" s="31"/>
      <c r="BP25889" s="31"/>
      <c r="BQ25889" s="31"/>
    </row>
    <row r="25890" spans="66:69" x14ac:dyDescent="0.25">
      <c r="BN25890" s="31"/>
      <c r="BO25890" s="31"/>
      <c r="BP25890" s="31"/>
      <c r="BQ25890" s="31"/>
    </row>
    <row r="25891" spans="66:69" x14ac:dyDescent="0.25">
      <c r="BN25891" s="31"/>
      <c r="BO25891" s="31"/>
      <c r="BP25891" s="31"/>
      <c r="BQ25891" s="31"/>
    </row>
    <row r="25892" spans="66:69" x14ac:dyDescent="0.25">
      <c r="BN25892" s="31"/>
      <c r="BO25892" s="31"/>
      <c r="BP25892" s="31"/>
      <c r="BQ25892" s="31"/>
    </row>
    <row r="25893" spans="66:69" x14ac:dyDescent="0.25">
      <c r="BN25893" s="31"/>
      <c r="BO25893" s="31"/>
      <c r="BP25893" s="31"/>
      <c r="BQ25893" s="31"/>
    </row>
    <row r="25894" spans="66:69" x14ac:dyDescent="0.25">
      <c r="BN25894" s="31"/>
      <c r="BO25894" s="31"/>
      <c r="BP25894" s="31"/>
      <c r="BQ25894" s="31"/>
    </row>
    <row r="25895" spans="66:69" x14ac:dyDescent="0.25">
      <c r="BN25895" s="31"/>
      <c r="BO25895" s="31"/>
      <c r="BP25895" s="31"/>
      <c r="BQ25895" s="31"/>
    </row>
    <row r="25896" spans="66:69" x14ac:dyDescent="0.25">
      <c r="BN25896" s="31"/>
      <c r="BO25896" s="31"/>
      <c r="BP25896" s="31"/>
      <c r="BQ25896" s="31"/>
    </row>
    <row r="25897" spans="66:69" x14ac:dyDescent="0.25">
      <c r="BN25897" s="31"/>
      <c r="BO25897" s="31"/>
      <c r="BP25897" s="31"/>
      <c r="BQ25897" s="31"/>
    </row>
    <row r="25898" spans="66:69" x14ac:dyDescent="0.25">
      <c r="BN25898" s="31"/>
      <c r="BO25898" s="31"/>
      <c r="BP25898" s="31"/>
      <c r="BQ25898" s="31"/>
    </row>
    <row r="25899" spans="66:69" x14ac:dyDescent="0.25">
      <c r="BN25899" s="31"/>
      <c r="BO25899" s="31"/>
      <c r="BP25899" s="31"/>
      <c r="BQ25899" s="31"/>
    </row>
    <row r="25900" spans="66:69" x14ac:dyDescent="0.25">
      <c r="BN25900" s="31"/>
      <c r="BO25900" s="31"/>
      <c r="BP25900" s="31"/>
      <c r="BQ25900" s="31"/>
    </row>
    <row r="25901" spans="66:69" x14ac:dyDescent="0.25">
      <c r="BN25901" s="31"/>
      <c r="BO25901" s="31"/>
      <c r="BP25901" s="31"/>
      <c r="BQ25901" s="31"/>
    </row>
    <row r="25902" spans="66:69" x14ac:dyDescent="0.25">
      <c r="BN25902" s="31"/>
      <c r="BO25902" s="31"/>
      <c r="BP25902" s="31"/>
      <c r="BQ25902" s="31"/>
    </row>
    <row r="25903" spans="66:69" x14ac:dyDescent="0.25">
      <c r="BN25903" s="31"/>
      <c r="BO25903" s="31"/>
      <c r="BP25903" s="31"/>
      <c r="BQ25903" s="31"/>
    </row>
    <row r="25904" spans="66:69" x14ac:dyDescent="0.25">
      <c r="BN25904" s="31"/>
      <c r="BO25904" s="31"/>
      <c r="BP25904" s="31"/>
      <c r="BQ25904" s="31"/>
    </row>
    <row r="25905" spans="66:69" x14ac:dyDescent="0.25">
      <c r="BN25905" s="31"/>
      <c r="BO25905" s="31"/>
      <c r="BP25905" s="31"/>
      <c r="BQ25905" s="31"/>
    </row>
    <row r="25906" spans="66:69" x14ac:dyDescent="0.25">
      <c r="BN25906" s="31"/>
      <c r="BO25906" s="31"/>
      <c r="BP25906" s="31"/>
      <c r="BQ25906" s="31"/>
    </row>
    <row r="25907" spans="66:69" x14ac:dyDescent="0.25">
      <c r="BN25907" s="31"/>
      <c r="BO25907" s="31"/>
      <c r="BP25907" s="31"/>
      <c r="BQ25907" s="31"/>
    </row>
    <row r="25908" spans="66:69" x14ac:dyDescent="0.25">
      <c r="BN25908" s="31"/>
      <c r="BO25908" s="31"/>
      <c r="BP25908" s="31"/>
      <c r="BQ25908" s="31"/>
    </row>
    <row r="25909" spans="66:69" x14ac:dyDescent="0.25">
      <c r="BN25909" s="31"/>
      <c r="BO25909" s="31"/>
      <c r="BP25909" s="31"/>
      <c r="BQ25909" s="31"/>
    </row>
    <row r="25910" spans="66:69" x14ac:dyDescent="0.25">
      <c r="BN25910" s="31"/>
      <c r="BO25910" s="31"/>
      <c r="BP25910" s="31"/>
      <c r="BQ25910" s="31"/>
    </row>
    <row r="25911" spans="66:69" x14ac:dyDescent="0.25">
      <c r="BN25911" s="31"/>
      <c r="BO25911" s="31"/>
      <c r="BP25911" s="31"/>
      <c r="BQ25911" s="31"/>
    </row>
    <row r="25912" spans="66:69" x14ac:dyDescent="0.25">
      <c r="BN25912" s="31"/>
      <c r="BO25912" s="31"/>
      <c r="BP25912" s="31"/>
      <c r="BQ25912" s="31"/>
    </row>
    <row r="25913" spans="66:69" x14ac:dyDescent="0.25">
      <c r="BN25913" s="31"/>
      <c r="BO25913" s="31"/>
      <c r="BP25913" s="31"/>
      <c r="BQ25913" s="31"/>
    </row>
    <row r="25914" spans="66:69" x14ac:dyDescent="0.25">
      <c r="BN25914" s="31"/>
      <c r="BO25914" s="31"/>
      <c r="BP25914" s="31"/>
      <c r="BQ25914" s="31"/>
    </row>
    <row r="25915" spans="66:69" x14ac:dyDescent="0.25">
      <c r="BN25915" s="31"/>
      <c r="BO25915" s="31"/>
      <c r="BP25915" s="31"/>
      <c r="BQ25915" s="31"/>
    </row>
    <row r="25916" spans="66:69" x14ac:dyDescent="0.25">
      <c r="BN25916" s="31"/>
      <c r="BO25916" s="31"/>
      <c r="BP25916" s="31"/>
      <c r="BQ25916" s="31"/>
    </row>
    <row r="25917" spans="66:69" x14ac:dyDescent="0.25">
      <c r="BN25917" s="31"/>
      <c r="BO25917" s="31"/>
      <c r="BP25917" s="31"/>
      <c r="BQ25917" s="31"/>
    </row>
    <row r="25918" spans="66:69" x14ac:dyDescent="0.25">
      <c r="BN25918" s="31"/>
      <c r="BO25918" s="31"/>
      <c r="BP25918" s="31"/>
      <c r="BQ25918" s="31"/>
    </row>
    <row r="25919" spans="66:69" x14ac:dyDescent="0.25">
      <c r="BN25919" s="31"/>
      <c r="BO25919" s="31"/>
      <c r="BP25919" s="31"/>
      <c r="BQ25919" s="31"/>
    </row>
    <row r="25920" spans="66:69" x14ac:dyDescent="0.25">
      <c r="BN25920" s="31"/>
      <c r="BO25920" s="31"/>
      <c r="BP25920" s="31"/>
      <c r="BQ25920" s="31"/>
    </row>
    <row r="25921" spans="66:69" x14ac:dyDescent="0.25">
      <c r="BN25921" s="31"/>
      <c r="BO25921" s="31"/>
      <c r="BP25921" s="31"/>
      <c r="BQ25921" s="31"/>
    </row>
    <row r="25922" spans="66:69" x14ac:dyDescent="0.25">
      <c r="BN25922" s="31"/>
      <c r="BO25922" s="31"/>
      <c r="BP25922" s="31"/>
      <c r="BQ25922" s="31"/>
    </row>
    <row r="25923" spans="66:69" x14ac:dyDescent="0.25">
      <c r="BN25923" s="31"/>
      <c r="BO25923" s="31"/>
      <c r="BP25923" s="31"/>
      <c r="BQ25923" s="31"/>
    </row>
    <row r="25924" spans="66:69" x14ac:dyDescent="0.25">
      <c r="BN25924" s="31"/>
      <c r="BO25924" s="31"/>
      <c r="BP25924" s="31"/>
      <c r="BQ25924" s="31"/>
    </row>
    <row r="25925" spans="66:69" x14ac:dyDescent="0.25">
      <c r="BN25925" s="31"/>
      <c r="BO25925" s="31"/>
      <c r="BP25925" s="31"/>
      <c r="BQ25925" s="31"/>
    </row>
    <row r="25926" spans="66:69" x14ac:dyDescent="0.25">
      <c r="BN25926" s="31"/>
      <c r="BO25926" s="31"/>
      <c r="BP25926" s="31"/>
      <c r="BQ25926" s="31"/>
    </row>
    <row r="25927" spans="66:69" x14ac:dyDescent="0.25">
      <c r="BN25927" s="31"/>
      <c r="BO25927" s="31"/>
      <c r="BP25927" s="31"/>
      <c r="BQ25927" s="31"/>
    </row>
    <row r="25928" spans="66:69" x14ac:dyDescent="0.25">
      <c r="BN25928" s="31"/>
      <c r="BO25928" s="31"/>
      <c r="BP25928" s="31"/>
      <c r="BQ25928" s="31"/>
    </row>
    <row r="25929" spans="66:69" x14ac:dyDescent="0.25">
      <c r="BN25929" s="31"/>
      <c r="BO25929" s="31"/>
      <c r="BP25929" s="31"/>
      <c r="BQ25929" s="31"/>
    </row>
    <row r="25930" spans="66:69" x14ac:dyDescent="0.25">
      <c r="BN25930" s="31"/>
      <c r="BO25930" s="31"/>
      <c r="BP25930" s="31"/>
      <c r="BQ25930" s="31"/>
    </row>
    <row r="25931" spans="66:69" x14ac:dyDescent="0.25">
      <c r="BN25931" s="31"/>
      <c r="BO25931" s="31"/>
      <c r="BP25931" s="31"/>
      <c r="BQ25931" s="31"/>
    </row>
    <row r="25932" spans="66:69" x14ac:dyDescent="0.25">
      <c r="BN25932" s="31"/>
      <c r="BO25932" s="31"/>
      <c r="BP25932" s="31"/>
      <c r="BQ25932" s="31"/>
    </row>
    <row r="25933" spans="66:69" x14ac:dyDescent="0.25">
      <c r="BN25933" s="31"/>
      <c r="BO25933" s="31"/>
      <c r="BP25933" s="31"/>
      <c r="BQ25933" s="31"/>
    </row>
    <row r="25934" spans="66:69" x14ac:dyDescent="0.25">
      <c r="BN25934" s="31"/>
      <c r="BO25934" s="31"/>
      <c r="BP25934" s="31"/>
      <c r="BQ25934" s="31"/>
    </row>
    <row r="25935" spans="66:69" x14ac:dyDescent="0.25">
      <c r="BN25935" s="31"/>
      <c r="BO25935" s="31"/>
      <c r="BP25935" s="31"/>
      <c r="BQ25935" s="31"/>
    </row>
    <row r="25936" spans="66:69" x14ac:dyDescent="0.25">
      <c r="BN25936" s="31"/>
      <c r="BO25936" s="31"/>
      <c r="BP25936" s="31"/>
      <c r="BQ25936" s="31"/>
    </row>
    <row r="25937" spans="66:69" x14ac:dyDescent="0.25">
      <c r="BN25937" s="31"/>
      <c r="BO25937" s="31"/>
      <c r="BP25937" s="31"/>
      <c r="BQ25937" s="31"/>
    </row>
    <row r="25938" spans="66:69" x14ac:dyDescent="0.25">
      <c r="BN25938" s="31"/>
      <c r="BO25938" s="31"/>
      <c r="BP25938" s="31"/>
      <c r="BQ25938" s="31"/>
    </row>
    <row r="25939" spans="66:69" x14ac:dyDescent="0.25">
      <c r="BN25939" s="31"/>
      <c r="BO25939" s="31"/>
      <c r="BP25939" s="31"/>
      <c r="BQ25939" s="31"/>
    </row>
    <row r="25940" spans="66:69" x14ac:dyDescent="0.25">
      <c r="BN25940" s="31"/>
      <c r="BO25940" s="31"/>
      <c r="BP25940" s="31"/>
      <c r="BQ25940" s="31"/>
    </row>
    <row r="25941" spans="66:69" x14ac:dyDescent="0.25">
      <c r="BN25941" s="31"/>
      <c r="BO25941" s="31"/>
      <c r="BP25941" s="31"/>
      <c r="BQ25941" s="31"/>
    </row>
    <row r="25942" spans="66:69" x14ac:dyDescent="0.25">
      <c r="BN25942" s="31"/>
      <c r="BO25942" s="31"/>
      <c r="BP25942" s="31"/>
      <c r="BQ25942" s="31"/>
    </row>
    <row r="25943" spans="66:69" x14ac:dyDescent="0.25">
      <c r="BN25943" s="31"/>
      <c r="BO25943" s="31"/>
      <c r="BP25943" s="31"/>
      <c r="BQ25943" s="31"/>
    </row>
    <row r="25944" spans="66:69" x14ac:dyDescent="0.25">
      <c r="BN25944" s="31"/>
      <c r="BO25944" s="31"/>
      <c r="BP25944" s="31"/>
      <c r="BQ25944" s="31"/>
    </row>
    <row r="25945" spans="66:69" x14ac:dyDescent="0.25">
      <c r="BN25945" s="31"/>
      <c r="BO25945" s="31"/>
      <c r="BP25945" s="31"/>
      <c r="BQ25945" s="31"/>
    </row>
    <row r="25946" spans="66:69" x14ac:dyDescent="0.25">
      <c r="BN25946" s="31"/>
      <c r="BO25946" s="31"/>
      <c r="BP25946" s="31"/>
      <c r="BQ25946" s="31"/>
    </row>
    <row r="25947" spans="66:69" x14ac:dyDescent="0.25">
      <c r="BN25947" s="31"/>
      <c r="BO25947" s="31"/>
      <c r="BP25947" s="31"/>
      <c r="BQ25947" s="31"/>
    </row>
    <row r="25948" spans="66:69" x14ac:dyDescent="0.25">
      <c r="BN25948" s="31"/>
      <c r="BO25948" s="31"/>
      <c r="BP25948" s="31"/>
      <c r="BQ25948" s="31"/>
    </row>
    <row r="25949" spans="66:69" x14ac:dyDescent="0.25">
      <c r="BN25949" s="31"/>
      <c r="BO25949" s="31"/>
      <c r="BP25949" s="31"/>
      <c r="BQ25949" s="31"/>
    </row>
    <row r="25950" spans="66:69" x14ac:dyDescent="0.25">
      <c r="BN25950" s="31"/>
      <c r="BO25950" s="31"/>
      <c r="BP25950" s="31"/>
      <c r="BQ25950" s="31"/>
    </row>
    <row r="25951" spans="66:69" x14ac:dyDescent="0.25">
      <c r="BN25951" s="31"/>
      <c r="BO25951" s="31"/>
      <c r="BP25951" s="31"/>
      <c r="BQ25951" s="31"/>
    </row>
    <row r="25952" spans="66:69" x14ac:dyDescent="0.25">
      <c r="BN25952" s="31"/>
      <c r="BO25952" s="31"/>
      <c r="BP25952" s="31"/>
      <c r="BQ25952" s="31"/>
    </row>
    <row r="25953" spans="66:69" x14ac:dyDescent="0.25">
      <c r="BN25953" s="31"/>
      <c r="BO25953" s="31"/>
      <c r="BP25953" s="31"/>
      <c r="BQ25953" s="31"/>
    </row>
    <row r="25954" spans="66:69" x14ac:dyDescent="0.25">
      <c r="BN25954" s="31"/>
      <c r="BO25954" s="31"/>
      <c r="BP25954" s="31"/>
      <c r="BQ25954" s="31"/>
    </row>
    <row r="25955" spans="66:69" x14ac:dyDescent="0.25">
      <c r="BN25955" s="31"/>
      <c r="BO25955" s="31"/>
      <c r="BP25955" s="31"/>
      <c r="BQ25955" s="31"/>
    </row>
    <row r="25956" spans="66:69" x14ac:dyDescent="0.25">
      <c r="BN25956" s="31"/>
      <c r="BO25956" s="31"/>
      <c r="BP25956" s="31"/>
      <c r="BQ25956" s="31"/>
    </row>
    <row r="25957" spans="66:69" x14ac:dyDescent="0.25">
      <c r="BN25957" s="31"/>
      <c r="BO25957" s="31"/>
      <c r="BP25957" s="31"/>
      <c r="BQ25957" s="31"/>
    </row>
    <row r="25958" spans="66:69" x14ac:dyDescent="0.25">
      <c r="BN25958" s="31"/>
      <c r="BO25958" s="31"/>
      <c r="BP25958" s="31"/>
      <c r="BQ25958" s="31"/>
    </row>
    <row r="25959" spans="66:69" x14ac:dyDescent="0.25">
      <c r="BN25959" s="31"/>
      <c r="BO25959" s="31"/>
      <c r="BP25959" s="31"/>
      <c r="BQ25959" s="31"/>
    </row>
    <row r="25960" spans="66:69" x14ac:dyDescent="0.25">
      <c r="BN25960" s="31"/>
      <c r="BO25960" s="31"/>
      <c r="BP25960" s="31"/>
      <c r="BQ25960" s="31"/>
    </row>
    <row r="25961" spans="66:69" x14ac:dyDescent="0.25">
      <c r="BN25961" s="31"/>
      <c r="BO25961" s="31"/>
      <c r="BP25961" s="31"/>
      <c r="BQ25961" s="31"/>
    </row>
    <row r="25962" spans="66:69" x14ac:dyDescent="0.25">
      <c r="BN25962" s="31"/>
      <c r="BO25962" s="31"/>
      <c r="BP25962" s="31"/>
      <c r="BQ25962" s="31"/>
    </row>
    <row r="25963" spans="66:69" x14ac:dyDescent="0.25">
      <c r="BN25963" s="31"/>
      <c r="BO25963" s="31"/>
      <c r="BP25963" s="31"/>
      <c r="BQ25963" s="31"/>
    </row>
    <row r="25964" spans="66:69" x14ac:dyDescent="0.25">
      <c r="BN25964" s="31"/>
      <c r="BO25964" s="31"/>
      <c r="BP25964" s="31"/>
      <c r="BQ25964" s="31"/>
    </row>
    <row r="25965" spans="66:69" x14ac:dyDescent="0.25">
      <c r="BN25965" s="31"/>
      <c r="BO25965" s="31"/>
      <c r="BP25965" s="31"/>
      <c r="BQ25965" s="31"/>
    </row>
    <row r="25966" spans="66:69" x14ac:dyDescent="0.25">
      <c r="BN25966" s="31"/>
      <c r="BO25966" s="31"/>
      <c r="BP25966" s="31"/>
      <c r="BQ25966" s="31"/>
    </row>
    <row r="25967" spans="66:69" x14ac:dyDescent="0.25">
      <c r="BN25967" s="31"/>
      <c r="BO25967" s="31"/>
      <c r="BP25967" s="31"/>
      <c r="BQ25967" s="31"/>
    </row>
    <row r="25968" spans="66:69" x14ac:dyDescent="0.25">
      <c r="BN25968" s="31"/>
      <c r="BO25968" s="31"/>
      <c r="BP25968" s="31"/>
      <c r="BQ25968" s="31"/>
    </row>
    <row r="25969" spans="66:69" x14ac:dyDescent="0.25">
      <c r="BN25969" s="31"/>
      <c r="BO25969" s="31"/>
      <c r="BP25969" s="31"/>
      <c r="BQ25969" s="31"/>
    </row>
    <row r="25970" spans="66:69" x14ac:dyDescent="0.25">
      <c r="BN25970" s="31"/>
      <c r="BO25970" s="31"/>
      <c r="BP25970" s="31"/>
      <c r="BQ25970" s="31"/>
    </row>
    <row r="25971" spans="66:69" x14ac:dyDescent="0.25">
      <c r="BN25971" s="31"/>
      <c r="BO25971" s="31"/>
      <c r="BP25971" s="31"/>
      <c r="BQ25971" s="31"/>
    </row>
    <row r="25972" spans="66:69" x14ac:dyDescent="0.25">
      <c r="BN25972" s="31"/>
      <c r="BO25972" s="31"/>
      <c r="BP25972" s="31"/>
      <c r="BQ25972" s="31"/>
    </row>
    <row r="25973" spans="66:69" x14ac:dyDescent="0.25">
      <c r="BN25973" s="31"/>
      <c r="BO25973" s="31"/>
      <c r="BP25973" s="31"/>
      <c r="BQ25973" s="31"/>
    </row>
    <row r="25974" spans="66:69" x14ac:dyDescent="0.25">
      <c r="BN25974" s="31"/>
      <c r="BO25974" s="31"/>
      <c r="BP25974" s="31"/>
      <c r="BQ25974" s="31"/>
    </row>
    <row r="25975" spans="66:69" x14ac:dyDescent="0.25">
      <c r="BN25975" s="31"/>
      <c r="BO25975" s="31"/>
      <c r="BP25975" s="31"/>
      <c r="BQ25975" s="31"/>
    </row>
    <row r="25976" spans="66:69" x14ac:dyDescent="0.25">
      <c r="BN25976" s="31"/>
      <c r="BO25976" s="31"/>
      <c r="BP25976" s="31"/>
      <c r="BQ25976" s="31"/>
    </row>
    <row r="25977" spans="66:69" x14ac:dyDescent="0.25">
      <c r="BN25977" s="31"/>
      <c r="BO25977" s="31"/>
      <c r="BP25977" s="31"/>
      <c r="BQ25977" s="31"/>
    </row>
    <row r="25978" spans="66:69" x14ac:dyDescent="0.25">
      <c r="BN25978" s="31"/>
      <c r="BO25978" s="31"/>
      <c r="BP25978" s="31"/>
      <c r="BQ25978" s="31"/>
    </row>
    <row r="25979" spans="66:69" x14ac:dyDescent="0.25">
      <c r="BN25979" s="31"/>
      <c r="BO25979" s="31"/>
      <c r="BP25979" s="31"/>
      <c r="BQ25979" s="31"/>
    </row>
    <row r="25980" spans="66:69" x14ac:dyDescent="0.25">
      <c r="BN25980" s="31"/>
      <c r="BO25980" s="31"/>
      <c r="BP25980" s="31"/>
      <c r="BQ25980" s="31"/>
    </row>
    <row r="25981" spans="66:69" x14ac:dyDescent="0.25">
      <c r="BN25981" s="31"/>
      <c r="BO25981" s="31"/>
      <c r="BP25981" s="31"/>
      <c r="BQ25981" s="31"/>
    </row>
    <row r="25982" spans="66:69" x14ac:dyDescent="0.25">
      <c r="BN25982" s="31"/>
      <c r="BO25982" s="31"/>
      <c r="BP25982" s="31"/>
      <c r="BQ25982" s="31"/>
    </row>
    <row r="25983" spans="66:69" x14ac:dyDescent="0.25">
      <c r="BN25983" s="31"/>
      <c r="BO25983" s="31"/>
      <c r="BP25983" s="31"/>
      <c r="BQ25983" s="31"/>
    </row>
    <row r="25984" spans="66:69" x14ac:dyDescent="0.25">
      <c r="BN25984" s="31"/>
      <c r="BO25984" s="31"/>
      <c r="BP25984" s="31"/>
      <c r="BQ25984" s="31"/>
    </row>
    <row r="25985" spans="66:69" x14ac:dyDescent="0.25">
      <c r="BN25985" s="31"/>
      <c r="BO25985" s="31"/>
      <c r="BP25985" s="31"/>
      <c r="BQ25985" s="31"/>
    </row>
    <row r="25986" spans="66:69" x14ac:dyDescent="0.25">
      <c r="BN25986" s="31"/>
      <c r="BO25986" s="31"/>
      <c r="BP25986" s="31"/>
      <c r="BQ25986" s="31"/>
    </row>
    <row r="25987" spans="66:69" x14ac:dyDescent="0.25">
      <c r="BN25987" s="31"/>
      <c r="BO25987" s="31"/>
      <c r="BP25987" s="31"/>
      <c r="BQ25987" s="31"/>
    </row>
    <row r="25988" spans="66:69" x14ac:dyDescent="0.25">
      <c r="BN25988" s="31"/>
      <c r="BO25988" s="31"/>
      <c r="BP25988" s="31"/>
      <c r="BQ25988" s="31"/>
    </row>
    <row r="25989" spans="66:69" x14ac:dyDescent="0.25">
      <c r="BN25989" s="31"/>
      <c r="BO25989" s="31"/>
      <c r="BP25989" s="31"/>
      <c r="BQ25989" s="31"/>
    </row>
    <row r="25990" spans="66:69" x14ac:dyDescent="0.25">
      <c r="BN25990" s="31"/>
      <c r="BO25990" s="31"/>
      <c r="BP25990" s="31"/>
      <c r="BQ25990" s="31"/>
    </row>
    <row r="25991" spans="66:69" x14ac:dyDescent="0.25">
      <c r="BN25991" s="31"/>
      <c r="BO25991" s="31"/>
      <c r="BP25991" s="31"/>
      <c r="BQ25991" s="31"/>
    </row>
    <row r="25992" spans="66:69" x14ac:dyDescent="0.25">
      <c r="BN25992" s="31"/>
      <c r="BO25992" s="31"/>
      <c r="BP25992" s="31"/>
      <c r="BQ25992" s="31"/>
    </row>
    <row r="25993" spans="66:69" x14ac:dyDescent="0.25">
      <c r="BN25993" s="31"/>
      <c r="BO25993" s="31"/>
      <c r="BP25993" s="31"/>
      <c r="BQ25993" s="31"/>
    </row>
    <row r="25994" spans="66:69" x14ac:dyDescent="0.25">
      <c r="BN25994" s="31"/>
      <c r="BO25994" s="31"/>
      <c r="BP25994" s="31"/>
      <c r="BQ25994" s="31"/>
    </row>
    <row r="25995" spans="66:69" x14ac:dyDescent="0.25">
      <c r="BN25995" s="31"/>
      <c r="BO25995" s="31"/>
      <c r="BP25995" s="31"/>
      <c r="BQ25995" s="31"/>
    </row>
    <row r="25996" spans="66:69" x14ac:dyDescent="0.25">
      <c r="BN25996" s="31"/>
      <c r="BO25996" s="31"/>
      <c r="BP25996" s="31"/>
      <c r="BQ25996" s="31"/>
    </row>
    <row r="25997" spans="66:69" x14ac:dyDescent="0.25">
      <c r="BN25997" s="31"/>
      <c r="BO25997" s="31"/>
      <c r="BP25997" s="31"/>
      <c r="BQ25997" s="31"/>
    </row>
    <row r="25998" spans="66:69" x14ac:dyDescent="0.25">
      <c r="BN25998" s="31"/>
      <c r="BO25998" s="31"/>
      <c r="BP25998" s="31"/>
      <c r="BQ25998" s="31"/>
    </row>
    <row r="25999" spans="66:69" x14ac:dyDescent="0.25">
      <c r="BN25999" s="31"/>
      <c r="BO25999" s="31"/>
      <c r="BP25999" s="31"/>
      <c r="BQ25999" s="31"/>
    </row>
    <row r="26000" spans="66:69" x14ac:dyDescent="0.25">
      <c r="BN26000" s="31"/>
      <c r="BO26000" s="31"/>
      <c r="BP26000" s="31"/>
      <c r="BQ26000" s="31"/>
    </row>
    <row r="26001" spans="66:69" x14ac:dyDescent="0.25">
      <c r="BN26001" s="31"/>
      <c r="BO26001" s="31"/>
      <c r="BP26001" s="31"/>
      <c r="BQ26001" s="31"/>
    </row>
    <row r="26002" spans="66:69" x14ac:dyDescent="0.25">
      <c r="BN26002" s="31"/>
      <c r="BO26002" s="31"/>
      <c r="BP26002" s="31"/>
      <c r="BQ26002" s="31"/>
    </row>
    <row r="26003" spans="66:69" x14ac:dyDescent="0.25">
      <c r="BN26003" s="31"/>
      <c r="BO26003" s="31"/>
      <c r="BP26003" s="31"/>
      <c r="BQ26003" s="31"/>
    </row>
    <row r="26004" spans="66:69" x14ac:dyDescent="0.25">
      <c r="BN26004" s="31"/>
      <c r="BO26004" s="31"/>
      <c r="BP26004" s="31"/>
      <c r="BQ26004" s="31"/>
    </row>
    <row r="26005" spans="66:69" x14ac:dyDescent="0.25">
      <c r="BN26005" s="31"/>
      <c r="BO26005" s="31"/>
      <c r="BP26005" s="31"/>
      <c r="BQ26005" s="31"/>
    </row>
    <row r="26006" spans="66:69" x14ac:dyDescent="0.25">
      <c r="BN26006" s="31"/>
      <c r="BO26006" s="31"/>
      <c r="BP26006" s="31"/>
      <c r="BQ26006" s="31"/>
    </row>
    <row r="26007" spans="66:69" x14ac:dyDescent="0.25">
      <c r="BN26007" s="31"/>
      <c r="BO26007" s="31"/>
      <c r="BP26007" s="31"/>
      <c r="BQ26007" s="31"/>
    </row>
    <row r="26008" spans="66:69" x14ac:dyDescent="0.25">
      <c r="BN26008" s="31"/>
      <c r="BO26008" s="31"/>
      <c r="BP26008" s="31"/>
      <c r="BQ26008" s="31"/>
    </row>
    <row r="26009" spans="66:69" x14ac:dyDescent="0.25">
      <c r="BN26009" s="31"/>
      <c r="BO26009" s="31"/>
      <c r="BP26009" s="31"/>
      <c r="BQ26009" s="31"/>
    </row>
    <row r="26010" spans="66:69" x14ac:dyDescent="0.25">
      <c r="BN26010" s="31"/>
      <c r="BO26010" s="31"/>
      <c r="BP26010" s="31"/>
      <c r="BQ26010" s="31"/>
    </row>
    <row r="26011" spans="66:69" x14ac:dyDescent="0.25">
      <c r="BN26011" s="31"/>
      <c r="BO26011" s="31"/>
      <c r="BP26011" s="31"/>
      <c r="BQ26011" s="31"/>
    </row>
    <row r="26012" spans="66:69" x14ac:dyDescent="0.25">
      <c r="BN26012" s="31"/>
      <c r="BO26012" s="31"/>
      <c r="BP26012" s="31"/>
      <c r="BQ26012" s="31"/>
    </row>
    <row r="26013" spans="66:69" x14ac:dyDescent="0.25">
      <c r="BN26013" s="31"/>
      <c r="BO26013" s="31"/>
      <c r="BP26013" s="31"/>
      <c r="BQ26013" s="31"/>
    </row>
    <row r="26014" spans="66:69" x14ac:dyDescent="0.25">
      <c r="BN26014" s="31"/>
      <c r="BO26014" s="31"/>
      <c r="BP26014" s="31"/>
      <c r="BQ26014" s="31"/>
    </row>
    <row r="26015" spans="66:69" x14ac:dyDescent="0.25">
      <c r="BN26015" s="31"/>
      <c r="BO26015" s="31"/>
      <c r="BP26015" s="31"/>
      <c r="BQ26015" s="31"/>
    </row>
    <row r="26016" spans="66:69" x14ac:dyDescent="0.25">
      <c r="BN26016" s="31"/>
      <c r="BO26016" s="31"/>
      <c r="BP26016" s="31"/>
      <c r="BQ26016" s="31"/>
    </row>
    <row r="26017" spans="66:69" x14ac:dyDescent="0.25">
      <c r="BN26017" s="31"/>
      <c r="BO26017" s="31"/>
      <c r="BP26017" s="31"/>
      <c r="BQ26017" s="31"/>
    </row>
    <row r="26018" spans="66:69" x14ac:dyDescent="0.25">
      <c r="BN26018" s="31"/>
      <c r="BO26018" s="31"/>
      <c r="BP26018" s="31"/>
      <c r="BQ26018" s="31"/>
    </row>
    <row r="26019" spans="66:69" x14ac:dyDescent="0.25">
      <c r="BN26019" s="31"/>
      <c r="BO26019" s="31"/>
      <c r="BP26019" s="31"/>
      <c r="BQ26019" s="31"/>
    </row>
    <row r="26020" spans="66:69" x14ac:dyDescent="0.25">
      <c r="BN26020" s="31"/>
      <c r="BO26020" s="31"/>
      <c r="BP26020" s="31"/>
      <c r="BQ26020" s="31"/>
    </row>
    <row r="26021" spans="66:69" x14ac:dyDescent="0.25">
      <c r="BN26021" s="31"/>
      <c r="BO26021" s="31"/>
      <c r="BP26021" s="31"/>
      <c r="BQ26021" s="31"/>
    </row>
    <row r="26022" spans="66:69" x14ac:dyDescent="0.25">
      <c r="BN26022" s="31"/>
      <c r="BO26022" s="31"/>
      <c r="BP26022" s="31"/>
      <c r="BQ26022" s="31"/>
    </row>
    <row r="26023" spans="66:69" x14ac:dyDescent="0.25">
      <c r="BN26023" s="31"/>
      <c r="BO26023" s="31"/>
      <c r="BP26023" s="31"/>
      <c r="BQ26023" s="31"/>
    </row>
    <row r="26024" spans="66:69" x14ac:dyDescent="0.25">
      <c r="BN26024" s="31"/>
      <c r="BO26024" s="31"/>
      <c r="BP26024" s="31"/>
      <c r="BQ26024" s="31"/>
    </row>
    <row r="26025" spans="66:69" x14ac:dyDescent="0.25">
      <c r="BN26025" s="31"/>
      <c r="BO26025" s="31"/>
      <c r="BP26025" s="31"/>
      <c r="BQ26025" s="31"/>
    </row>
    <row r="26026" spans="66:69" x14ac:dyDescent="0.25">
      <c r="BN26026" s="31"/>
      <c r="BO26026" s="31"/>
      <c r="BP26026" s="31"/>
      <c r="BQ26026" s="31"/>
    </row>
    <row r="26027" spans="66:69" x14ac:dyDescent="0.25">
      <c r="BN26027" s="31"/>
      <c r="BO26027" s="31"/>
      <c r="BP26027" s="31"/>
      <c r="BQ26027" s="31"/>
    </row>
    <row r="26028" spans="66:69" x14ac:dyDescent="0.25">
      <c r="BN26028" s="31"/>
      <c r="BO26028" s="31"/>
      <c r="BP26028" s="31"/>
      <c r="BQ26028" s="31"/>
    </row>
    <row r="26029" spans="66:69" x14ac:dyDescent="0.25">
      <c r="BN26029" s="31"/>
      <c r="BO26029" s="31"/>
      <c r="BP26029" s="31"/>
      <c r="BQ26029" s="31"/>
    </row>
    <row r="26030" spans="66:69" x14ac:dyDescent="0.25">
      <c r="BN26030" s="31"/>
      <c r="BO26030" s="31"/>
      <c r="BP26030" s="31"/>
      <c r="BQ26030" s="31"/>
    </row>
    <row r="26031" spans="66:69" x14ac:dyDescent="0.25">
      <c r="BN26031" s="31"/>
      <c r="BO26031" s="31"/>
      <c r="BP26031" s="31"/>
      <c r="BQ26031" s="31"/>
    </row>
    <row r="26032" spans="66:69" x14ac:dyDescent="0.25">
      <c r="BN26032" s="31"/>
      <c r="BO26032" s="31"/>
      <c r="BP26032" s="31"/>
      <c r="BQ26032" s="31"/>
    </row>
    <row r="26033" spans="66:69" x14ac:dyDescent="0.25">
      <c r="BN26033" s="31"/>
      <c r="BO26033" s="31"/>
      <c r="BP26033" s="31"/>
      <c r="BQ26033" s="31"/>
    </row>
    <row r="26034" spans="66:69" x14ac:dyDescent="0.25">
      <c r="BN26034" s="31"/>
      <c r="BO26034" s="31"/>
      <c r="BP26034" s="31"/>
      <c r="BQ26034" s="31"/>
    </row>
    <row r="26035" spans="66:69" x14ac:dyDescent="0.25">
      <c r="BN26035" s="31"/>
      <c r="BO26035" s="31"/>
      <c r="BP26035" s="31"/>
      <c r="BQ26035" s="31"/>
    </row>
    <row r="26036" spans="66:69" x14ac:dyDescent="0.25">
      <c r="BN26036" s="31"/>
      <c r="BO26036" s="31"/>
      <c r="BP26036" s="31"/>
      <c r="BQ26036" s="31"/>
    </row>
    <row r="26037" spans="66:69" x14ac:dyDescent="0.25">
      <c r="BN26037" s="31"/>
      <c r="BO26037" s="31"/>
      <c r="BP26037" s="31"/>
      <c r="BQ26037" s="31"/>
    </row>
    <row r="26038" spans="66:69" x14ac:dyDescent="0.25">
      <c r="BN26038" s="31"/>
      <c r="BO26038" s="31"/>
      <c r="BP26038" s="31"/>
      <c r="BQ26038" s="31"/>
    </row>
    <row r="26039" spans="66:69" x14ac:dyDescent="0.25">
      <c r="BN26039" s="31"/>
      <c r="BO26039" s="31"/>
      <c r="BP26039" s="31"/>
      <c r="BQ26039" s="31"/>
    </row>
    <row r="26040" spans="66:69" x14ac:dyDescent="0.25">
      <c r="BN26040" s="31"/>
      <c r="BO26040" s="31"/>
      <c r="BP26040" s="31"/>
      <c r="BQ26040" s="31"/>
    </row>
    <row r="26041" spans="66:69" x14ac:dyDescent="0.25">
      <c r="BN26041" s="31"/>
      <c r="BO26041" s="31"/>
      <c r="BP26041" s="31"/>
      <c r="BQ26041" s="31"/>
    </row>
    <row r="26042" spans="66:69" x14ac:dyDescent="0.25">
      <c r="BN26042" s="31"/>
      <c r="BO26042" s="31"/>
      <c r="BP26042" s="31"/>
      <c r="BQ26042" s="31"/>
    </row>
    <row r="26043" spans="66:69" x14ac:dyDescent="0.25">
      <c r="BN26043" s="31"/>
      <c r="BO26043" s="31"/>
      <c r="BP26043" s="31"/>
      <c r="BQ26043" s="31"/>
    </row>
    <row r="26044" spans="66:69" x14ac:dyDescent="0.25">
      <c r="BN26044" s="31"/>
      <c r="BO26044" s="31"/>
      <c r="BP26044" s="31"/>
      <c r="BQ26044" s="31"/>
    </row>
    <row r="26045" spans="66:69" x14ac:dyDescent="0.25">
      <c r="BN26045" s="31"/>
      <c r="BO26045" s="31"/>
      <c r="BP26045" s="31"/>
      <c r="BQ26045" s="31"/>
    </row>
    <row r="26046" spans="66:69" x14ac:dyDescent="0.25">
      <c r="BN26046" s="31"/>
      <c r="BO26046" s="31"/>
      <c r="BP26046" s="31"/>
      <c r="BQ26046" s="31"/>
    </row>
    <row r="26047" spans="66:69" x14ac:dyDescent="0.25">
      <c r="BN26047" s="31"/>
      <c r="BO26047" s="31"/>
      <c r="BP26047" s="31"/>
      <c r="BQ26047" s="31"/>
    </row>
    <row r="26048" spans="66:69" x14ac:dyDescent="0.25">
      <c r="BN26048" s="31"/>
      <c r="BO26048" s="31"/>
      <c r="BP26048" s="31"/>
      <c r="BQ26048" s="31"/>
    </row>
    <row r="26049" spans="66:69" x14ac:dyDescent="0.25">
      <c r="BN26049" s="31"/>
      <c r="BO26049" s="31"/>
      <c r="BP26049" s="31"/>
      <c r="BQ26049" s="31"/>
    </row>
    <row r="26050" spans="66:69" x14ac:dyDescent="0.25">
      <c r="BN26050" s="31"/>
      <c r="BO26050" s="31"/>
      <c r="BP26050" s="31"/>
      <c r="BQ26050" s="31"/>
    </row>
    <row r="26051" spans="66:69" x14ac:dyDescent="0.25">
      <c r="BN26051" s="31"/>
      <c r="BO26051" s="31"/>
      <c r="BP26051" s="31"/>
      <c r="BQ26051" s="31"/>
    </row>
    <row r="26052" spans="66:69" x14ac:dyDescent="0.25">
      <c r="BN26052" s="31"/>
      <c r="BO26052" s="31"/>
      <c r="BP26052" s="31"/>
      <c r="BQ26052" s="31"/>
    </row>
    <row r="26053" spans="66:69" x14ac:dyDescent="0.25">
      <c r="BN26053" s="31"/>
      <c r="BO26053" s="31"/>
      <c r="BP26053" s="31"/>
      <c r="BQ26053" s="31"/>
    </row>
    <row r="26054" spans="66:69" x14ac:dyDescent="0.25">
      <c r="BN26054" s="31"/>
      <c r="BO26054" s="31"/>
      <c r="BP26054" s="31"/>
      <c r="BQ26054" s="31"/>
    </row>
    <row r="26055" spans="66:69" x14ac:dyDescent="0.25">
      <c r="BN26055" s="31"/>
      <c r="BO26055" s="31"/>
      <c r="BP26055" s="31"/>
      <c r="BQ26055" s="31"/>
    </row>
    <row r="26056" spans="66:69" x14ac:dyDescent="0.25">
      <c r="BN26056" s="31"/>
      <c r="BO26056" s="31"/>
      <c r="BP26056" s="31"/>
      <c r="BQ26056" s="31"/>
    </row>
    <row r="26057" spans="66:69" x14ac:dyDescent="0.25">
      <c r="BN26057" s="31"/>
      <c r="BO26057" s="31"/>
      <c r="BP26057" s="31"/>
      <c r="BQ26057" s="31"/>
    </row>
    <row r="26058" spans="66:69" x14ac:dyDescent="0.25">
      <c r="BN26058" s="31"/>
      <c r="BO26058" s="31"/>
      <c r="BP26058" s="31"/>
      <c r="BQ26058" s="31"/>
    </row>
    <row r="26059" spans="66:69" x14ac:dyDescent="0.25">
      <c r="BN26059" s="31"/>
      <c r="BO26059" s="31"/>
      <c r="BP26059" s="31"/>
      <c r="BQ26059" s="31"/>
    </row>
    <row r="26060" spans="66:69" x14ac:dyDescent="0.25">
      <c r="BN26060" s="31"/>
      <c r="BO26060" s="31"/>
      <c r="BP26060" s="31"/>
      <c r="BQ26060" s="31"/>
    </row>
    <row r="26061" spans="66:69" x14ac:dyDescent="0.25">
      <c r="BN26061" s="31"/>
      <c r="BO26061" s="31"/>
      <c r="BP26061" s="31"/>
      <c r="BQ26061" s="31"/>
    </row>
    <row r="26062" spans="66:69" x14ac:dyDescent="0.25">
      <c r="BN26062" s="31"/>
      <c r="BO26062" s="31"/>
      <c r="BP26062" s="31"/>
      <c r="BQ26062" s="31"/>
    </row>
    <row r="26063" spans="66:69" x14ac:dyDescent="0.25">
      <c r="BN26063" s="31"/>
      <c r="BO26063" s="31"/>
      <c r="BP26063" s="31"/>
      <c r="BQ26063" s="31"/>
    </row>
    <row r="26064" spans="66:69" x14ac:dyDescent="0.25">
      <c r="BN26064" s="31"/>
      <c r="BO26064" s="31"/>
      <c r="BP26064" s="31"/>
      <c r="BQ26064" s="31"/>
    </row>
    <row r="26065" spans="66:69" x14ac:dyDescent="0.25">
      <c r="BN26065" s="31"/>
      <c r="BO26065" s="31"/>
      <c r="BP26065" s="31"/>
      <c r="BQ26065" s="31"/>
    </row>
    <row r="26066" spans="66:69" x14ac:dyDescent="0.25">
      <c r="BN26066" s="31"/>
      <c r="BO26066" s="31"/>
      <c r="BP26066" s="31"/>
      <c r="BQ26066" s="31"/>
    </row>
    <row r="26067" spans="66:69" x14ac:dyDescent="0.25">
      <c r="BN26067" s="31"/>
      <c r="BO26067" s="31"/>
      <c r="BP26067" s="31"/>
      <c r="BQ26067" s="31"/>
    </row>
    <row r="26068" spans="66:69" x14ac:dyDescent="0.25">
      <c r="BN26068" s="31"/>
      <c r="BO26068" s="31"/>
      <c r="BP26068" s="31"/>
      <c r="BQ26068" s="31"/>
    </row>
    <row r="26069" spans="66:69" x14ac:dyDescent="0.25">
      <c r="BN26069" s="31"/>
      <c r="BO26069" s="31"/>
      <c r="BP26069" s="31"/>
      <c r="BQ26069" s="31"/>
    </row>
    <row r="26070" spans="66:69" x14ac:dyDescent="0.25">
      <c r="BN26070" s="31"/>
      <c r="BO26070" s="31"/>
      <c r="BP26070" s="31"/>
      <c r="BQ26070" s="31"/>
    </row>
    <row r="26071" spans="66:69" x14ac:dyDescent="0.25">
      <c r="BN26071" s="31"/>
      <c r="BO26071" s="31"/>
      <c r="BP26071" s="31"/>
      <c r="BQ26071" s="31"/>
    </row>
    <row r="26072" spans="66:69" x14ac:dyDescent="0.25">
      <c r="BN26072" s="31"/>
      <c r="BO26072" s="31"/>
      <c r="BP26072" s="31"/>
      <c r="BQ26072" s="31"/>
    </row>
    <row r="26073" spans="66:69" x14ac:dyDescent="0.25">
      <c r="BN26073" s="31"/>
      <c r="BO26073" s="31"/>
      <c r="BP26073" s="31"/>
      <c r="BQ26073" s="31"/>
    </row>
    <row r="26074" spans="66:69" x14ac:dyDescent="0.25">
      <c r="BN26074" s="31"/>
      <c r="BO26074" s="31"/>
      <c r="BP26074" s="31"/>
      <c r="BQ26074" s="31"/>
    </row>
    <row r="26075" spans="66:69" x14ac:dyDescent="0.25">
      <c r="BN26075" s="31"/>
      <c r="BO26075" s="31"/>
      <c r="BP26075" s="31"/>
      <c r="BQ26075" s="31"/>
    </row>
    <row r="26076" spans="66:69" x14ac:dyDescent="0.25">
      <c r="BN26076" s="31"/>
      <c r="BO26076" s="31"/>
      <c r="BP26076" s="31"/>
      <c r="BQ26076" s="31"/>
    </row>
    <row r="26077" spans="66:69" x14ac:dyDescent="0.25">
      <c r="BN26077" s="31"/>
      <c r="BO26077" s="31"/>
      <c r="BP26077" s="31"/>
      <c r="BQ26077" s="31"/>
    </row>
    <row r="26078" spans="66:69" x14ac:dyDescent="0.25">
      <c r="BN26078" s="31"/>
      <c r="BO26078" s="31"/>
      <c r="BP26078" s="31"/>
      <c r="BQ26078" s="31"/>
    </row>
    <row r="26079" spans="66:69" x14ac:dyDescent="0.25">
      <c r="BN26079" s="31"/>
      <c r="BO26079" s="31"/>
      <c r="BP26079" s="31"/>
      <c r="BQ26079" s="31"/>
    </row>
    <row r="26080" spans="66:69" x14ac:dyDescent="0.25">
      <c r="BN26080" s="31"/>
      <c r="BO26080" s="31"/>
      <c r="BP26080" s="31"/>
      <c r="BQ26080" s="31"/>
    </row>
    <row r="26081" spans="66:69" x14ac:dyDescent="0.25">
      <c r="BN26081" s="31"/>
      <c r="BO26081" s="31"/>
      <c r="BP26081" s="31"/>
      <c r="BQ26081" s="31"/>
    </row>
    <row r="26082" spans="66:69" x14ac:dyDescent="0.25">
      <c r="BN26082" s="31"/>
      <c r="BO26082" s="31"/>
      <c r="BP26082" s="31"/>
      <c r="BQ26082" s="31"/>
    </row>
    <row r="26083" spans="66:69" x14ac:dyDescent="0.25">
      <c r="BN26083" s="31"/>
      <c r="BO26083" s="31"/>
      <c r="BP26083" s="31"/>
      <c r="BQ26083" s="31"/>
    </row>
    <row r="26084" spans="66:69" x14ac:dyDescent="0.25">
      <c r="BN26084" s="31"/>
      <c r="BO26084" s="31"/>
      <c r="BP26084" s="31"/>
      <c r="BQ26084" s="31"/>
    </row>
    <row r="26085" spans="66:69" x14ac:dyDescent="0.25">
      <c r="BN26085" s="31"/>
      <c r="BO26085" s="31"/>
      <c r="BP26085" s="31"/>
      <c r="BQ26085" s="31"/>
    </row>
    <row r="26086" spans="66:69" x14ac:dyDescent="0.25">
      <c r="BN26086" s="31"/>
      <c r="BO26086" s="31"/>
      <c r="BP26086" s="31"/>
      <c r="BQ26086" s="31"/>
    </row>
    <row r="26087" spans="66:69" x14ac:dyDescent="0.25">
      <c r="BN26087" s="31"/>
      <c r="BO26087" s="31"/>
      <c r="BP26087" s="31"/>
      <c r="BQ26087" s="31"/>
    </row>
    <row r="26088" spans="66:69" x14ac:dyDescent="0.25">
      <c r="BN26088" s="31"/>
      <c r="BO26088" s="31"/>
      <c r="BP26088" s="31"/>
      <c r="BQ26088" s="31"/>
    </row>
    <row r="26089" spans="66:69" x14ac:dyDescent="0.25">
      <c r="BN26089" s="31"/>
      <c r="BO26089" s="31"/>
      <c r="BP26089" s="31"/>
      <c r="BQ26089" s="31"/>
    </row>
    <row r="26090" spans="66:69" x14ac:dyDescent="0.25">
      <c r="BN26090" s="31"/>
      <c r="BO26090" s="31"/>
      <c r="BP26090" s="31"/>
      <c r="BQ26090" s="31"/>
    </row>
    <row r="26091" spans="66:69" x14ac:dyDescent="0.25">
      <c r="BN26091" s="31"/>
      <c r="BO26091" s="31"/>
      <c r="BP26091" s="31"/>
      <c r="BQ26091" s="31"/>
    </row>
    <row r="26092" spans="66:69" x14ac:dyDescent="0.25">
      <c r="BN26092" s="31"/>
      <c r="BO26092" s="31"/>
      <c r="BP26092" s="31"/>
      <c r="BQ26092" s="31"/>
    </row>
    <row r="26093" spans="66:69" x14ac:dyDescent="0.25">
      <c r="BN26093" s="31"/>
      <c r="BO26093" s="31"/>
      <c r="BP26093" s="31"/>
      <c r="BQ26093" s="31"/>
    </row>
    <row r="26094" spans="66:69" x14ac:dyDescent="0.25">
      <c r="BN26094" s="31"/>
      <c r="BO26094" s="31"/>
      <c r="BP26094" s="31"/>
      <c r="BQ26094" s="31"/>
    </row>
    <row r="26095" spans="66:69" x14ac:dyDescent="0.25">
      <c r="BN26095" s="31"/>
      <c r="BO26095" s="31"/>
      <c r="BP26095" s="31"/>
      <c r="BQ26095" s="31"/>
    </row>
    <row r="26096" spans="66:69" x14ac:dyDescent="0.25">
      <c r="BN26096" s="31"/>
      <c r="BO26096" s="31"/>
      <c r="BP26096" s="31"/>
      <c r="BQ26096" s="31"/>
    </row>
    <row r="26097" spans="66:69" x14ac:dyDescent="0.25">
      <c r="BN26097" s="31"/>
      <c r="BO26097" s="31"/>
      <c r="BP26097" s="31"/>
      <c r="BQ26097" s="31"/>
    </row>
    <row r="26098" spans="66:69" x14ac:dyDescent="0.25">
      <c r="BN26098" s="31"/>
      <c r="BO26098" s="31"/>
      <c r="BP26098" s="31"/>
      <c r="BQ26098" s="31"/>
    </row>
    <row r="26099" spans="66:69" x14ac:dyDescent="0.25">
      <c r="BN26099" s="31"/>
      <c r="BO26099" s="31"/>
      <c r="BP26099" s="31"/>
      <c r="BQ26099" s="31"/>
    </row>
    <row r="26100" spans="66:69" x14ac:dyDescent="0.25">
      <c r="BN26100" s="31"/>
      <c r="BO26100" s="31"/>
      <c r="BP26100" s="31"/>
      <c r="BQ26100" s="31"/>
    </row>
    <row r="26101" spans="66:69" x14ac:dyDescent="0.25">
      <c r="BN26101" s="31"/>
      <c r="BO26101" s="31"/>
      <c r="BP26101" s="31"/>
      <c r="BQ26101" s="31"/>
    </row>
    <row r="26102" spans="66:69" x14ac:dyDescent="0.25">
      <c r="BN26102" s="31"/>
      <c r="BO26102" s="31"/>
      <c r="BP26102" s="31"/>
      <c r="BQ26102" s="31"/>
    </row>
    <row r="26103" spans="66:69" x14ac:dyDescent="0.25">
      <c r="BN26103" s="31"/>
      <c r="BO26103" s="31"/>
      <c r="BP26103" s="31"/>
      <c r="BQ26103" s="31"/>
    </row>
    <row r="26104" spans="66:69" x14ac:dyDescent="0.25">
      <c r="BN26104" s="31"/>
      <c r="BO26104" s="31"/>
      <c r="BP26104" s="31"/>
      <c r="BQ26104" s="31"/>
    </row>
    <row r="26105" spans="66:69" x14ac:dyDescent="0.25">
      <c r="BN26105" s="31"/>
      <c r="BO26105" s="31"/>
      <c r="BP26105" s="31"/>
      <c r="BQ26105" s="31"/>
    </row>
    <row r="26106" spans="66:69" x14ac:dyDescent="0.25">
      <c r="BN26106" s="31"/>
      <c r="BO26106" s="31"/>
      <c r="BP26106" s="31"/>
      <c r="BQ26106" s="31"/>
    </row>
    <row r="26107" spans="66:69" x14ac:dyDescent="0.25">
      <c r="BN26107" s="31"/>
      <c r="BO26107" s="31"/>
      <c r="BP26107" s="31"/>
      <c r="BQ26107" s="31"/>
    </row>
    <row r="26108" spans="66:69" x14ac:dyDescent="0.25">
      <c r="BN26108" s="31"/>
      <c r="BO26108" s="31"/>
      <c r="BP26108" s="31"/>
      <c r="BQ26108" s="31"/>
    </row>
    <row r="26109" spans="66:69" x14ac:dyDescent="0.25">
      <c r="BN26109" s="31"/>
      <c r="BO26109" s="31"/>
      <c r="BP26109" s="31"/>
      <c r="BQ26109" s="31"/>
    </row>
    <row r="26110" spans="66:69" x14ac:dyDescent="0.25">
      <c r="BN26110" s="31"/>
      <c r="BO26110" s="31"/>
      <c r="BP26110" s="31"/>
      <c r="BQ26110" s="31"/>
    </row>
    <row r="26111" spans="66:69" x14ac:dyDescent="0.25">
      <c r="BN26111" s="31"/>
      <c r="BO26111" s="31"/>
      <c r="BP26111" s="31"/>
      <c r="BQ26111" s="31"/>
    </row>
    <row r="26112" spans="66:69" x14ac:dyDescent="0.25">
      <c r="BN26112" s="31"/>
      <c r="BO26112" s="31"/>
      <c r="BP26112" s="31"/>
      <c r="BQ26112" s="31"/>
    </row>
    <row r="26113" spans="66:69" x14ac:dyDescent="0.25">
      <c r="BN26113" s="31"/>
      <c r="BO26113" s="31"/>
      <c r="BP26113" s="31"/>
      <c r="BQ26113" s="31"/>
    </row>
    <row r="26114" spans="66:69" x14ac:dyDescent="0.25">
      <c r="BN26114" s="31"/>
      <c r="BO26114" s="31"/>
      <c r="BP26114" s="31"/>
      <c r="BQ26114" s="31"/>
    </row>
    <row r="26115" spans="66:69" x14ac:dyDescent="0.25">
      <c r="BN26115" s="31"/>
      <c r="BO26115" s="31"/>
      <c r="BP26115" s="31"/>
      <c r="BQ26115" s="31"/>
    </row>
    <row r="26116" spans="66:69" x14ac:dyDescent="0.25">
      <c r="BN26116" s="31"/>
      <c r="BO26116" s="31"/>
      <c r="BP26116" s="31"/>
      <c r="BQ26116" s="31"/>
    </row>
    <row r="26117" spans="66:69" x14ac:dyDescent="0.25">
      <c r="BN26117" s="31"/>
      <c r="BO26117" s="31"/>
      <c r="BP26117" s="31"/>
      <c r="BQ26117" s="31"/>
    </row>
    <row r="26118" spans="66:69" x14ac:dyDescent="0.25">
      <c r="BN26118" s="31"/>
      <c r="BO26118" s="31"/>
      <c r="BP26118" s="31"/>
      <c r="BQ26118" s="31"/>
    </row>
    <row r="26119" spans="66:69" x14ac:dyDescent="0.25">
      <c r="BN26119" s="31"/>
      <c r="BO26119" s="31"/>
      <c r="BP26119" s="31"/>
      <c r="BQ26119" s="31"/>
    </row>
    <row r="26120" spans="66:69" x14ac:dyDescent="0.25">
      <c r="BN26120" s="31"/>
      <c r="BO26120" s="31"/>
      <c r="BP26120" s="31"/>
      <c r="BQ26120" s="31"/>
    </row>
    <row r="26121" spans="66:69" x14ac:dyDescent="0.25">
      <c r="BN26121" s="31"/>
      <c r="BO26121" s="31"/>
      <c r="BP26121" s="31"/>
      <c r="BQ26121" s="31"/>
    </row>
    <row r="26122" spans="66:69" x14ac:dyDescent="0.25">
      <c r="BN26122" s="31"/>
      <c r="BO26122" s="31"/>
      <c r="BP26122" s="31"/>
      <c r="BQ26122" s="31"/>
    </row>
    <row r="26123" spans="66:69" x14ac:dyDescent="0.25">
      <c r="BN26123" s="31"/>
      <c r="BO26123" s="31"/>
      <c r="BP26123" s="31"/>
      <c r="BQ26123" s="31"/>
    </row>
    <row r="26124" spans="66:69" x14ac:dyDescent="0.25">
      <c r="BN26124" s="31"/>
      <c r="BO26124" s="31"/>
      <c r="BP26124" s="31"/>
      <c r="BQ26124" s="31"/>
    </row>
    <row r="26125" spans="66:69" x14ac:dyDescent="0.25">
      <c r="BN26125" s="31"/>
      <c r="BO26125" s="31"/>
      <c r="BP26125" s="31"/>
      <c r="BQ26125" s="31"/>
    </row>
    <row r="26126" spans="66:69" x14ac:dyDescent="0.25">
      <c r="BN26126" s="31"/>
      <c r="BO26126" s="31"/>
      <c r="BP26126" s="31"/>
      <c r="BQ26126" s="31"/>
    </row>
    <row r="26127" spans="66:69" x14ac:dyDescent="0.25">
      <c r="BN26127" s="31"/>
      <c r="BO26127" s="31"/>
      <c r="BP26127" s="31"/>
      <c r="BQ26127" s="31"/>
    </row>
    <row r="26128" spans="66:69" x14ac:dyDescent="0.25">
      <c r="BN26128" s="31"/>
      <c r="BO26128" s="31"/>
      <c r="BP26128" s="31"/>
      <c r="BQ26128" s="31"/>
    </row>
    <row r="26129" spans="66:69" x14ac:dyDescent="0.25">
      <c r="BN26129" s="31"/>
      <c r="BO26129" s="31"/>
      <c r="BP26129" s="31"/>
      <c r="BQ26129" s="31"/>
    </row>
    <row r="26130" spans="66:69" x14ac:dyDescent="0.25">
      <c r="BN26130" s="31"/>
      <c r="BO26130" s="31"/>
      <c r="BP26130" s="31"/>
      <c r="BQ26130" s="31"/>
    </row>
    <row r="26131" spans="66:69" x14ac:dyDescent="0.25">
      <c r="BN26131" s="31"/>
      <c r="BO26131" s="31"/>
      <c r="BP26131" s="31"/>
      <c r="BQ26131" s="31"/>
    </row>
    <row r="26132" spans="66:69" x14ac:dyDescent="0.25">
      <c r="BN26132" s="31"/>
      <c r="BO26132" s="31"/>
      <c r="BP26132" s="31"/>
      <c r="BQ26132" s="31"/>
    </row>
    <row r="26133" spans="66:69" x14ac:dyDescent="0.25">
      <c r="BN26133" s="31"/>
      <c r="BO26133" s="31"/>
      <c r="BP26133" s="31"/>
      <c r="BQ26133" s="31"/>
    </row>
    <row r="26134" spans="66:69" x14ac:dyDescent="0.25">
      <c r="BN26134" s="31"/>
      <c r="BO26134" s="31"/>
      <c r="BP26134" s="31"/>
      <c r="BQ26134" s="31"/>
    </row>
    <row r="26135" spans="66:69" x14ac:dyDescent="0.25">
      <c r="BN26135" s="31"/>
      <c r="BO26135" s="31"/>
      <c r="BP26135" s="31"/>
      <c r="BQ26135" s="31"/>
    </row>
    <row r="26136" spans="66:69" x14ac:dyDescent="0.25">
      <c r="BN26136" s="31"/>
      <c r="BO26136" s="31"/>
      <c r="BP26136" s="31"/>
      <c r="BQ26136" s="31"/>
    </row>
    <row r="26137" spans="66:69" x14ac:dyDescent="0.25">
      <c r="BN26137" s="31"/>
      <c r="BO26137" s="31"/>
      <c r="BP26137" s="31"/>
      <c r="BQ26137" s="31"/>
    </row>
    <row r="26138" spans="66:69" x14ac:dyDescent="0.25">
      <c r="BN26138" s="31"/>
      <c r="BO26138" s="31"/>
      <c r="BP26138" s="31"/>
      <c r="BQ26138" s="31"/>
    </row>
    <row r="26139" spans="66:69" x14ac:dyDescent="0.25">
      <c r="BN26139" s="31"/>
      <c r="BO26139" s="31"/>
      <c r="BP26139" s="31"/>
      <c r="BQ26139" s="31"/>
    </row>
    <row r="26140" spans="66:69" x14ac:dyDescent="0.25">
      <c r="BN26140" s="31"/>
      <c r="BO26140" s="31"/>
      <c r="BP26140" s="31"/>
      <c r="BQ26140" s="31"/>
    </row>
    <row r="26141" spans="66:69" x14ac:dyDescent="0.25">
      <c r="BN26141" s="31"/>
      <c r="BO26141" s="31"/>
      <c r="BP26141" s="31"/>
      <c r="BQ26141" s="31"/>
    </row>
    <row r="26142" spans="66:69" x14ac:dyDescent="0.25">
      <c r="BN26142" s="31"/>
      <c r="BO26142" s="31"/>
      <c r="BP26142" s="31"/>
      <c r="BQ26142" s="31"/>
    </row>
    <row r="26143" spans="66:69" x14ac:dyDescent="0.25">
      <c r="BN26143" s="31"/>
      <c r="BO26143" s="31"/>
      <c r="BP26143" s="31"/>
      <c r="BQ26143" s="31"/>
    </row>
    <row r="26144" spans="66:69" x14ac:dyDescent="0.25">
      <c r="BN26144" s="31"/>
      <c r="BO26144" s="31"/>
      <c r="BP26144" s="31"/>
      <c r="BQ26144" s="31"/>
    </row>
    <row r="26145" spans="66:69" x14ac:dyDescent="0.25">
      <c r="BN26145" s="31"/>
      <c r="BO26145" s="31"/>
      <c r="BP26145" s="31"/>
      <c r="BQ26145" s="31"/>
    </row>
    <row r="26146" spans="66:69" x14ac:dyDescent="0.25">
      <c r="BN26146" s="31"/>
      <c r="BO26146" s="31"/>
      <c r="BP26146" s="31"/>
      <c r="BQ26146" s="31"/>
    </row>
    <row r="26147" spans="66:69" x14ac:dyDescent="0.25">
      <c r="BN26147" s="31"/>
      <c r="BO26147" s="31"/>
      <c r="BP26147" s="31"/>
      <c r="BQ26147" s="31"/>
    </row>
    <row r="26148" spans="66:69" x14ac:dyDescent="0.25">
      <c r="BN26148" s="31"/>
      <c r="BO26148" s="31"/>
      <c r="BP26148" s="31"/>
      <c r="BQ26148" s="31"/>
    </row>
    <row r="26149" spans="66:69" x14ac:dyDescent="0.25">
      <c r="BN26149" s="31"/>
      <c r="BO26149" s="31"/>
      <c r="BP26149" s="31"/>
      <c r="BQ26149" s="31"/>
    </row>
    <row r="26150" spans="66:69" x14ac:dyDescent="0.25">
      <c r="BN26150" s="31"/>
      <c r="BO26150" s="31"/>
      <c r="BP26150" s="31"/>
      <c r="BQ26150" s="31"/>
    </row>
    <row r="26151" spans="66:69" x14ac:dyDescent="0.25">
      <c r="BN26151" s="31"/>
      <c r="BO26151" s="31"/>
      <c r="BP26151" s="31"/>
      <c r="BQ26151" s="31"/>
    </row>
    <row r="26152" spans="66:69" x14ac:dyDescent="0.25">
      <c r="BN26152" s="31"/>
      <c r="BO26152" s="31"/>
      <c r="BP26152" s="31"/>
      <c r="BQ26152" s="31"/>
    </row>
    <row r="26153" spans="66:69" x14ac:dyDescent="0.25">
      <c r="BN26153" s="31"/>
      <c r="BO26153" s="31"/>
      <c r="BP26153" s="31"/>
      <c r="BQ26153" s="31"/>
    </row>
    <row r="26154" spans="66:69" x14ac:dyDescent="0.25">
      <c r="BN26154" s="31"/>
      <c r="BO26154" s="31"/>
      <c r="BP26154" s="31"/>
      <c r="BQ26154" s="31"/>
    </row>
    <row r="26155" spans="66:69" x14ac:dyDescent="0.25">
      <c r="BN26155" s="31"/>
      <c r="BO26155" s="31"/>
      <c r="BP26155" s="31"/>
      <c r="BQ26155" s="31"/>
    </row>
    <row r="26156" spans="66:69" x14ac:dyDescent="0.25">
      <c r="BN26156" s="31"/>
      <c r="BO26156" s="31"/>
      <c r="BP26156" s="31"/>
      <c r="BQ26156" s="31"/>
    </row>
    <row r="26157" spans="66:69" x14ac:dyDescent="0.25">
      <c r="BN26157" s="31"/>
      <c r="BO26157" s="31"/>
      <c r="BP26157" s="31"/>
      <c r="BQ26157" s="31"/>
    </row>
    <row r="26158" spans="66:69" x14ac:dyDescent="0.25">
      <c r="BN26158" s="31"/>
      <c r="BO26158" s="31"/>
      <c r="BP26158" s="31"/>
      <c r="BQ26158" s="31"/>
    </row>
    <row r="26159" spans="66:69" x14ac:dyDescent="0.25">
      <c r="BN26159" s="31"/>
      <c r="BO26159" s="31"/>
      <c r="BP26159" s="31"/>
      <c r="BQ26159" s="31"/>
    </row>
    <row r="26160" spans="66:69" x14ac:dyDescent="0.25">
      <c r="BN26160" s="31"/>
      <c r="BO26160" s="31"/>
      <c r="BP26160" s="31"/>
      <c r="BQ26160" s="31"/>
    </row>
    <row r="26161" spans="66:69" x14ac:dyDescent="0.25">
      <c r="BN26161" s="31"/>
      <c r="BO26161" s="31"/>
      <c r="BP26161" s="31"/>
      <c r="BQ26161" s="31"/>
    </row>
    <row r="26162" spans="66:69" x14ac:dyDescent="0.25">
      <c r="BN26162" s="31"/>
      <c r="BO26162" s="31"/>
      <c r="BP26162" s="31"/>
      <c r="BQ26162" s="31"/>
    </row>
    <row r="26163" spans="66:69" x14ac:dyDescent="0.25">
      <c r="BN26163" s="31"/>
      <c r="BO26163" s="31"/>
      <c r="BP26163" s="31"/>
      <c r="BQ26163" s="31"/>
    </row>
    <row r="26164" spans="66:69" x14ac:dyDescent="0.25">
      <c r="BN26164" s="31"/>
      <c r="BO26164" s="31"/>
      <c r="BP26164" s="31"/>
      <c r="BQ26164" s="31"/>
    </row>
    <row r="26165" spans="66:69" x14ac:dyDescent="0.25">
      <c r="BN26165" s="31"/>
      <c r="BO26165" s="31"/>
      <c r="BP26165" s="31"/>
      <c r="BQ26165" s="31"/>
    </row>
    <row r="26166" spans="66:69" x14ac:dyDescent="0.25">
      <c r="BN26166" s="31"/>
      <c r="BO26166" s="31"/>
      <c r="BP26166" s="31"/>
      <c r="BQ26166" s="31"/>
    </row>
    <row r="26167" spans="66:69" x14ac:dyDescent="0.25">
      <c r="BN26167" s="31"/>
      <c r="BO26167" s="31"/>
      <c r="BP26167" s="31"/>
      <c r="BQ26167" s="31"/>
    </row>
    <row r="26168" spans="66:69" x14ac:dyDescent="0.25">
      <c r="BN26168" s="31"/>
      <c r="BO26168" s="31"/>
      <c r="BP26168" s="31"/>
      <c r="BQ26168" s="31"/>
    </row>
    <row r="26169" spans="66:69" x14ac:dyDescent="0.25">
      <c r="BN26169" s="31"/>
      <c r="BO26169" s="31"/>
      <c r="BP26169" s="31"/>
      <c r="BQ26169" s="31"/>
    </row>
    <row r="26170" spans="66:69" x14ac:dyDescent="0.25">
      <c r="BN26170" s="31"/>
      <c r="BO26170" s="31"/>
      <c r="BP26170" s="31"/>
      <c r="BQ26170" s="31"/>
    </row>
    <row r="26171" spans="66:69" x14ac:dyDescent="0.25">
      <c r="BN26171" s="31"/>
      <c r="BO26171" s="31"/>
      <c r="BP26171" s="31"/>
      <c r="BQ26171" s="31"/>
    </row>
    <row r="26172" spans="66:69" x14ac:dyDescent="0.25">
      <c r="BN26172" s="31"/>
      <c r="BO26172" s="31"/>
      <c r="BP26172" s="31"/>
      <c r="BQ26172" s="31"/>
    </row>
    <row r="26173" spans="66:69" x14ac:dyDescent="0.25">
      <c r="BN26173" s="31"/>
      <c r="BO26173" s="31"/>
      <c r="BP26173" s="31"/>
      <c r="BQ26173" s="31"/>
    </row>
    <row r="26174" spans="66:69" x14ac:dyDescent="0.25">
      <c r="BN26174" s="31"/>
      <c r="BO26174" s="31"/>
      <c r="BP26174" s="31"/>
      <c r="BQ26174" s="31"/>
    </row>
    <row r="26175" spans="66:69" x14ac:dyDescent="0.25">
      <c r="BN26175" s="31"/>
      <c r="BO26175" s="31"/>
      <c r="BP26175" s="31"/>
      <c r="BQ26175" s="31"/>
    </row>
    <row r="26176" spans="66:69" x14ac:dyDescent="0.25">
      <c r="BN26176" s="31"/>
      <c r="BO26176" s="31"/>
      <c r="BP26176" s="31"/>
      <c r="BQ26176" s="31"/>
    </row>
    <row r="26177" spans="66:69" x14ac:dyDescent="0.25">
      <c r="BN26177" s="31"/>
      <c r="BO26177" s="31"/>
      <c r="BP26177" s="31"/>
      <c r="BQ26177" s="31"/>
    </row>
    <row r="26178" spans="66:69" x14ac:dyDescent="0.25">
      <c r="BN26178" s="31"/>
      <c r="BO26178" s="31"/>
      <c r="BP26178" s="31"/>
      <c r="BQ26178" s="31"/>
    </row>
    <row r="26179" spans="66:69" x14ac:dyDescent="0.25">
      <c r="BN26179" s="31"/>
      <c r="BO26179" s="31"/>
      <c r="BP26179" s="31"/>
      <c r="BQ26179" s="31"/>
    </row>
    <row r="26180" spans="66:69" x14ac:dyDescent="0.25">
      <c r="BN26180" s="31"/>
      <c r="BO26180" s="31"/>
      <c r="BP26180" s="31"/>
      <c r="BQ26180" s="31"/>
    </row>
    <row r="26181" spans="66:69" x14ac:dyDescent="0.25">
      <c r="BN26181" s="31"/>
      <c r="BO26181" s="31"/>
      <c r="BP26181" s="31"/>
      <c r="BQ26181" s="31"/>
    </row>
    <row r="26182" spans="66:69" x14ac:dyDescent="0.25">
      <c r="BN26182" s="31"/>
      <c r="BO26182" s="31"/>
      <c r="BP26182" s="31"/>
      <c r="BQ26182" s="31"/>
    </row>
    <row r="26183" spans="66:69" x14ac:dyDescent="0.25">
      <c r="BN26183" s="31"/>
      <c r="BO26183" s="31"/>
      <c r="BP26183" s="31"/>
      <c r="BQ26183" s="31"/>
    </row>
    <row r="26184" spans="66:69" x14ac:dyDescent="0.25">
      <c r="BN26184" s="31"/>
      <c r="BO26184" s="31"/>
      <c r="BP26184" s="31"/>
      <c r="BQ26184" s="31"/>
    </row>
    <row r="26185" spans="66:69" x14ac:dyDescent="0.25">
      <c r="BN26185" s="31"/>
      <c r="BO26185" s="31"/>
      <c r="BP26185" s="31"/>
      <c r="BQ26185" s="31"/>
    </row>
    <row r="26186" spans="66:69" x14ac:dyDescent="0.25">
      <c r="BN26186" s="31"/>
      <c r="BO26186" s="31"/>
      <c r="BP26186" s="31"/>
      <c r="BQ26186" s="31"/>
    </row>
    <row r="26187" spans="66:69" x14ac:dyDescent="0.25">
      <c r="BN26187" s="31"/>
      <c r="BO26187" s="31"/>
      <c r="BP26187" s="31"/>
      <c r="BQ26187" s="31"/>
    </row>
    <row r="26188" spans="66:69" x14ac:dyDescent="0.25">
      <c r="BN26188" s="31"/>
      <c r="BO26188" s="31"/>
      <c r="BP26188" s="31"/>
      <c r="BQ26188" s="31"/>
    </row>
    <row r="26189" spans="66:69" x14ac:dyDescent="0.25">
      <c r="BN26189" s="31"/>
      <c r="BO26189" s="31"/>
      <c r="BP26189" s="31"/>
      <c r="BQ26189" s="31"/>
    </row>
    <row r="26190" spans="66:69" x14ac:dyDescent="0.25">
      <c r="BN26190" s="31"/>
      <c r="BO26190" s="31"/>
      <c r="BP26190" s="31"/>
      <c r="BQ26190" s="31"/>
    </row>
    <row r="26191" spans="66:69" x14ac:dyDescent="0.25">
      <c r="BN26191" s="31"/>
      <c r="BO26191" s="31"/>
      <c r="BP26191" s="31"/>
      <c r="BQ26191" s="31"/>
    </row>
    <row r="26192" spans="66:69" x14ac:dyDescent="0.25">
      <c r="BN26192" s="31"/>
      <c r="BO26192" s="31"/>
      <c r="BP26192" s="31"/>
      <c r="BQ26192" s="31"/>
    </row>
    <row r="26193" spans="66:69" x14ac:dyDescent="0.25">
      <c r="BN26193" s="31"/>
      <c r="BO26193" s="31"/>
      <c r="BP26193" s="31"/>
      <c r="BQ26193" s="31"/>
    </row>
    <row r="26194" spans="66:69" x14ac:dyDescent="0.25">
      <c r="BN26194" s="31"/>
      <c r="BO26194" s="31"/>
      <c r="BP26194" s="31"/>
      <c r="BQ26194" s="31"/>
    </row>
    <row r="26195" spans="66:69" x14ac:dyDescent="0.25">
      <c r="BN26195" s="31"/>
      <c r="BO26195" s="31"/>
      <c r="BP26195" s="31"/>
      <c r="BQ26195" s="31"/>
    </row>
    <row r="26196" spans="66:69" x14ac:dyDescent="0.25">
      <c r="BN26196" s="31"/>
      <c r="BO26196" s="31"/>
      <c r="BP26196" s="31"/>
      <c r="BQ26196" s="31"/>
    </row>
    <row r="26197" spans="66:69" x14ac:dyDescent="0.25">
      <c r="BN26197" s="31"/>
      <c r="BO26197" s="31"/>
      <c r="BP26197" s="31"/>
      <c r="BQ26197" s="31"/>
    </row>
    <row r="26198" spans="66:69" x14ac:dyDescent="0.25">
      <c r="BN26198" s="31"/>
      <c r="BO26198" s="31"/>
      <c r="BP26198" s="31"/>
      <c r="BQ26198" s="31"/>
    </row>
    <row r="26199" spans="66:69" x14ac:dyDescent="0.25">
      <c r="BN26199" s="31"/>
      <c r="BO26199" s="31"/>
      <c r="BP26199" s="31"/>
      <c r="BQ26199" s="31"/>
    </row>
    <row r="26200" spans="66:69" x14ac:dyDescent="0.25">
      <c r="BN26200" s="31"/>
      <c r="BO26200" s="31"/>
      <c r="BP26200" s="31"/>
      <c r="BQ26200" s="31"/>
    </row>
    <row r="26201" spans="66:69" x14ac:dyDescent="0.25">
      <c r="BN26201" s="31"/>
      <c r="BO26201" s="31"/>
      <c r="BP26201" s="31"/>
      <c r="BQ26201" s="31"/>
    </row>
    <row r="26202" spans="66:69" x14ac:dyDescent="0.25">
      <c r="BN26202" s="31"/>
      <c r="BO26202" s="31"/>
      <c r="BP26202" s="31"/>
      <c r="BQ26202" s="31"/>
    </row>
    <row r="26203" spans="66:69" x14ac:dyDescent="0.25">
      <c r="BN26203" s="31"/>
      <c r="BO26203" s="31"/>
      <c r="BP26203" s="31"/>
      <c r="BQ26203" s="31"/>
    </row>
    <row r="26204" spans="66:69" x14ac:dyDescent="0.25">
      <c r="BN26204" s="31"/>
      <c r="BO26204" s="31"/>
      <c r="BP26204" s="31"/>
      <c r="BQ26204" s="31"/>
    </row>
    <row r="26205" spans="66:69" x14ac:dyDescent="0.25">
      <c r="BN26205" s="31"/>
      <c r="BO26205" s="31"/>
      <c r="BP26205" s="31"/>
      <c r="BQ26205" s="31"/>
    </row>
    <row r="26206" spans="66:69" x14ac:dyDescent="0.25">
      <c r="BN26206" s="31"/>
      <c r="BO26206" s="31"/>
      <c r="BP26206" s="31"/>
      <c r="BQ26206" s="31"/>
    </row>
    <row r="26207" spans="66:69" x14ac:dyDescent="0.25">
      <c r="BN26207" s="31"/>
      <c r="BO26207" s="31"/>
      <c r="BP26207" s="31"/>
      <c r="BQ26207" s="31"/>
    </row>
    <row r="26208" spans="66:69" x14ac:dyDescent="0.25">
      <c r="BN26208" s="31"/>
      <c r="BO26208" s="31"/>
      <c r="BP26208" s="31"/>
      <c r="BQ26208" s="31"/>
    </row>
    <row r="26209" spans="66:69" x14ac:dyDescent="0.25">
      <c r="BN26209" s="31"/>
      <c r="BO26209" s="31"/>
      <c r="BP26209" s="31"/>
      <c r="BQ26209" s="31"/>
    </row>
    <row r="26210" spans="66:69" x14ac:dyDescent="0.25">
      <c r="BN26210" s="31"/>
      <c r="BO26210" s="31"/>
      <c r="BP26210" s="31"/>
      <c r="BQ26210" s="31"/>
    </row>
    <row r="26211" spans="66:69" x14ac:dyDescent="0.25">
      <c r="BN26211" s="31"/>
      <c r="BO26211" s="31"/>
      <c r="BP26211" s="31"/>
      <c r="BQ26211" s="31"/>
    </row>
    <row r="26212" spans="66:69" x14ac:dyDescent="0.25">
      <c r="BN26212" s="31"/>
      <c r="BO26212" s="31"/>
      <c r="BP26212" s="31"/>
      <c r="BQ26212" s="31"/>
    </row>
    <row r="26213" spans="66:69" x14ac:dyDescent="0.25">
      <c r="BN26213" s="31"/>
      <c r="BO26213" s="31"/>
      <c r="BP26213" s="31"/>
      <c r="BQ26213" s="31"/>
    </row>
    <row r="26214" spans="66:69" x14ac:dyDescent="0.25">
      <c r="BN26214" s="31"/>
      <c r="BO26214" s="31"/>
      <c r="BP26214" s="31"/>
      <c r="BQ26214" s="31"/>
    </row>
    <row r="26215" spans="66:69" x14ac:dyDescent="0.25">
      <c r="BN26215" s="31"/>
      <c r="BO26215" s="31"/>
      <c r="BP26215" s="31"/>
      <c r="BQ26215" s="31"/>
    </row>
    <row r="26216" spans="66:69" x14ac:dyDescent="0.25">
      <c r="BN26216" s="31"/>
      <c r="BO26216" s="31"/>
      <c r="BP26216" s="31"/>
      <c r="BQ26216" s="31"/>
    </row>
    <row r="26217" spans="66:69" x14ac:dyDescent="0.25">
      <c r="BN26217" s="31"/>
      <c r="BO26217" s="31"/>
      <c r="BP26217" s="31"/>
      <c r="BQ26217" s="31"/>
    </row>
    <row r="26218" spans="66:69" x14ac:dyDescent="0.25">
      <c r="BN26218" s="31"/>
      <c r="BO26218" s="31"/>
      <c r="BP26218" s="31"/>
      <c r="BQ26218" s="31"/>
    </row>
    <row r="26219" spans="66:69" x14ac:dyDescent="0.25">
      <c r="BN26219" s="31"/>
      <c r="BO26219" s="31"/>
      <c r="BP26219" s="31"/>
      <c r="BQ26219" s="31"/>
    </row>
    <row r="26220" spans="66:69" x14ac:dyDescent="0.25">
      <c r="BN26220" s="31"/>
      <c r="BO26220" s="31"/>
      <c r="BP26220" s="31"/>
      <c r="BQ26220" s="31"/>
    </row>
    <row r="26221" spans="66:69" x14ac:dyDescent="0.25">
      <c r="BN26221" s="31"/>
      <c r="BO26221" s="31"/>
      <c r="BP26221" s="31"/>
      <c r="BQ26221" s="31"/>
    </row>
    <row r="26222" spans="66:69" x14ac:dyDescent="0.25">
      <c r="BN26222" s="31"/>
      <c r="BO26222" s="31"/>
      <c r="BP26222" s="31"/>
      <c r="BQ26222" s="31"/>
    </row>
    <row r="26223" spans="66:69" x14ac:dyDescent="0.25">
      <c r="BN26223" s="31"/>
      <c r="BO26223" s="31"/>
      <c r="BP26223" s="31"/>
      <c r="BQ26223" s="31"/>
    </row>
    <row r="26224" spans="66:69" x14ac:dyDescent="0.25">
      <c r="BN26224" s="31"/>
      <c r="BO26224" s="31"/>
      <c r="BP26224" s="31"/>
      <c r="BQ26224" s="31"/>
    </row>
    <row r="26225" spans="66:69" x14ac:dyDescent="0.25">
      <c r="BN26225" s="31"/>
      <c r="BO26225" s="31"/>
      <c r="BP26225" s="31"/>
      <c r="BQ26225" s="31"/>
    </row>
    <row r="26226" spans="66:69" x14ac:dyDescent="0.25">
      <c r="BN26226" s="31"/>
      <c r="BO26226" s="31"/>
      <c r="BP26226" s="31"/>
      <c r="BQ26226" s="31"/>
    </row>
    <row r="26227" spans="66:69" x14ac:dyDescent="0.25">
      <c r="BN26227" s="31"/>
      <c r="BO26227" s="31"/>
      <c r="BP26227" s="31"/>
      <c r="BQ26227" s="31"/>
    </row>
    <row r="26228" spans="66:69" x14ac:dyDescent="0.25">
      <c r="BN26228" s="31"/>
      <c r="BO26228" s="31"/>
      <c r="BP26228" s="31"/>
      <c r="BQ26228" s="31"/>
    </row>
    <row r="26229" spans="66:69" x14ac:dyDescent="0.25">
      <c r="BN26229" s="31"/>
      <c r="BO26229" s="31"/>
      <c r="BP26229" s="31"/>
      <c r="BQ26229" s="31"/>
    </row>
    <row r="26230" spans="66:69" x14ac:dyDescent="0.25">
      <c r="BN26230" s="31"/>
      <c r="BO26230" s="31"/>
      <c r="BP26230" s="31"/>
      <c r="BQ26230" s="31"/>
    </row>
    <row r="26231" spans="66:69" x14ac:dyDescent="0.25">
      <c r="BN26231" s="31"/>
      <c r="BO26231" s="31"/>
      <c r="BP26231" s="31"/>
      <c r="BQ26231" s="31"/>
    </row>
    <row r="26232" spans="66:69" x14ac:dyDescent="0.25">
      <c r="BN26232" s="31"/>
      <c r="BO26232" s="31"/>
      <c r="BP26232" s="31"/>
      <c r="BQ26232" s="31"/>
    </row>
    <row r="26233" spans="66:69" x14ac:dyDescent="0.25">
      <c r="BN26233" s="31"/>
      <c r="BO26233" s="31"/>
      <c r="BP26233" s="31"/>
      <c r="BQ26233" s="31"/>
    </row>
    <row r="26234" spans="66:69" x14ac:dyDescent="0.25">
      <c r="BN26234" s="31"/>
      <c r="BO26234" s="31"/>
      <c r="BP26234" s="31"/>
      <c r="BQ26234" s="31"/>
    </row>
    <row r="26235" spans="66:69" x14ac:dyDescent="0.25">
      <c r="BN26235" s="31"/>
      <c r="BO26235" s="31"/>
      <c r="BP26235" s="31"/>
      <c r="BQ26235" s="31"/>
    </row>
    <row r="26236" spans="66:69" x14ac:dyDescent="0.25">
      <c r="BN26236" s="31"/>
      <c r="BO26236" s="31"/>
      <c r="BP26236" s="31"/>
      <c r="BQ26236" s="31"/>
    </row>
    <row r="26237" spans="66:69" x14ac:dyDescent="0.25">
      <c r="BN26237" s="31"/>
      <c r="BO26237" s="31"/>
      <c r="BP26237" s="31"/>
      <c r="BQ26237" s="31"/>
    </row>
    <row r="26238" spans="66:69" x14ac:dyDescent="0.25">
      <c r="BN26238" s="31"/>
      <c r="BO26238" s="31"/>
      <c r="BP26238" s="31"/>
      <c r="BQ26238" s="31"/>
    </row>
    <row r="26239" spans="66:69" x14ac:dyDescent="0.25">
      <c r="BN26239" s="31"/>
      <c r="BO26239" s="31"/>
      <c r="BP26239" s="31"/>
      <c r="BQ26239" s="31"/>
    </row>
    <row r="26240" spans="66:69" x14ac:dyDescent="0.25">
      <c r="BN26240" s="31"/>
      <c r="BO26240" s="31"/>
      <c r="BP26240" s="31"/>
      <c r="BQ26240" s="31"/>
    </row>
    <row r="26241" spans="66:69" x14ac:dyDescent="0.25">
      <c r="BN26241" s="31"/>
      <c r="BO26241" s="31"/>
      <c r="BP26241" s="31"/>
      <c r="BQ26241" s="31"/>
    </row>
    <row r="26242" spans="66:69" x14ac:dyDescent="0.25">
      <c r="BN26242" s="31"/>
      <c r="BO26242" s="31"/>
      <c r="BP26242" s="31"/>
      <c r="BQ26242" s="31"/>
    </row>
    <row r="26243" spans="66:69" x14ac:dyDescent="0.25">
      <c r="BN26243" s="31"/>
      <c r="BO26243" s="31"/>
      <c r="BP26243" s="31"/>
      <c r="BQ26243" s="31"/>
    </row>
    <row r="26244" spans="66:69" x14ac:dyDescent="0.25">
      <c r="BN26244" s="31"/>
      <c r="BO26244" s="31"/>
      <c r="BP26244" s="31"/>
      <c r="BQ26244" s="31"/>
    </row>
    <row r="26245" spans="66:69" x14ac:dyDescent="0.25">
      <c r="BN26245" s="31"/>
      <c r="BO26245" s="31"/>
      <c r="BP26245" s="31"/>
      <c r="BQ26245" s="31"/>
    </row>
    <row r="26246" spans="66:69" x14ac:dyDescent="0.25">
      <c r="BN26246" s="31"/>
      <c r="BO26246" s="31"/>
      <c r="BP26246" s="31"/>
      <c r="BQ26246" s="31"/>
    </row>
    <row r="26247" spans="66:69" x14ac:dyDescent="0.25">
      <c r="BN26247" s="31"/>
      <c r="BO26247" s="31"/>
      <c r="BP26247" s="31"/>
      <c r="BQ26247" s="31"/>
    </row>
    <row r="26248" spans="66:69" x14ac:dyDescent="0.25">
      <c r="BN26248" s="31"/>
      <c r="BO26248" s="31"/>
      <c r="BP26248" s="31"/>
      <c r="BQ26248" s="31"/>
    </row>
    <row r="26249" spans="66:69" x14ac:dyDescent="0.25">
      <c r="BN26249" s="31"/>
      <c r="BO26249" s="31"/>
      <c r="BP26249" s="31"/>
      <c r="BQ26249" s="31"/>
    </row>
    <row r="26250" spans="66:69" x14ac:dyDescent="0.25">
      <c r="BN26250" s="31"/>
      <c r="BO26250" s="31"/>
      <c r="BP26250" s="31"/>
      <c r="BQ26250" s="31"/>
    </row>
    <row r="26251" spans="66:69" x14ac:dyDescent="0.25">
      <c r="BN26251" s="31"/>
      <c r="BO26251" s="31"/>
      <c r="BP26251" s="31"/>
      <c r="BQ26251" s="31"/>
    </row>
    <row r="26252" spans="66:69" x14ac:dyDescent="0.25">
      <c r="BN26252" s="31"/>
      <c r="BO26252" s="31"/>
      <c r="BP26252" s="31"/>
      <c r="BQ26252" s="31"/>
    </row>
    <row r="26253" spans="66:69" x14ac:dyDescent="0.25">
      <c r="BN26253" s="31"/>
      <c r="BO26253" s="31"/>
      <c r="BP26253" s="31"/>
      <c r="BQ26253" s="31"/>
    </row>
    <row r="26254" spans="66:69" x14ac:dyDescent="0.25">
      <c r="BN26254" s="31"/>
      <c r="BO26254" s="31"/>
      <c r="BP26254" s="31"/>
      <c r="BQ26254" s="31"/>
    </row>
    <row r="26255" spans="66:69" x14ac:dyDescent="0.25">
      <c r="BN26255" s="31"/>
      <c r="BO26255" s="31"/>
      <c r="BP26255" s="31"/>
      <c r="BQ26255" s="31"/>
    </row>
    <row r="26256" spans="66:69" x14ac:dyDescent="0.25">
      <c r="BN26256" s="31"/>
      <c r="BO26256" s="31"/>
      <c r="BP26256" s="31"/>
      <c r="BQ26256" s="31"/>
    </row>
    <row r="26257" spans="66:69" x14ac:dyDescent="0.25">
      <c r="BN26257" s="31"/>
      <c r="BO26257" s="31"/>
      <c r="BP26257" s="31"/>
      <c r="BQ26257" s="31"/>
    </row>
    <row r="26258" spans="66:69" x14ac:dyDescent="0.25">
      <c r="BN26258" s="31"/>
      <c r="BO26258" s="31"/>
      <c r="BP26258" s="31"/>
      <c r="BQ26258" s="31"/>
    </row>
    <row r="26259" spans="66:69" x14ac:dyDescent="0.25">
      <c r="BN26259" s="31"/>
      <c r="BO26259" s="31"/>
      <c r="BP26259" s="31"/>
      <c r="BQ26259" s="31"/>
    </row>
    <row r="26260" spans="66:69" x14ac:dyDescent="0.25">
      <c r="BN26260" s="31"/>
      <c r="BO26260" s="31"/>
      <c r="BP26260" s="31"/>
      <c r="BQ26260" s="31"/>
    </row>
    <row r="26261" spans="66:69" x14ac:dyDescent="0.25">
      <c r="BN26261" s="31"/>
      <c r="BO26261" s="31"/>
      <c r="BP26261" s="31"/>
      <c r="BQ26261" s="31"/>
    </row>
    <row r="26262" spans="66:69" x14ac:dyDescent="0.25">
      <c r="BN26262" s="31"/>
      <c r="BO26262" s="31"/>
      <c r="BP26262" s="31"/>
      <c r="BQ26262" s="31"/>
    </row>
    <row r="26263" spans="66:69" x14ac:dyDescent="0.25">
      <c r="BN26263" s="31"/>
      <c r="BO26263" s="31"/>
      <c r="BP26263" s="31"/>
      <c r="BQ26263" s="31"/>
    </row>
    <row r="26264" spans="66:69" x14ac:dyDescent="0.25">
      <c r="BN26264" s="31"/>
      <c r="BO26264" s="31"/>
      <c r="BP26264" s="31"/>
      <c r="BQ26264" s="31"/>
    </row>
    <row r="26265" spans="66:69" x14ac:dyDescent="0.25">
      <c r="BN26265" s="31"/>
      <c r="BO26265" s="31"/>
      <c r="BP26265" s="31"/>
      <c r="BQ26265" s="31"/>
    </row>
    <row r="26266" spans="66:69" x14ac:dyDescent="0.25">
      <c r="BN26266" s="31"/>
      <c r="BO26266" s="31"/>
      <c r="BP26266" s="31"/>
      <c r="BQ26266" s="31"/>
    </row>
    <row r="26267" spans="66:69" x14ac:dyDescent="0.25">
      <c r="BN26267" s="31"/>
      <c r="BO26267" s="31"/>
      <c r="BP26267" s="31"/>
      <c r="BQ26267" s="31"/>
    </row>
    <row r="26268" spans="66:69" x14ac:dyDescent="0.25">
      <c r="BN26268" s="31"/>
      <c r="BO26268" s="31"/>
      <c r="BP26268" s="31"/>
      <c r="BQ26268" s="31"/>
    </row>
    <row r="26269" spans="66:69" x14ac:dyDescent="0.25">
      <c r="BN26269" s="31"/>
      <c r="BO26269" s="31"/>
      <c r="BP26269" s="31"/>
      <c r="BQ26269" s="31"/>
    </row>
    <row r="26270" spans="66:69" x14ac:dyDescent="0.25">
      <c r="BN26270" s="31"/>
      <c r="BO26270" s="31"/>
      <c r="BP26270" s="31"/>
      <c r="BQ26270" s="31"/>
    </row>
    <row r="26271" spans="66:69" x14ac:dyDescent="0.25">
      <c r="BN26271" s="31"/>
      <c r="BO26271" s="31"/>
      <c r="BP26271" s="31"/>
      <c r="BQ26271" s="31"/>
    </row>
    <row r="26272" spans="66:69" x14ac:dyDescent="0.25">
      <c r="BN26272" s="31"/>
      <c r="BO26272" s="31"/>
      <c r="BP26272" s="31"/>
      <c r="BQ26272" s="31"/>
    </row>
    <row r="26273" spans="66:69" x14ac:dyDescent="0.25">
      <c r="BN26273" s="31"/>
      <c r="BO26273" s="31"/>
      <c r="BP26273" s="31"/>
      <c r="BQ26273" s="31"/>
    </row>
    <row r="26274" spans="66:69" x14ac:dyDescent="0.25">
      <c r="BN26274" s="31"/>
      <c r="BO26274" s="31"/>
      <c r="BP26274" s="31"/>
      <c r="BQ26274" s="31"/>
    </row>
    <row r="26275" spans="66:69" x14ac:dyDescent="0.25">
      <c r="BN26275" s="31"/>
      <c r="BO26275" s="31"/>
      <c r="BP26275" s="31"/>
      <c r="BQ26275" s="31"/>
    </row>
    <row r="26276" spans="66:69" x14ac:dyDescent="0.25">
      <c r="BN26276" s="31"/>
      <c r="BO26276" s="31"/>
      <c r="BP26276" s="31"/>
      <c r="BQ26276" s="31"/>
    </row>
    <row r="26277" spans="66:69" x14ac:dyDescent="0.25">
      <c r="BN26277" s="31"/>
      <c r="BO26277" s="31"/>
      <c r="BP26277" s="31"/>
      <c r="BQ26277" s="31"/>
    </row>
    <row r="26278" spans="66:69" x14ac:dyDescent="0.25">
      <c r="BN26278" s="31"/>
      <c r="BO26278" s="31"/>
      <c r="BP26278" s="31"/>
      <c r="BQ26278" s="31"/>
    </row>
    <row r="26279" spans="66:69" x14ac:dyDescent="0.25">
      <c r="BN26279" s="31"/>
      <c r="BO26279" s="31"/>
      <c r="BP26279" s="31"/>
      <c r="BQ26279" s="31"/>
    </row>
    <row r="26280" spans="66:69" x14ac:dyDescent="0.25">
      <c r="BN26280" s="31"/>
      <c r="BO26280" s="31"/>
      <c r="BP26280" s="31"/>
      <c r="BQ26280" s="31"/>
    </row>
    <row r="26281" spans="66:69" x14ac:dyDescent="0.25">
      <c r="BN26281" s="31"/>
      <c r="BO26281" s="31"/>
      <c r="BP26281" s="31"/>
      <c r="BQ26281" s="31"/>
    </row>
    <row r="26282" spans="66:69" x14ac:dyDescent="0.25">
      <c r="BN26282" s="31"/>
      <c r="BO26282" s="31"/>
      <c r="BP26282" s="31"/>
      <c r="BQ26282" s="31"/>
    </row>
    <row r="26283" spans="66:69" x14ac:dyDescent="0.25">
      <c r="BN26283" s="31"/>
      <c r="BO26283" s="31"/>
      <c r="BP26283" s="31"/>
      <c r="BQ26283" s="31"/>
    </row>
    <row r="26284" spans="66:69" x14ac:dyDescent="0.25">
      <c r="BN26284" s="31"/>
      <c r="BO26284" s="31"/>
      <c r="BP26284" s="31"/>
      <c r="BQ26284" s="31"/>
    </row>
    <row r="26285" spans="66:69" x14ac:dyDescent="0.25">
      <c r="BN26285" s="31"/>
      <c r="BO26285" s="31"/>
      <c r="BP26285" s="31"/>
      <c r="BQ26285" s="31"/>
    </row>
    <row r="26286" spans="66:69" x14ac:dyDescent="0.25">
      <c r="BN26286" s="31"/>
      <c r="BO26286" s="31"/>
      <c r="BP26286" s="31"/>
      <c r="BQ26286" s="31"/>
    </row>
    <row r="26287" spans="66:69" x14ac:dyDescent="0.25">
      <c r="BN26287" s="31"/>
      <c r="BO26287" s="31"/>
      <c r="BP26287" s="31"/>
      <c r="BQ26287" s="31"/>
    </row>
    <row r="26288" spans="66:69" x14ac:dyDescent="0.25">
      <c r="BN26288" s="31"/>
      <c r="BO26288" s="31"/>
      <c r="BP26288" s="31"/>
      <c r="BQ26288" s="31"/>
    </row>
    <row r="26289" spans="66:69" x14ac:dyDescent="0.25">
      <c r="BN26289" s="31"/>
      <c r="BO26289" s="31"/>
      <c r="BP26289" s="31"/>
      <c r="BQ26289" s="31"/>
    </row>
    <row r="26290" spans="66:69" x14ac:dyDescent="0.25">
      <c r="BN26290" s="31"/>
      <c r="BO26290" s="31"/>
      <c r="BP26290" s="31"/>
      <c r="BQ26290" s="31"/>
    </row>
    <row r="26291" spans="66:69" x14ac:dyDescent="0.25">
      <c r="BN26291" s="31"/>
      <c r="BO26291" s="31"/>
      <c r="BP26291" s="31"/>
      <c r="BQ26291" s="31"/>
    </row>
    <row r="26292" spans="66:69" x14ac:dyDescent="0.25">
      <c r="BN26292" s="31"/>
      <c r="BO26292" s="31"/>
      <c r="BP26292" s="31"/>
      <c r="BQ26292" s="31"/>
    </row>
    <row r="26293" spans="66:69" x14ac:dyDescent="0.25">
      <c r="BN26293" s="31"/>
      <c r="BO26293" s="31"/>
      <c r="BP26293" s="31"/>
      <c r="BQ26293" s="31"/>
    </row>
    <row r="26294" spans="66:69" x14ac:dyDescent="0.25">
      <c r="BN26294" s="31"/>
      <c r="BO26294" s="31"/>
      <c r="BP26294" s="31"/>
      <c r="BQ26294" s="31"/>
    </row>
    <row r="26295" spans="66:69" x14ac:dyDescent="0.25">
      <c r="BN26295" s="31"/>
      <c r="BO26295" s="31"/>
      <c r="BP26295" s="31"/>
      <c r="BQ26295" s="31"/>
    </row>
    <row r="26296" spans="66:69" x14ac:dyDescent="0.25">
      <c r="BN26296" s="31"/>
      <c r="BO26296" s="31"/>
      <c r="BP26296" s="31"/>
      <c r="BQ26296" s="31"/>
    </row>
    <row r="26297" spans="66:69" x14ac:dyDescent="0.25">
      <c r="BN26297" s="31"/>
      <c r="BO26297" s="31"/>
      <c r="BP26297" s="31"/>
      <c r="BQ26297" s="31"/>
    </row>
    <row r="26298" spans="66:69" x14ac:dyDescent="0.25">
      <c r="BN26298" s="31"/>
      <c r="BO26298" s="31"/>
      <c r="BP26298" s="31"/>
      <c r="BQ26298" s="31"/>
    </row>
    <row r="26299" spans="66:69" x14ac:dyDescent="0.25">
      <c r="BN26299" s="31"/>
      <c r="BO26299" s="31"/>
      <c r="BP26299" s="31"/>
      <c r="BQ26299" s="31"/>
    </row>
    <row r="26300" spans="66:69" x14ac:dyDescent="0.25">
      <c r="BN26300" s="31"/>
      <c r="BO26300" s="31"/>
      <c r="BP26300" s="31"/>
      <c r="BQ26300" s="31"/>
    </row>
    <row r="26301" spans="66:69" x14ac:dyDescent="0.25">
      <c r="BN26301" s="31"/>
      <c r="BO26301" s="31"/>
      <c r="BP26301" s="31"/>
      <c r="BQ26301" s="31"/>
    </row>
    <row r="26302" spans="66:69" x14ac:dyDescent="0.25">
      <c r="BN26302" s="31"/>
      <c r="BO26302" s="31"/>
      <c r="BP26302" s="31"/>
      <c r="BQ26302" s="31"/>
    </row>
    <row r="26303" spans="66:69" x14ac:dyDescent="0.25">
      <c r="BN26303" s="31"/>
      <c r="BO26303" s="31"/>
      <c r="BP26303" s="31"/>
      <c r="BQ26303" s="31"/>
    </row>
    <row r="26304" spans="66:69" x14ac:dyDescent="0.25">
      <c r="BN26304" s="31"/>
      <c r="BO26304" s="31"/>
      <c r="BP26304" s="31"/>
      <c r="BQ26304" s="31"/>
    </row>
    <row r="26305" spans="66:69" x14ac:dyDescent="0.25">
      <c r="BN26305" s="31"/>
      <c r="BO26305" s="31"/>
      <c r="BP26305" s="31"/>
      <c r="BQ26305" s="31"/>
    </row>
    <row r="26306" spans="66:69" x14ac:dyDescent="0.25">
      <c r="BN26306" s="31"/>
      <c r="BO26306" s="31"/>
      <c r="BP26306" s="31"/>
      <c r="BQ26306" s="31"/>
    </row>
    <row r="26307" spans="66:69" x14ac:dyDescent="0.25">
      <c r="BN26307" s="31"/>
      <c r="BO26307" s="31"/>
      <c r="BP26307" s="31"/>
      <c r="BQ26307" s="31"/>
    </row>
    <row r="26308" spans="66:69" x14ac:dyDescent="0.25">
      <c r="BN26308" s="31"/>
      <c r="BO26308" s="31"/>
      <c r="BP26308" s="31"/>
      <c r="BQ26308" s="31"/>
    </row>
    <row r="26309" spans="66:69" x14ac:dyDescent="0.25">
      <c r="BN26309" s="31"/>
      <c r="BO26309" s="31"/>
      <c r="BP26309" s="31"/>
      <c r="BQ26309" s="31"/>
    </row>
    <row r="26310" spans="66:69" x14ac:dyDescent="0.25">
      <c r="BN26310" s="31"/>
      <c r="BO26310" s="31"/>
      <c r="BP26310" s="31"/>
      <c r="BQ26310" s="31"/>
    </row>
    <row r="26311" spans="66:69" x14ac:dyDescent="0.25">
      <c r="BN26311" s="31"/>
      <c r="BO26311" s="31"/>
      <c r="BP26311" s="31"/>
      <c r="BQ26311" s="31"/>
    </row>
    <row r="26312" spans="66:69" x14ac:dyDescent="0.25">
      <c r="BN26312" s="31"/>
      <c r="BO26312" s="31"/>
      <c r="BP26312" s="31"/>
      <c r="BQ26312" s="31"/>
    </row>
    <row r="26313" spans="66:69" x14ac:dyDescent="0.25">
      <c r="BN26313" s="31"/>
      <c r="BO26313" s="31"/>
      <c r="BP26313" s="31"/>
      <c r="BQ26313" s="31"/>
    </row>
    <row r="26314" spans="66:69" x14ac:dyDescent="0.25">
      <c r="BN26314" s="31"/>
      <c r="BO26314" s="31"/>
      <c r="BP26314" s="31"/>
      <c r="BQ26314" s="31"/>
    </row>
    <row r="26315" spans="66:69" x14ac:dyDescent="0.25">
      <c r="BN26315" s="31"/>
      <c r="BO26315" s="31"/>
      <c r="BP26315" s="31"/>
      <c r="BQ26315" s="31"/>
    </row>
    <row r="26316" spans="66:69" x14ac:dyDescent="0.25">
      <c r="BN26316" s="31"/>
      <c r="BO26316" s="31"/>
      <c r="BP26316" s="31"/>
      <c r="BQ26316" s="31"/>
    </row>
    <row r="26317" spans="66:69" x14ac:dyDescent="0.25">
      <c r="BN26317" s="31"/>
      <c r="BO26317" s="31"/>
      <c r="BP26317" s="31"/>
      <c r="BQ26317" s="31"/>
    </row>
    <row r="26318" spans="66:69" x14ac:dyDescent="0.25">
      <c r="BN26318" s="31"/>
      <c r="BO26318" s="31"/>
      <c r="BP26318" s="31"/>
      <c r="BQ26318" s="31"/>
    </row>
    <row r="26319" spans="66:69" x14ac:dyDescent="0.25">
      <c r="BN26319" s="31"/>
      <c r="BO26319" s="31"/>
      <c r="BP26319" s="31"/>
      <c r="BQ26319" s="31"/>
    </row>
    <row r="26320" spans="66:69" x14ac:dyDescent="0.25">
      <c r="BN26320" s="31"/>
      <c r="BO26320" s="31"/>
      <c r="BP26320" s="31"/>
      <c r="BQ26320" s="31"/>
    </row>
    <row r="26321" spans="66:69" x14ac:dyDescent="0.25">
      <c r="BN26321" s="31"/>
      <c r="BO26321" s="31"/>
      <c r="BP26321" s="31"/>
      <c r="BQ26321" s="31"/>
    </row>
    <row r="26322" spans="66:69" x14ac:dyDescent="0.25">
      <c r="BN26322" s="31"/>
      <c r="BO26322" s="31"/>
      <c r="BP26322" s="31"/>
      <c r="BQ26322" s="31"/>
    </row>
    <row r="26323" spans="66:69" x14ac:dyDescent="0.25">
      <c r="BN26323" s="31"/>
      <c r="BO26323" s="31"/>
      <c r="BP26323" s="31"/>
      <c r="BQ26323" s="31"/>
    </row>
    <row r="26324" spans="66:69" x14ac:dyDescent="0.25">
      <c r="BN26324" s="31"/>
      <c r="BO26324" s="31"/>
      <c r="BP26324" s="31"/>
      <c r="BQ26324" s="31"/>
    </row>
    <row r="26325" spans="66:69" x14ac:dyDescent="0.25">
      <c r="BN26325" s="31"/>
      <c r="BO26325" s="31"/>
      <c r="BP26325" s="31"/>
      <c r="BQ26325" s="31"/>
    </row>
    <row r="26326" spans="66:69" x14ac:dyDescent="0.25">
      <c r="BN26326" s="31"/>
      <c r="BO26326" s="31"/>
      <c r="BP26326" s="31"/>
      <c r="BQ26326" s="31"/>
    </row>
    <row r="26327" spans="66:69" x14ac:dyDescent="0.25">
      <c r="BN26327" s="31"/>
      <c r="BO26327" s="31"/>
      <c r="BP26327" s="31"/>
      <c r="BQ26327" s="31"/>
    </row>
    <row r="26328" spans="66:69" x14ac:dyDescent="0.25">
      <c r="BN26328" s="31"/>
      <c r="BO26328" s="31"/>
      <c r="BP26328" s="31"/>
      <c r="BQ26328" s="31"/>
    </row>
    <row r="26329" spans="66:69" x14ac:dyDescent="0.25">
      <c r="BN26329" s="31"/>
      <c r="BO26329" s="31"/>
      <c r="BP26329" s="31"/>
      <c r="BQ26329" s="31"/>
    </row>
    <row r="26330" spans="66:69" x14ac:dyDescent="0.25">
      <c r="BN26330" s="31"/>
      <c r="BO26330" s="31"/>
      <c r="BP26330" s="31"/>
      <c r="BQ26330" s="31"/>
    </row>
    <row r="26331" spans="66:69" x14ac:dyDescent="0.25">
      <c r="BN26331" s="31"/>
      <c r="BO26331" s="31"/>
      <c r="BP26331" s="31"/>
      <c r="BQ26331" s="31"/>
    </row>
    <row r="26332" spans="66:69" x14ac:dyDescent="0.25">
      <c r="BN26332" s="31"/>
      <c r="BO26332" s="31"/>
      <c r="BP26332" s="31"/>
      <c r="BQ26332" s="31"/>
    </row>
    <row r="26333" spans="66:69" x14ac:dyDescent="0.25">
      <c r="BN26333" s="31"/>
      <c r="BO26333" s="31"/>
      <c r="BP26333" s="31"/>
      <c r="BQ26333" s="31"/>
    </row>
    <row r="26334" spans="66:69" x14ac:dyDescent="0.25">
      <c r="BN26334" s="31"/>
      <c r="BO26334" s="31"/>
      <c r="BP26334" s="31"/>
      <c r="BQ26334" s="31"/>
    </row>
    <row r="26335" spans="66:69" x14ac:dyDescent="0.25">
      <c r="BN26335" s="31"/>
      <c r="BO26335" s="31"/>
      <c r="BP26335" s="31"/>
      <c r="BQ26335" s="31"/>
    </row>
    <row r="26336" spans="66:69" x14ac:dyDescent="0.25">
      <c r="BN26336" s="31"/>
      <c r="BO26336" s="31"/>
      <c r="BP26336" s="31"/>
      <c r="BQ26336" s="31"/>
    </row>
    <row r="26337" spans="66:69" x14ac:dyDescent="0.25">
      <c r="BN26337" s="31"/>
      <c r="BO26337" s="31"/>
      <c r="BP26337" s="31"/>
      <c r="BQ26337" s="31"/>
    </row>
    <row r="26338" spans="66:69" x14ac:dyDescent="0.25">
      <c r="BN26338" s="31"/>
      <c r="BO26338" s="31"/>
      <c r="BP26338" s="31"/>
      <c r="BQ26338" s="31"/>
    </row>
    <row r="26339" spans="66:69" x14ac:dyDescent="0.25">
      <c r="BN26339" s="31"/>
      <c r="BO26339" s="31"/>
      <c r="BP26339" s="31"/>
      <c r="BQ26339" s="31"/>
    </row>
    <row r="26340" spans="66:69" x14ac:dyDescent="0.25">
      <c r="BN26340" s="31"/>
      <c r="BO26340" s="31"/>
      <c r="BP26340" s="31"/>
      <c r="BQ26340" s="31"/>
    </row>
    <row r="26341" spans="66:69" x14ac:dyDescent="0.25">
      <c r="BN26341" s="31"/>
      <c r="BO26341" s="31"/>
      <c r="BP26341" s="31"/>
      <c r="BQ26341" s="31"/>
    </row>
    <row r="26342" spans="66:69" x14ac:dyDescent="0.25">
      <c r="BN26342" s="31"/>
      <c r="BO26342" s="31"/>
      <c r="BP26342" s="31"/>
      <c r="BQ26342" s="31"/>
    </row>
    <row r="26343" spans="66:69" x14ac:dyDescent="0.25">
      <c r="BN26343" s="31"/>
      <c r="BO26343" s="31"/>
      <c r="BP26343" s="31"/>
      <c r="BQ26343" s="31"/>
    </row>
    <row r="26344" spans="66:69" x14ac:dyDescent="0.25">
      <c r="BN26344" s="31"/>
      <c r="BO26344" s="31"/>
      <c r="BP26344" s="31"/>
      <c r="BQ26344" s="31"/>
    </row>
    <row r="26345" spans="66:69" x14ac:dyDescent="0.25">
      <c r="BN26345" s="31"/>
      <c r="BO26345" s="31"/>
      <c r="BP26345" s="31"/>
      <c r="BQ26345" s="31"/>
    </row>
    <row r="26346" spans="66:69" x14ac:dyDescent="0.25">
      <c r="BN26346" s="31"/>
      <c r="BO26346" s="31"/>
      <c r="BP26346" s="31"/>
      <c r="BQ26346" s="31"/>
    </row>
    <row r="26347" spans="66:69" x14ac:dyDescent="0.25">
      <c r="BN26347" s="31"/>
      <c r="BO26347" s="31"/>
      <c r="BP26347" s="31"/>
      <c r="BQ26347" s="31"/>
    </row>
    <row r="26348" spans="66:69" x14ac:dyDescent="0.25">
      <c r="BN26348" s="31"/>
      <c r="BO26348" s="31"/>
      <c r="BP26348" s="31"/>
      <c r="BQ26348" s="31"/>
    </row>
    <row r="26349" spans="66:69" x14ac:dyDescent="0.25">
      <c r="BN26349" s="31"/>
      <c r="BO26349" s="31"/>
      <c r="BP26349" s="31"/>
      <c r="BQ26349" s="31"/>
    </row>
    <row r="26350" spans="66:69" x14ac:dyDescent="0.25">
      <c r="BN26350" s="31"/>
      <c r="BO26350" s="31"/>
      <c r="BP26350" s="31"/>
      <c r="BQ26350" s="31"/>
    </row>
    <row r="26351" spans="66:69" x14ac:dyDescent="0.25">
      <c r="BN26351" s="31"/>
      <c r="BO26351" s="31"/>
      <c r="BP26351" s="31"/>
      <c r="BQ26351" s="31"/>
    </row>
    <row r="26352" spans="66:69" x14ac:dyDescent="0.25">
      <c r="BN26352" s="31"/>
      <c r="BO26352" s="31"/>
      <c r="BP26352" s="31"/>
      <c r="BQ26352" s="31"/>
    </row>
    <row r="26353" spans="66:69" x14ac:dyDescent="0.25">
      <c r="BN26353" s="31"/>
      <c r="BO26353" s="31"/>
      <c r="BP26353" s="31"/>
      <c r="BQ26353" s="31"/>
    </row>
    <row r="26354" spans="66:69" x14ac:dyDescent="0.25">
      <c r="BN26354" s="31"/>
      <c r="BO26354" s="31"/>
      <c r="BP26354" s="31"/>
      <c r="BQ26354" s="31"/>
    </row>
    <row r="26355" spans="66:69" x14ac:dyDescent="0.25">
      <c r="BN26355" s="31"/>
      <c r="BO26355" s="31"/>
      <c r="BP26355" s="31"/>
      <c r="BQ26355" s="31"/>
    </row>
    <row r="26356" spans="66:69" x14ac:dyDescent="0.25">
      <c r="BN26356" s="31"/>
      <c r="BO26356" s="31"/>
      <c r="BP26356" s="31"/>
      <c r="BQ26356" s="31"/>
    </row>
    <row r="26357" spans="66:69" x14ac:dyDescent="0.25">
      <c r="BN26357" s="31"/>
      <c r="BO26357" s="31"/>
      <c r="BP26357" s="31"/>
      <c r="BQ26357" s="31"/>
    </row>
    <row r="26358" spans="66:69" x14ac:dyDescent="0.25">
      <c r="BN26358" s="31"/>
      <c r="BO26358" s="31"/>
      <c r="BP26358" s="31"/>
      <c r="BQ26358" s="31"/>
    </row>
    <row r="26359" spans="66:69" x14ac:dyDescent="0.25">
      <c r="BN26359" s="31"/>
      <c r="BO26359" s="31"/>
      <c r="BP26359" s="31"/>
      <c r="BQ26359" s="31"/>
    </row>
    <row r="26360" spans="66:69" x14ac:dyDescent="0.25">
      <c r="BN26360" s="31"/>
      <c r="BO26360" s="31"/>
      <c r="BP26360" s="31"/>
      <c r="BQ26360" s="31"/>
    </row>
    <row r="26361" spans="66:69" x14ac:dyDescent="0.25">
      <c r="BN26361" s="31"/>
      <c r="BO26361" s="31"/>
      <c r="BP26361" s="31"/>
      <c r="BQ26361" s="31"/>
    </row>
    <row r="26362" spans="66:69" x14ac:dyDescent="0.25">
      <c r="BN26362" s="31"/>
      <c r="BO26362" s="31"/>
      <c r="BP26362" s="31"/>
      <c r="BQ26362" s="31"/>
    </row>
    <row r="26363" spans="66:69" x14ac:dyDescent="0.25">
      <c r="BN26363" s="31"/>
      <c r="BO26363" s="31"/>
      <c r="BP26363" s="31"/>
      <c r="BQ26363" s="31"/>
    </row>
    <row r="26364" spans="66:69" x14ac:dyDescent="0.25">
      <c r="BN26364" s="31"/>
      <c r="BO26364" s="31"/>
      <c r="BP26364" s="31"/>
      <c r="BQ26364" s="31"/>
    </row>
    <row r="26365" spans="66:69" x14ac:dyDescent="0.25">
      <c r="BN26365" s="31"/>
      <c r="BO26365" s="31"/>
      <c r="BP26365" s="31"/>
      <c r="BQ26365" s="31"/>
    </row>
    <row r="26366" spans="66:69" x14ac:dyDescent="0.25">
      <c r="BN26366" s="31"/>
      <c r="BO26366" s="31"/>
      <c r="BP26366" s="31"/>
      <c r="BQ26366" s="31"/>
    </row>
    <row r="26367" spans="66:69" x14ac:dyDescent="0.25">
      <c r="BN26367" s="31"/>
      <c r="BO26367" s="31"/>
      <c r="BP26367" s="31"/>
      <c r="BQ26367" s="31"/>
    </row>
    <row r="26368" spans="66:69" x14ac:dyDescent="0.25">
      <c r="BN26368" s="31"/>
      <c r="BO26368" s="31"/>
      <c r="BP26368" s="31"/>
      <c r="BQ26368" s="31"/>
    </row>
    <row r="26369" spans="66:69" x14ac:dyDescent="0.25">
      <c r="BN26369" s="31"/>
      <c r="BO26369" s="31"/>
      <c r="BP26369" s="31"/>
      <c r="BQ26369" s="31"/>
    </row>
    <row r="26370" spans="66:69" x14ac:dyDescent="0.25">
      <c r="BN26370" s="31"/>
      <c r="BO26370" s="31"/>
      <c r="BP26370" s="31"/>
      <c r="BQ26370" s="31"/>
    </row>
    <row r="26371" spans="66:69" x14ac:dyDescent="0.25">
      <c r="BN26371" s="31"/>
      <c r="BO26371" s="31"/>
      <c r="BP26371" s="31"/>
      <c r="BQ26371" s="31"/>
    </row>
    <row r="26372" spans="66:69" x14ac:dyDescent="0.25">
      <c r="BN26372" s="31"/>
      <c r="BO26372" s="31"/>
      <c r="BP26372" s="31"/>
      <c r="BQ26372" s="31"/>
    </row>
    <row r="26373" spans="66:69" x14ac:dyDescent="0.25">
      <c r="BN26373" s="31"/>
      <c r="BO26373" s="31"/>
      <c r="BP26373" s="31"/>
      <c r="BQ26373" s="31"/>
    </row>
    <row r="26374" spans="66:69" x14ac:dyDescent="0.25">
      <c r="BN26374" s="31"/>
      <c r="BO26374" s="31"/>
      <c r="BP26374" s="31"/>
      <c r="BQ26374" s="31"/>
    </row>
    <row r="26375" spans="66:69" x14ac:dyDescent="0.25">
      <c r="BN26375" s="31"/>
      <c r="BO26375" s="31"/>
      <c r="BP26375" s="31"/>
      <c r="BQ26375" s="31"/>
    </row>
    <row r="26376" spans="66:69" x14ac:dyDescent="0.25">
      <c r="BN26376" s="31"/>
      <c r="BO26376" s="31"/>
      <c r="BP26376" s="31"/>
      <c r="BQ26376" s="31"/>
    </row>
    <row r="26377" spans="66:69" x14ac:dyDescent="0.25">
      <c r="BN26377" s="31"/>
      <c r="BO26377" s="31"/>
      <c r="BP26377" s="31"/>
      <c r="BQ26377" s="31"/>
    </row>
    <row r="26378" spans="66:69" x14ac:dyDescent="0.25">
      <c r="BN26378" s="31"/>
      <c r="BO26378" s="31"/>
      <c r="BP26378" s="31"/>
      <c r="BQ26378" s="31"/>
    </row>
    <row r="26379" spans="66:69" x14ac:dyDescent="0.25">
      <c r="BN26379" s="31"/>
      <c r="BO26379" s="31"/>
      <c r="BP26379" s="31"/>
      <c r="BQ26379" s="31"/>
    </row>
    <row r="26380" spans="66:69" x14ac:dyDescent="0.25">
      <c r="BN26380" s="31"/>
      <c r="BO26380" s="31"/>
      <c r="BP26380" s="31"/>
      <c r="BQ26380" s="31"/>
    </row>
    <row r="26381" spans="66:69" x14ac:dyDescent="0.25">
      <c r="BN26381" s="31"/>
      <c r="BO26381" s="31"/>
      <c r="BP26381" s="31"/>
      <c r="BQ26381" s="31"/>
    </row>
    <row r="26382" spans="66:69" x14ac:dyDescent="0.25">
      <c r="BN26382" s="31"/>
      <c r="BO26382" s="31"/>
      <c r="BP26382" s="31"/>
      <c r="BQ26382" s="31"/>
    </row>
    <row r="26383" spans="66:69" x14ac:dyDescent="0.25">
      <c r="BN26383" s="31"/>
      <c r="BO26383" s="31"/>
      <c r="BP26383" s="31"/>
      <c r="BQ26383" s="31"/>
    </row>
    <row r="26384" spans="66:69" x14ac:dyDescent="0.25">
      <c r="BN26384" s="31"/>
      <c r="BO26384" s="31"/>
      <c r="BP26384" s="31"/>
      <c r="BQ26384" s="31"/>
    </row>
    <row r="26385" spans="66:69" x14ac:dyDescent="0.25">
      <c r="BN26385" s="31"/>
      <c r="BO26385" s="31"/>
      <c r="BP26385" s="31"/>
      <c r="BQ26385" s="31"/>
    </row>
    <row r="26386" spans="66:69" x14ac:dyDescent="0.25">
      <c r="BN26386" s="31"/>
      <c r="BO26386" s="31"/>
      <c r="BP26386" s="31"/>
      <c r="BQ26386" s="31"/>
    </row>
    <row r="26387" spans="66:69" x14ac:dyDescent="0.25">
      <c r="BN26387" s="31"/>
      <c r="BO26387" s="31"/>
      <c r="BP26387" s="31"/>
      <c r="BQ26387" s="31"/>
    </row>
    <row r="26388" spans="66:69" x14ac:dyDescent="0.25">
      <c r="BN26388" s="31"/>
      <c r="BO26388" s="31"/>
      <c r="BP26388" s="31"/>
      <c r="BQ26388" s="31"/>
    </row>
    <row r="26389" spans="66:69" x14ac:dyDescent="0.25">
      <c r="BN26389" s="31"/>
      <c r="BO26389" s="31"/>
      <c r="BP26389" s="31"/>
      <c r="BQ26389" s="31"/>
    </row>
    <row r="26390" spans="66:69" x14ac:dyDescent="0.25">
      <c r="BN26390" s="31"/>
      <c r="BO26390" s="31"/>
      <c r="BP26390" s="31"/>
      <c r="BQ26390" s="31"/>
    </row>
    <row r="26391" spans="66:69" x14ac:dyDescent="0.25">
      <c r="BN26391" s="31"/>
      <c r="BO26391" s="31"/>
      <c r="BP26391" s="31"/>
      <c r="BQ26391" s="31"/>
    </row>
    <row r="26392" spans="66:69" x14ac:dyDescent="0.25">
      <c r="BN26392" s="31"/>
      <c r="BO26392" s="31"/>
      <c r="BP26392" s="31"/>
      <c r="BQ26392" s="31"/>
    </row>
    <row r="26393" spans="66:69" x14ac:dyDescent="0.25">
      <c r="BN26393" s="31"/>
      <c r="BO26393" s="31"/>
      <c r="BP26393" s="31"/>
      <c r="BQ26393" s="31"/>
    </row>
    <row r="26394" spans="66:69" x14ac:dyDescent="0.25">
      <c r="BN26394" s="31"/>
      <c r="BO26394" s="31"/>
      <c r="BP26394" s="31"/>
      <c r="BQ26394" s="31"/>
    </row>
    <row r="26395" spans="66:69" x14ac:dyDescent="0.25">
      <c r="BN26395" s="31"/>
      <c r="BO26395" s="31"/>
      <c r="BP26395" s="31"/>
      <c r="BQ26395" s="31"/>
    </row>
    <row r="26396" spans="66:69" x14ac:dyDescent="0.25">
      <c r="BN26396" s="31"/>
      <c r="BO26396" s="31"/>
      <c r="BP26396" s="31"/>
      <c r="BQ26396" s="31"/>
    </row>
    <row r="26397" spans="66:69" x14ac:dyDescent="0.25">
      <c r="BN26397" s="31"/>
      <c r="BO26397" s="31"/>
      <c r="BP26397" s="31"/>
      <c r="BQ26397" s="31"/>
    </row>
    <row r="26398" spans="66:69" x14ac:dyDescent="0.25">
      <c r="BN26398" s="31"/>
      <c r="BO26398" s="31"/>
      <c r="BP26398" s="31"/>
      <c r="BQ26398" s="31"/>
    </row>
    <row r="26399" spans="66:69" x14ac:dyDescent="0.25">
      <c r="BN26399" s="31"/>
      <c r="BO26399" s="31"/>
      <c r="BP26399" s="31"/>
      <c r="BQ26399" s="31"/>
    </row>
    <row r="26400" spans="66:69" x14ac:dyDescent="0.25">
      <c r="BN26400" s="31"/>
      <c r="BO26400" s="31"/>
      <c r="BP26400" s="31"/>
      <c r="BQ26400" s="31"/>
    </row>
    <row r="26401" spans="66:69" x14ac:dyDescent="0.25">
      <c r="BN26401" s="31"/>
      <c r="BO26401" s="31"/>
      <c r="BP26401" s="31"/>
      <c r="BQ26401" s="31"/>
    </row>
    <row r="26402" spans="66:69" x14ac:dyDescent="0.25">
      <c r="BN26402" s="31"/>
      <c r="BO26402" s="31"/>
      <c r="BP26402" s="31"/>
      <c r="BQ26402" s="31"/>
    </row>
    <row r="26403" spans="66:69" x14ac:dyDescent="0.25">
      <c r="BN26403" s="31"/>
      <c r="BO26403" s="31"/>
      <c r="BP26403" s="31"/>
      <c r="BQ26403" s="31"/>
    </row>
    <row r="26404" spans="66:69" x14ac:dyDescent="0.25">
      <c r="BN26404" s="31"/>
      <c r="BO26404" s="31"/>
      <c r="BP26404" s="31"/>
      <c r="BQ26404" s="31"/>
    </row>
    <row r="26405" spans="66:69" x14ac:dyDescent="0.25">
      <c r="BN26405" s="31"/>
      <c r="BO26405" s="31"/>
      <c r="BP26405" s="31"/>
      <c r="BQ26405" s="31"/>
    </row>
    <row r="26406" spans="66:69" x14ac:dyDescent="0.25">
      <c r="BN26406" s="31"/>
      <c r="BO26406" s="31"/>
      <c r="BP26406" s="31"/>
      <c r="BQ26406" s="31"/>
    </row>
    <row r="26407" spans="66:69" x14ac:dyDescent="0.25">
      <c r="BN26407" s="31"/>
      <c r="BO26407" s="31"/>
      <c r="BP26407" s="31"/>
      <c r="BQ26407" s="31"/>
    </row>
    <row r="26408" spans="66:69" x14ac:dyDescent="0.25">
      <c r="BN26408" s="31"/>
      <c r="BO26408" s="31"/>
      <c r="BP26408" s="31"/>
      <c r="BQ26408" s="31"/>
    </row>
    <row r="26409" spans="66:69" x14ac:dyDescent="0.25">
      <c r="BN26409" s="31"/>
      <c r="BO26409" s="31"/>
      <c r="BP26409" s="31"/>
      <c r="BQ26409" s="31"/>
    </row>
    <row r="26410" spans="66:69" x14ac:dyDescent="0.25">
      <c r="BN26410" s="31"/>
      <c r="BO26410" s="31"/>
      <c r="BP26410" s="31"/>
      <c r="BQ26410" s="31"/>
    </row>
    <row r="26411" spans="66:69" x14ac:dyDescent="0.25">
      <c r="BN26411" s="31"/>
      <c r="BO26411" s="31"/>
      <c r="BP26411" s="31"/>
      <c r="BQ26411" s="31"/>
    </row>
    <row r="26412" spans="66:69" x14ac:dyDescent="0.25">
      <c r="BN26412" s="31"/>
      <c r="BO26412" s="31"/>
      <c r="BP26412" s="31"/>
      <c r="BQ26412" s="31"/>
    </row>
    <row r="26413" spans="66:69" x14ac:dyDescent="0.25">
      <c r="BN26413" s="31"/>
      <c r="BO26413" s="31"/>
      <c r="BP26413" s="31"/>
      <c r="BQ26413" s="31"/>
    </row>
    <row r="26414" spans="66:69" x14ac:dyDescent="0.25">
      <c r="BN26414" s="31"/>
      <c r="BO26414" s="31"/>
      <c r="BP26414" s="31"/>
      <c r="BQ26414" s="31"/>
    </row>
    <row r="26415" spans="66:69" x14ac:dyDescent="0.25">
      <c r="BN26415" s="31"/>
      <c r="BO26415" s="31"/>
      <c r="BP26415" s="31"/>
      <c r="BQ26415" s="31"/>
    </row>
    <row r="26416" spans="66:69" x14ac:dyDescent="0.25">
      <c r="BN26416" s="31"/>
      <c r="BO26416" s="31"/>
      <c r="BP26416" s="31"/>
      <c r="BQ26416" s="31"/>
    </row>
    <row r="26417" spans="66:69" x14ac:dyDescent="0.25">
      <c r="BN26417" s="31"/>
      <c r="BO26417" s="31"/>
      <c r="BP26417" s="31"/>
      <c r="BQ26417" s="31"/>
    </row>
    <row r="26418" spans="66:69" x14ac:dyDescent="0.25">
      <c r="BN26418" s="31"/>
      <c r="BO26418" s="31"/>
      <c r="BP26418" s="31"/>
      <c r="BQ26418" s="31"/>
    </row>
    <row r="26419" spans="66:69" x14ac:dyDescent="0.25">
      <c r="BN26419" s="31"/>
      <c r="BO26419" s="31"/>
      <c r="BP26419" s="31"/>
      <c r="BQ26419" s="31"/>
    </row>
    <row r="26420" spans="66:69" x14ac:dyDescent="0.25">
      <c r="BN26420" s="31"/>
      <c r="BO26420" s="31"/>
      <c r="BP26420" s="31"/>
      <c r="BQ26420" s="31"/>
    </row>
    <row r="26421" spans="66:69" x14ac:dyDescent="0.25">
      <c r="BN26421" s="31"/>
      <c r="BO26421" s="31"/>
      <c r="BP26421" s="31"/>
      <c r="BQ26421" s="31"/>
    </row>
    <row r="26422" spans="66:69" x14ac:dyDescent="0.25">
      <c r="BN26422" s="31"/>
      <c r="BO26422" s="31"/>
      <c r="BP26422" s="31"/>
      <c r="BQ26422" s="31"/>
    </row>
    <row r="26423" spans="66:69" x14ac:dyDescent="0.25">
      <c r="BN26423" s="31"/>
      <c r="BO26423" s="31"/>
      <c r="BP26423" s="31"/>
      <c r="BQ26423" s="31"/>
    </row>
    <row r="26424" spans="66:69" x14ac:dyDescent="0.25">
      <c r="BN26424" s="31"/>
      <c r="BO26424" s="31"/>
      <c r="BP26424" s="31"/>
      <c r="BQ26424" s="31"/>
    </row>
    <row r="26425" spans="66:69" x14ac:dyDescent="0.25">
      <c r="BN26425" s="31"/>
      <c r="BO26425" s="31"/>
      <c r="BP26425" s="31"/>
      <c r="BQ26425" s="31"/>
    </row>
    <row r="26426" spans="66:69" x14ac:dyDescent="0.25">
      <c r="BN26426" s="31"/>
      <c r="BO26426" s="31"/>
      <c r="BP26426" s="31"/>
      <c r="BQ26426" s="31"/>
    </row>
    <row r="26427" spans="66:69" x14ac:dyDescent="0.25">
      <c r="BN26427" s="31"/>
      <c r="BO26427" s="31"/>
      <c r="BP26427" s="31"/>
      <c r="BQ26427" s="31"/>
    </row>
    <row r="26428" spans="66:69" x14ac:dyDescent="0.25">
      <c r="BN26428" s="31"/>
      <c r="BO26428" s="31"/>
      <c r="BP26428" s="31"/>
      <c r="BQ26428" s="31"/>
    </row>
    <row r="26429" spans="66:69" x14ac:dyDescent="0.25">
      <c r="BN26429" s="31"/>
      <c r="BO26429" s="31"/>
      <c r="BP26429" s="31"/>
      <c r="BQ26429" s="31"/>
    </row>
    <row r="26430" spans="66:69" x14ac:dyDescent="0.25">
      <c r="BN26430" s="31"/>
      <c r="BO26430" s="31"/>
      <c r="BP26430" s="31"/>
      <c r="BQ26430" s="31"/>
    </row>
    <row r="26431" spans="66:69" x14ac:dyDescent="0.25">
      <c r="BN26431" s="31"/>
      <c r="BO26431" s="31"/>
      <c r="BP26431" s="31"/>
      <c r="BQ26431" s="31"/>
    </row>
    <row r="26432" spans="66:69" x14ac:dyDescent="0.25">
      <c r="BN26432" s="31"/>
      <c r="BO26432" s="31"/>
      <c r="BP26432" s="31"/>
      <c r="BQ26432" s="31"/>
    </row>
    <row r="26433" spans="66:69" x14ac:dyDescent="0.25">
      <c r="BN26433" s="31"/>
      <c r="BO26433" s="31"/>
      <c r="BP26433" s="31"/>
      <c r="BQ26433" s="31"/>
    </row>
    <row r="26434" spans="66:69" x14ac:dyDescent="0.25">
      <c r="BN26434" s="31"/>
      <c r="BO26434" s="31"/>
      <c r="BP26434" s="31"/>
      <c r="BQ26434" s="31"/>
    </row>
    <row r="26435" spans="66:69" x14ac:dyDescent="0.25">
      <c r="BN26435" s="31"/>
      <c r="BO26435" s="31"/>
      <c r="BP26435" s="31"/>
      <c r="BQ26435" s="31"/>
    </row>
    <row r="26436" spans="66:69" x14ac:dyDescent="0.25">
      <c r="BN26436" s="31"/>
      <c r="BO26436" s="31"/>
      <c r="BP26436" s="31"/>
      <c r="BQ26436" s="31"/>
    </row>
    <row r="26437" spans="66:69" x14ac:dyDescent="0.25">
      <c r="BN26437" s="31"/>
      <c r="BO26437" s="31"/>
      <c r="BP26437" s="31"/>
      <c r="BQ26437" s="31"/>
    </row>
    <row r="26438" spans="66:69" x14ac:dyDescent="0.25">
      <c r="BN26438" s="31"/>
      <c r="BO26438" s="31"/>
      <c r="BP26438" s="31"/>
      <c r="BQ26438" s="31"/>
    </row>
    <row r="26439" spans="66:69" x14ac:dyDescent="0.25">
      <c r="BN26439" s="31"/>
      <c r="BO26439" s="31"/>
      <c r="BP26439" s="31"/>
      <c r="BQ26439" s="31"/>
    </row>
    <row r="26440" spans="66:69" x14ac:dyDescent="0.25">
      <c r="BN26440" s="31"/>
      <c r="BO26440" s="31"/>
      <c r="BP26440" s="31"/>
      <c r="BQ26440" s="31"/>
    </row>
    <row r="26441" spans="66:69" x14ac:dyDescent="0.25">
      <c r="BN26441" s="31"/>
      <c r="BO26441" s="31"/>
      <c r="BP26441" s="31"/>
      <c r="BQ26441" s="31"/>
    </row>
    <row r="26442" spans="66:69" x14ac:dyDescent="0.25">
      <c r="BN26442" s="31"/>
      <c r="BO26442" s="31"/>
      <c r="BP26442" s="31"/>
      <c r="BQ26442" s="31"/>
    </row>
    <row r="26443" spans="66:69" x14ac:dyDescent="0.25">
      <c r="BN26443" s="31"/>
      <c r="BO26443" s="31"/>
      <c r="BP26443" s="31"/>
      <c r="BQ26443" s="31"/>
    </row>
    <row r="26444" spans="66:69" x14ac:dyDescent="0.25">
      <c r="BN26444" s="31"/>
      <c r="BO26444" s="31"/>
      <c r="BP26444" s="31"/>
      <c r="BQ26444" s="31"/>
    </row>
    <row r="26445" spans="66:69" x14ac:dyDescent="0.25">
      <c r="BN26445" s="31"/>
      <c r="BO26445" s="31"/>
      <c r="BP26445" s="31"/>
      <c r="BQ26445" s="31"/>
    </row>
    <row r="26446" spans="66:69" x14ac:dyDescent="0.25">
      <c r="BN26446" s="31"/>
      <c r="BO26446" s="31"/>
      <c r="BP26446" s="31"/>
      <c r="BQ26446" s="31"/>
    </row>
    <row r="26447" spans="66:69" x14ac:dyDescent="0.25">
      <c r="BN26447" s="31"/>
      <c r="BO26447" s="31"/>
      <c r="BP26447" s="31"/>
      <c r="BQ26447" s="31"/>
    </row>
    <row r="26448" spans="66:69" x14ac:dyDescent="0.25">
      <c r="BN26448" s="31"/>
      <c r="BO26448" s="31"/>
      <c r="BP26448" s="31"/>
      <c r="BQ26448" s="31"/>
    </row>
    <row r="26449" spans="66:69" x14ac:dyDescent="0.25">
      <c r="BN26449" s="31"/>
      <c r="BO26449" s="31"/>
      <c r="BP26449" s="31"/>
      <c r="BQ26449" s="31"/>
    </row>
    <row r="26450" spans="66:69" x14ac:dyDescent="0.25">
      <c r="BN26450" s="31"/>
      <c r="BO26450" s="31"/>
      <c r="BP26450" s="31"/>
      <c r="BQ26450" s="31"/>
    </row>
    <row r="26451" spans="66:69" x14ac:dyDescent="0.25">
      <c r="BN26451" s="31"/>
      <c r="BO26451" s="31"/>
      <c r="BP26451" s="31"/>
      <c r="BQ26451" s="31"/>
    </row>
    <row r="26452" spans="66:69" x14ac:dyDescent="0.25">
      <c r="BN26452" s="31"/>
      <c r="BO26452" s="31"/>
      <c r="BP26452" s="31"/>
      <c r="BQ26452" s="31"/>
    </row>
    <row r="26453" spans="66:69" x14ac:dyDescent="0.25">
      <c r="BN26453" s="31"/>
      <c r="BO26453" s="31"/>
      <c r="BP26453" s="31"/>
      <c r="BQ26453" s="31"/>
    </row>
    <row r="26454" spans="66:69" x14ac:dyDescent="0.25">
      <c r="BN26454" s="31"/>
      <c r="BO26454" s="31"/>
      <c r="BP26454" s="31"/>
      <c r="BQ26454" s="31"/>
    </row>
    <row r="26455" spans="66:69" x14ac:dyDescent="0.25">
      <c r="BN26455" s="31"/>
      <c r="BO26455" s="31"/>
      <c r="BP26455" s="31"/>
      <c r="BQ26455" s="31"/>
    </row>
    <row r="26456" spans="66:69" x14ac:dyDescent="0.25">
      <c r="BN26456" s="31"/>
      <c r="BO26456" s="31"/>
      <c r="BP26456" s="31"/>
      <c r="BQ26456" s="31"/>
    </row>
    <row r="26457" spans="66:69" x14ac:dyDescent="0.25">
      <c r="BN26457" s="31"/>
      <c r="BO26457" s="31"/>
      <c r="BP26457" s="31"/>
      <c r="BQ26457" s="31"/>
    </row>
    <row r="26458" spans="66:69" x14ac:dyDescent="0.25">
      <c r="BN26458" s="31"/>
      <c r="BO26458" s="31"/>
      <c r="BP26458" s="31"/>
      <c r="BQ26458" s="31"/>
    </row>
    <row r="26459" spans="66:69" x14ac:dyDescent="0.25">
      <c r="BN26459" s="31"/>
      <c r="BO26459" s="31"/>
      <c r="BP26459" s="31"/>
      <c r="BQ26459" s="31"/>
    </row>
    <row r="26460" spans="66:69" x14ac:dyDescent="0.25">
      <c r="BN26460" s="31"/>
      <c r="BO26460" s="31"/>
      <c r="BP26460" s="31"/>
      <c r="BQ26460" s="31"/>
    </row>
    <row r="26461" spans="66:69" x14ac:dyDescent="0.25">
      <c r="BN26461" s="31"/>
      <c r="BO26461" s="31"/>
      <c r="BP26461" s="31"/>
      <c r="BQ26461" s="31"/>
    </row>
    <row r="26462" spans="66:69" x14ac:dyDescent="0.25">
      <c r="BN26462" s="31"/>
      <c r="BO26462" s="31"/>
      <c r="BP26462" s="31"/>
      <c r="BQ26462" s="31"/>
    </row>
    <row r="26463" spans="66:69" x14ac:dyDescent="0.25">
      <c r="BN26463" s="31"/>
      <c r="BO26463" s="31"/>
      <c r="BP26463" s="31"/>
      <c r="BQ26463" s="31"/>
    </row>
    <row r="26464" spans="66:69" x14ac:dyDescent="0.25">
      <c r="BN26464" s="31"/>
      <c r="BO26464" s="31"/>
      <c r="BP26464" s="31"/>
      <c r="BQ26464" s="31"/>
    </row>
    <row r="26465" spans="66:69" x14ac:dyDescent="0.25">
      <c r="BN26465" s="31"/>
      <c r="BO26465" s="31"/>
      <c r="BP26465" s="31"/>
      <c r="BQ26465" s="31"/>
    </row>
    <row r="26466" spans="66:69" x14ac:dyDescent="0.25">
      <c r="BN26466" s="31"/>
      <c r="BO26466" s="31"/>
      <c r="BP26466" s="31"/>
      <c r="BQ26466" s="31"/>
    </row>
    <row r="26467" spans="66:69" x14ac:dyDescent="0.25">
      <c r="BN26467" s="31"/>
      <c r="BO26467" s="31"/>
      <c r="BP26467" s="31"/>
      <c r="BQ26467" s="31"/>
    </row>
    <row r="26468" spans="66:69" x14ac:dyDescent="0.25">
      <c r="BN26468" s="31"/>
      <c r="BO26468" s="31"/>
      <c r="BP26468" s="31"/>
      <c r="BQ26468" s="31"/>
    </row>
    <row r="26469" spans="66:69" x14ac:dyDescent="0.25">
      <c r="BN26469" s="31"/>
      <c r="BO26469" s="31"/>
      <c r="BP26469" s="31"/>
      <c r="BQ26469" s="31"/>
    </row>
    <row r="26470" spans="66:69" x14ac:dyDescent="0.25">
      <c r="BN26470" s="31"/>
      <c r="BO26470" s="31"/>
      <c r="BP26470" s="31"/>
      <c r="BQ26470" s="31"/>
    </row>
    <row r="26471" spans="66:69" x14ac:dyDescent="0.25">
      <c r="BN26471" s="31"/>
      <c r="BO26471" s="31"/>
      <c r="BP26471" s="31"/>
      <c r="BQ26471" s="31"/>
    </row>
    <row r="26472" spans="66:69" x14ac:dyDescent="0.25">
      <c r="BN26472" s="31"/>
      <c r="BO26472" s="31"/>
      <c r="BP26472" s="31"/>
      <c r="BQ26472" s="31"/>
    </row>
    <row r="26473" spans="66:69" x14ac:dyDescent="0.25">
      <c r="BN26473" s="31"/>
      <c r="BO26473" s="31"/>
      <c r="BP26473" s="31"/>
      <c r="BQ26473" s="31"/>
    </row>
    <row r="26474" spans="66:69" x14ac:dyDescent="0.25">
      <c r="BN26474" s="31"/>
      <c r="BO26474" s="31"/>
      <c r="BP26474" s="31"/>
      <c r="BQ26474" s="31"/>
    </row>
    <row r="26475" spans="66:69" x14ac:dyDescent="0.25">
      <c r="BN26475" s="31"/>
      <c r="BO26475" s="31"/>
      <c r="BP26475" s="31"/>
      <c r="BQ26475" s="31"/>
    </row>
    <row r="26476" spans="66:69" x14ac:dyDescent="0.25">
      <c r="BN26476" s="31"/>
      <c r="BO26476" s="31"/>
      <c r="BP26476" s="31"/>
      <c r="BQ26476" s="31"/>
    </row>
    <row r="26477" spans="66:69" x14ac:dyDescent="0.25">
      <c r="BN26477" s="31"/>
      <c r="BO26477" s="31"/>
      <c r="BP26477" s="31"/>
      <c r="BQ26477" s="31"/>
    </row>
    <row r="26478" spans="66:69" x14ac:dyDescent="0.25">
      <c r="BN26478" s="31"/>
      <c r="BO26478" s="31"/>
      <c r="BP26478" s="31"/>
      <c r="BQ26478" s="31"/>
    </row>
    <row r="26479" spans="66:69" x14ac:dyDescent="0.25">
      <c r="BN26479" s="31"/>
      <c r="BO26479" s="31"/>
      <c r="BP26479" s="31"/>
      <c r="BQ26479" s="31"/>
    </row>
    <row r="26480" spans="66:69" x14ac:dyDescent="0.25">
      <c r="BN26480" s="31"/>
      <c r="BO26480" s="31"/>
      <c r="BP26480" s="31"/>
      <c r="BQ26480" s="31"/>
    </row>
    <row r="26481" spans="66:69" x14ac:dyDescent="0.25">
      <c r="BN26481" s="31"/>
      <c r="BO26481" s="31"/>
      <c r="BP26481" s="31"/>
      <c r="BQ26481" s="31"/>
    </row>
    <row r="26482" spans="66:69" x14ac:dyDescent="0.25">
      <c r="BN26482" s="31"/>
      <c r="BO26482" s="31"/>
      <c r="BP26482" s="31"/>
      <c r="BQ26482" s="31"/>
    </row>
    <row r="26483" spans="66:69" x14ac:dyDescent="0.25">
      <c r="BN26483" s="31"/>
      <c r="BO26483" s="31"/>
      <c r="BP26483" s="31"/>
      <c r="BQ26483" s="31"/>
    </row>
    <row r="26484" spans="66:69" x14ac:dyDescent="0.25">
      <c r="BN26484" s="31"/>
      <c r="BO26484" s="31"/>
      <c r="BP26484" s="31"/>
      <c r="BQ26484" s="31"/>
    </row>
    <row r="26485" spans="66:69" x14ac:dyDescent="0.25">
      <c r="BN26485" s="31"/>
      <c r="BO26485" s="31"/>
      <c r="BP26485" s="31"/>
      <c r="BQ26485" s="31"/>
    </row>
    <row r="26486" spans="66:69" x14ac:dyDescent="0.25">
      <c r="BN26486" s="31"/>
      <c r="BO26486" s="31"/>
      <c r="BP26486" s="31"/>
      <c r="BQ26486" s="31"/>
    </row>
    <row r="26487" spans="66:69" x14ac:dyDescent="0.25">
      <c r="BN26487" s="31"/>
      <c r="BO26487" s="31"/>
      <c r="BP26487" s="31"/>
      <c r="BQ26487" s="31"/>
    </row>
    <row r="26488" spans="66:69" x14ac:dyDescent="0.25">
      <c r="BN26488" s="31"/>
      <c r="BO26488" s="31"/>
      <c r="BP26488" s="31"/>
      <c r="BQ26488" s="31"/>
    </row>
    <row r="26489" spans="66:69" x14ac:dyDescent="0.25">
      <c r="BN26489" s="31"/>
      <c r="BO26489" s="31"/>
      <c r="BP26489" s="31"/>
      <c r="BQ26489" s="31"/>
    </row>
    <row r="26490" spans="66:69" x14ac:dyDescent="0.25">
      <c r="BN26490" s="31"/>
      <c r="BO26490" s="31"/>
      <c r="BP26490" s="31"/>
      <c r="BQ26490" s="31"/>
    </row>
    <row r="26491" spans="66:69" x14ac:dyDescent="0.25">
      <c r="BN26491" s="31"/>
      <c r="BO26491" s="31"/>
      <c r="BP26491" s="31"/>
      <c r="BQ26491" s="31"/>
    </row>
    <row r="26492" spans="66:69" x14ac:dyDescent="0.25">
      <c r="BN26492" s="31"/>
      <c r="BO26492" s="31"/>
      <c r="BP26492" s="31"/>
      <c r="BQ26492" s="31"/>
    </row>
    <row r="26493" spans="66:69" x14ac:dyDescent="0.25">
      <c r="BN26493" s="31"/>
      <c r="BO26493" s="31"/>
      <c r="BP26493" s="31"/>
      <c r="BQ26493" s="31"/>
    </row>
    <row r="26494" spans="66:69" x14ac:dyDescent="0.25">
      <c r="BN26494" s="31"/>
      <c r="BO26494" s="31"/>
      <c r="BP26494" s="31"/>
      <c r="BQ26494" s="31"/>
    </row>
    <row r="26495" spans="66:69" x14ac:dyDescent="0.25">
      <c r="BN26495" s="31"/>
      <c r="BO26495" s="31"/>
      <c r="BP26495" s="31"/>
      <c r="BQ26495" s="31"/>
    </row>
    <row r="26496" spans="66:69" x14ac:dyDescent="0.25">
      <c r="BN26496" s="31"/>
      <c r="BO26496" s="31"/>
      <c r="BP26496" s="31"/>
      <c r="BQ26496" s="31"/>
    </row>
    <row r="26497" spans="66:69" x14ac:dyDescent="0.25">
      <c r="BN26497" s="31"/>
      <c r="BO26497" s="31"/>
      <c r="BP26497" s="31"/>
      <c r="BQ26497" s="31"/>
    </row>
    <row r="26498" spans="66:69" x14ac:dyDescent="0.25">
      <c r="BN26498" s="31"/>
      <c r="BO26498" s="31"/>
      <c r="BP26498" s="31"/>
      <c r="BQ26498" s="31"/>
    </row>
    <row r="26499" spans="66:69" x14ac:dyDescent="0.25">
      <c r="BN26499" s="31"/>
      <c r="BO26499" s="31"/>
      <c r="BP26499" s="31"/>
      <c r="BQ26499" s="31"/>
    </row>
    <row r="26500" spans="66:69" x14ac:dyDescent="0.25">
      <c r="BN26500" s="31"/>
      <c r="BO26500" s="31"/>
      <c r="BP26500" s="31"/>
      <c r="BQ26500" s="31"/>
    </row>
    <row r="26501" spans="66:69" x14ac:dyDescent="0.25">
      <c r="BN26501" s="31"/>
      <c r="BO26501" s="31"/>
      <c r="BP26501" s="31"/>
      <c r="BQ26501" s="31"/>
    </row>
    <row r="26502" spans="66:69" x14ac:dyDescent="0.25">
      <c r="BN26502" s="31"/>
      <c r="BO26502" s="31"/>
      <c r="BP26502" s="31"/>
      <c r="BQ26502" s="31"/>
    </row>
    <row r="26503" spans="66:69" x14ac:dyDescent="0.25">
      <c r="BN26503" s="31"/>
      <c r="BO26503" s="31"/>
      <c r="BP26503" s="31"/>
      <c r="BQ26503" s="31"/>
    </row>
    <row r="26504" spans="66:69" x14ac:dyDescent="0.25">
      <c r="BN26504" s="31"/>
      <c r="BO26504" s="31"/>
      <c r="BP26504" s="31"/>
      <c r="BQ26504" s="31"/>
    </row>
    <row r="26505" spans="66:69" x14ac:dyDescent="0.25">
      <c r="BN26505" s="31"/>
      <c r="BO26505" s="31"/>
      <c r="BP26505" s="31"/>
      <c r="BQ26505" s="31"/>
    </row>
    <row r="26506" spans="66:69" x14ac:dyDescent="0.25">
      <c r="BN26506" s="31"/>
      <c r="BO26506" s="31"/>
      <c r="BP26506" s="31"/>
      <c r="BQ26506" s="31"/>
    </row>
    <row r="26507" spans="66:69" x14ac:dyDescent="0.25">
      <c r="BN26507" s="31"/>
      <c r="BO26507" s="31"/>
      <c r="BP26507" s="31"/>
      <c r="BQ26507" s="31"/>
    </row>
    <row r="26508" spans="66:69" x14ac:dyDescent="0.25">
      <c r="BN26508" s="31"/>
      <c r="BO26508" s="31"/>
      <c r="BP26508" s="31"/>
      <c r="BQ26508" s="31"/>
    </row>
    <row r="26509" spans="66:69" x14ac:dyDescent="0.25">
      <c r="BN26509" s="31"/>
      <c r="BO26509" s="31"/>
      <c r="BP26509" s="31"/>
      <c r="BQ26509" s="31"/>
    </row>
    <row r="26510" spans="66:69" x14ac:dyDescent="0.25">
      <c r="BN26510" s="31"/>
      <c r="BO26510" s="31"/>
      <c r="BP26510" s="31"/>
      <c r="BQ26510" s="31"/>
    </row>
    <row r="26511" spans="66:69" x14ac:dyDescent="0.25">
      <c r="BN26511" s="31"/>
      <c r="BO26511" s="31"/>
      <c r="BP26511" s="31"/>
      <c r="BQ26511" s="31"/>
    </row>
    <row r="26512" spans="66:69" x14ac:dyDescent="0.25">
      <c r="BN26512" s="31"/>
      <c r="BO26512" s="31"/>
      <c r="BP26512" s="31"/>
      <c r="BQ26512" s="31"/>
    </row>
    <row r="26513" spans="66:69" x14ac:dyDescent="0.25">
      <c r="BN26513" s="31"/>
      <c r="BO26513" s="31"/>
      <c r="BP26513" s="31"/>
      <c r="BQ26513" s="31"/>
    </row>
    <row r="26514" spans="66:69" x14ac:dyDescent="0.25">
      <c r="BN26514" s="31"/>
      <c r="BO26514" s="31"/>
      <c r="BP26514" s="31"/>
      <c r="BQ26514" s="31"/>
    </row>
    <row r="26515" spans="66:69" x14ac:dyDescent="0.25">
      <c r="BN26515" s="31"/>
      <c r="BO26515" s="31"/>
      <c r="BP26515" s="31"/>
      <c r="BQ26515" s="31"/>
    </row>
    <row r="26516" spans="66:69" x14ac:dyDescent="0.25">
      <c r="BN26516" s="31"/>
      <c r="BO26516" s="31"/>
      <c r="BP26516" s="31"/>
      <c r="BQ26516" s="31"/>
    </row>
    <row r="26517" spans="66:69" x14ac:dyDescent="0.25">
      <c r="BN26517" s="31"/>
      <c r="BO26517" s="31"/>
      <c r="BP26517" s="31"/>
      <c r="BQ26517" s="31"/>
    </row>
    <row r="26518" spans="66:69" x14ac:dyDescent="0.25">
      <c r="BN26518" s="31"/>
      <c r="BO26518" s="31"/>
      <c r="BP26518" s="31"/>
      <c r="BQ26518" s="31"/>
    </row>
    <row r="26519" spans="66:69" x14ac:dyDescent="0.25">
      <c r="BN26519" s="31"/>
      <c r="BO26519" s="31"/>
      <c r="BP26519" s="31"/>
      <c r="BQ26519" s="31"/>
    </row>
    <row r="26520" spans="66:69" x14ac:dyDescent="0.25">
      <c r="BN26520" s="31"/>
      <c r="BO26520" s="31"/>
      <c r="BP26520" s="31"/>
      <c r="BQ26520" s="31"/>
    </row>
    <row r="26521" spans="66:69" x14ac:dyDescent="0.25">
      <c r="BN26521" s="31"/>
      <c r="BO26521" s="31"/>
      <c r="BP26521" s="31"/>
      <c r="BQ26521" s="31"/>
    </row>
    <row r="26522" spans="66:69" x14ac:dyDescent="0.25">
      <c r="BN26522" s="31"/>
      <c r="BO26522" s="31"/>
      <c r="BP26522" s="31"/>
      <c r="BQ26522" s="31"/>
    </row>
    <row r="26523" spans="66:69" x14ac:dyDescent="0.25">
      <c r="BN26523" s="31"/>
      <c r="BO26523" s="31"/>
      <c r="BP26523" s="31"/>
      <c r="BQ26523" s="31"/>
    </row>
    <row r="26524" spans="66:69" x14ac:dyDescent="0.25">
      <c r="BN26524" s="31"/>
      <c r="BO26524" s="31"/>
      <c r="BP26524" s="31"/>
      <c r="BQ26524" s="31"/>
    </row>
    <row r="26525" spans="66:69" x14ac:dyDescent="0.25">
      <c r="BN26525" s="31"/>
      <c r="BO26525" s="31"/>
      <c r="BP26525" s="31"/>
      <c r="BQ26525" s="31"/>
    </row>
    <row r="26526" spans="66:69" x14ac:dyDescent="0.25">
      <c r="BN26526" s="31"/>
      <c r="BO26526" s="31"/>
      <c r="BP26526" s="31"/>
      <c r="BQ26526" s="31"/>
    </row>
    <row r="26527" spans="66:69" x14ac:dyDescent="0.25">
      <c r="BN26527" s="31"/>
      <c r="BO26527" s="31"/>
      <c r="BP26527" s="31"/>
      <c r="BQ26527" s="31"/>
    </row>
    <row r="26528" spans="66:69" x14ac:dyDescent="0.25">
      <c r="BN26528" s="31"/>
      <c r="BO26528" s="31"/>
      <c r="BP26528" s="31"/>
      <c r="BQ26528" s="31"/>
    </row>
    <row r="26529" spans="66:69" x14ac:dyDescent="0.25">
      <c r="BN26529" s="31"/>
      <c r="BO26529" s="31"/>
      <c r="BP26529" s="31"/>
      <c r="BQ26529" s="31"/>
    </row>
    <row r="26530" spans="66:69" x14ac:dyDescent="0.25">
      <c r="BN26530" s="31"/>
      <c r="BO26530" s="31"/>
      <c r="BP26530" s="31"/>
      <c r="BQ26530" s="31"/>
    </row>
    <row r="26531" spans="66:69" x14ac:dyDescent="0.25">
      <c r="BN26531" s="31"/>
      <c r="BO26531" s="31"/>
      <c r="BP26531" s="31"/>
      <c r="BQ26531" s="31"/>
    </row>
    <row r="26532" spans="66:69" x14ac:dyDescent="0.25">
      <c r="BN26532" s="31"/>
      <c r="BO26532" s="31"/>
      <c r="BP26532" s="31"/>
      <c r="BQ26532" s="31"/>
    </row>
    <row r="26533" spans="66:69" x14ac:dyDescent="0.25">
      <c r="BN26533" s="31"/>
      <c r="BO26533" s="31"/>
      <c r="BP26533" s="31"/>
      <c r="BQ26533" s="31"/>
    </row>
    <row r="26534" spans="66:69" x14ac:dyDescent="0.25">
      <c r="BN26534" s="31"/>
      <c r="BO26534" s="31"/>
      <c r="BP26534" s="31"/>
      <c r="BQ26534" s="31"/>
    </row>
    <row r="26535" spans="66:69" x14ac:dyDescent="0.25">
      <c r="BN26535" s="31"/>
      <c r="BO26535" s="31"/>
      <c r="BP26535" s="31"/>
      <c r="BQ26535" s="31"/>
    </row>
    <row r="26536" spans="66:69" x14ac:dyDescent="0.25">
      <c r="BN26536" s="31"/>
      <c r="BO26536" s="31"/>
      <c r="BP26536" s="31"/>
      <c r="BQ26536" s="31"/>
    </row>
    <row r="26537" spans="66:69" x14ac:dyDescent="0.25">
      <c r="BN26537" s="31"/>
      <c r="BO26537" s="31"/>
      <c r="BP26537" s="31"/>
      <c r="BQ26537" s="31"/>
    </row>
    <row r="26538" spans="66:69" x14ac:dyDescent="0.25">
      <c r="BN26538" s="31"/>
      <c r="BO26538" s="31"/>
      <c r="BP26538" s="31"/>
      <c r="BQ26538" s="31"/>
    </row>
    <row r="26539" spans="66:69" x14ac:dyDescent="0.25">
      <c r="BN26539" s="31"/>
      <c r="BO26539" s="31"/>
      <c r="BP26539" s="31"/>
      <c r="BQ26539" s="31"/>
    </row>
    <row r="26540" spans="66:69" x14ac:dyDescent="0.25">
      <c r="BN26540" s="31"/>
      <c r="BO26540" s="31"/>
      <c r="BP26540" s="31"/>
      <c r="BQ26540" s="31"/>
    </row>
    <row r="26541" spans="66:69" x14ac:dyDescent="0.25">
      <c r="BN26541" s="31"/>
      <c r="BO26541" s="31"/>
      <c r="BP26541" s="31"/>
      <c r="BQ26541" s="31"/>
    </row>
    <row r="26542" spans="66:69" x14ac:dyDescent="0.25">
      <c r="BN26542" s="31"/>
      <c r="BO26542" s="31"/>
      <c r="BP26542" s="31"/>
      <c r="BQ26542" s="31"/>
    </row>
    <row r="26543" spans="66:69" x14ac:dyDescent="0.25">
      <c r="BN26543" s="31"/>
      <c r="BO26543" s="31"/>
      <c r="BP26543" s="31"/>
      <c r="BQ26543" s="31"/>
    </row>
    <row r="26544" spans="66:69" x14ac:dyDescent="0.25">
      <c r="BN26544" s="31"/>
      <c r="BO26544" s="31"/>
      <c r="BP26544" s="31"/>
      <c r="BQ26544" s="31"/>
    </row>
    <row r="26545" spans="66:69" x14ac:dyDescent="0.25">
      <c r="BN26545" s="31"/>
      <c r="BO26545" s="31"/>
      <c r="BP26545" s="31"/>
      <c r="BQ26545" s="31"/>
    </row>
    <row r="26546" spans="66:69" x14ac:dyDescent="0.25">
      <c r="BN26546" s="31"/>
      <c r="BO26546" s="31"/>
      <c r="BP26546" s="31"/>
      <c r="BQ26546" s="31"/>
    </row>
    <row r="26547" spans="66:69" x14ac:dyDescent="0.25">
      <c r="BN26547" s="31"/>
      <c r="BO26547" s="31"/>
      <c r="BP26547" s="31"/>
      <c r="BQ26547" s="31"/>
    </row>
    <row r="26548" spans="66:69" x14ac:dyDescent="0.25">
      <c r="BN26548" s="31"/>
      <c r="BO26548" s="31"/>
      <c r="BP26548" s="31"/>
      <c r="BQ26548" s="31"/>
    </row>
    <row r="26549" spans="66:69" x14ac:dyDescent="0.25">
      <c r="BN26549" s="31"/>
      <c r="BO26549" s="31"/>
      <c r="BP26549" s="31"/>
      <c r="BQ26549" s="31"/>
    </row>
    <row r="26550" spans="66:69" x14ac:dyDescent="0.25">
      <c r="BN26550" s="31"/>
      <c r="BO26550" s="31"/>
      <c r="BP26550" s="31"/>
      <c r="BQ26550" s="31"/>
    </row>
    <row r="26551" spans="66:69" x14ac:dyDescent="0.25">
      <c r="BN26551" s="31"/>
      <c r="BO26551" s="31"/>
      <c r="BP26551" s="31"/>
      <c r="BQ26551" s="31"/>
    </row>
    <row r="26552" spans="66:69" x14ac:dyDescent="0.25">
      <c r="BN26552" s="31"/>
      <c r="BO26552" s="31"/>
      <c r="BP26552" s="31"/>
      <c r="BQ26552" s="31"/>
    </row>
    <row r="26553" spans="66:69" x14ac:dyDescent="0.25">
      <c r="BN26553" s="31"/>
      <c r="BO26553" s="31"/>
      <c r="BP26553" s="31"/>
      <c r="BQ26553" s="31"/>
    </row>
    <row r="26554" spans="66:69" x14ac:dyDescent="0.25">
      <c r="BN26554" s="31"/>
      <c r="BO26554" s="31"/>
      <c r="BP26554" s="31"/>
      <c r="BQ26554" s="31"/>
    </row>
    <row r="26555" spans="66:69" x14ac:dyDescent="0.25">
      <c r="BN26555" s="31"/>
      <c r="BO26555" s="31"/>
      <c r="BP26555" s="31"/>
      <c r="BQ26555" s="31"/>
    </row>
    <row r="26556" spans="66:69" x14ac:dyDescent="0.25">
      <c r="BN26556" s="31"/>
      <c r="BO26556" s="31"/>
      <c r="BP26556" s="31"/>
      <c r="BQ26556" s="31"/>
    </row>
    <row r="26557" spans="66:69" x14ac:dyDescent="0.25">
      <c r="BN26557" s="31"/>
      <c r="BO26557" s="31"/>
      <c r="BP26557" s="31"/>
      <c r="BQ26557" s="31"/>
    </row>
    <row r="26558" spans="66:69" x14ac:dyDescent="0.25">
      <c r="BN26558" s="31"/>
      <c r="BO26558" s="31"/>
      <c r="BP26558" s="31"/>
      <c r="BQ26558" s="31"/>
    </row>
    <row r="26559" spans="66:69" x14ac:dyDescent="0.25">
      <c r="BN26559" s="31"/>
      <c r="BO26559" s="31"/>
      <c r="BP26559" s="31"/>
      <c r="BQ26559" s="31"/>
    </row>
    <row r="26560" spans="66:69" x14ac:dyDescent="0.25">
      <c r="BN26560" s="31"/>
      <c r="BO26560" s="31"/>
      <c r="BP26560" s="31"/>
      <c r="BQ26560" s="31"/>
    </row>
    <row r="26561" spans="66:69" x14ac:dyDescent="0.25">
      <c r="BN26561" s="31"/>
      <c r="BO26561" s="31"/>
      <c r="BP26561" s="31"/>
      <c r="BQ26561" s="31"/>
    </row>
    <row r="26562" spans="66:69" x14ac:dyDescent="0.25">
      <c r="BN26562" s="31"/>
      <c r="BO26562" s="31"/>
      <c r="BP26562" s="31"/>
      <c r="BQ26562" s="31"/>
    </row>
    <row r="26563" spans="66:69" x14ac:dyDescent="0.25">
      <c r="BN26563" s="31"/>
      <c r="BO26563" s="31"/>
      <c r="BP26563" s="31"/>
      <c r="BQ26563" s="31"/>
    </row>
    <row r="26564" spans="66:69" x14ac:dyDescent="0.25">
      <c r="BN26564" s="31"/>
      <c r="BO26564" s="31"/>
      <c r="BP26564" s="31"/>
      <c r="BQ26564" s="31"/>
    </row>
    <row r="26565" spans="66:69" x14ac:dyDescent="0.25">
      <c r="BN26565" s="31"/>
      <c r="BO26565" s="31"/>
      <c r="BP26565" s="31"/>
      <c r="BQ26565" s="31"/>
    </row>
    <row r="26566" spans="66:69" x14ac:dyDescent="0.25">
      <c r="BN26566" s="31"/>
      <c r="BO26566" s="31"/>
      <c r="BP26566" s="31"/>
      <c r="BQ26566" s="31"/>
    </row>
    <row r="26567" spans="66:69" x14ac:dyDescent="0.25">
      <c r="BN26567" s="31"/>
      <c r="BO26567" s="31"/>
      <c r="BP26567" s="31"/>
      <c r="BQ26567" s="31"/>
    </row>
    <row r="26568" spans="66:69" x14ac:dyDescent="0.25">
      <c r="BN26568" s="31"/>
      <c r="BO26568" s="31"/>
      <c r="BP26568" s="31"/>
      <c r="BQ26568" s="31"/>
    </row>
    <row r="26569" spans="66:69" x14ac:dyDescent="0.25">
      <c r="BN26569" s="31"/>
      <c r="BO26569" s="31"/>
      <c r="BP26569" s="31"/>
      <c r="BQ26569" s="31"/>
    </row>
    <row r="26570" spans="66:69" x14ac:dyDescent="0.25">
      <c r="BN26570" s="31"/>
      <c r="BO26570" s="31"/>
      <c r="BP26570" s="31"/>
      <c r="BQ26570" s="31"/>
    </row>
    <row r="26571" spans="66:69" x14ac:dyDescent="0.25">
      <c r="BN26571" s="31"/>
      <c r="BO26571" s="31"/>
      <c r="BP26571" s="31"/>
      <c r="BQ26571" s="31"/>
    </row>
    <row r="26572" spans="66:69" x14ac:dyDescent="0.25">
      <c r="BN26572" s="31"/>
      <c r="BO26572" s="31"/>
      <c r="BP26572" s="31"/>
      <c r="BQ26572" s="31"/>
    </row>
    <row r="26573" spans="66:69" x14ac:dyDescent="0.25">
      <c r="BN26573" s="31"/>
      <c r="BO26573" s="31"/>
      <c r="BP26573" s="31"/>
      <c r="BQ26573" s="31"/>
    </row>
    <row r="26574" spans="66:69" x14ac:dyDescent="0.25">
      <c r="BN26574" s="31"/>
      <c r="BO26574" s="31"/>
      <c r="BP26574" s="31"/>
      <c r="BQ26574" s="31"/>
    </row>
    <row r="26575" spans="66:69" x14ac:dyDescent="0.25">
      <c r="BN26575" s="31"/>
      <c r="BO26575" s="31"/>
      <c r="BP26575" s="31"/>
      <c r="BQ26575" s="31"/>
    </row>
    <row r="26576" spans="66:69" x14ac:dyDescent="0.25">
      <c r="BN26576" s="31"/>
      <c r="BO26576" s="31"/>
      <c r="BP26576" s="31"/>
      <c r="BQ26576" s="31"/>
    </row>
    <row r="26577" spans="66:69" x14ac:dyDescent="0.25">
      <c r="BN26577" s="31"/>
      <c r="BO26577" s="31"/>
      <c r="BP26577" s="31"/>
      <c r="BQ26577" s="31"/>
    </row>
    <row r="26578" spans="66:69" x14ac:dyDescent="0.25">
      <c r="BN26578" s="31"/>
      <c r="BO26578" s="31"/>
      <c r="BP26578" s="31"/>
      <c r="BQ26578" s="31"/>
    </row>
    <row r="26579" spans="66:69" x14ac:dyDescent="0.25">
      <c r="BN26579" s="31"/>
      <c r="BO26579" s="31"/>
      <c r="BP26579" s="31"/>
      <c r="BQ26579" s="31"/>
    </row>
    <row r="26580" spans="66:69" x14ac:dyDescent="0.25">
      <c r="BN26580" s="31"/>
      <c r="BO26580" s="31"/>
      <c r="BP26580" s="31"/>
      <c r="BQ26580" s="31"/>
    </row>
    <row r="26581" spans="66:69" x14ac:dyDescent="0.25">
      <c r="BN26581" s="31"/>
      <c r="BO26581" s="31"/>
      <c r="BP26581" s="31"/>
      <c r="BQ26581" s="31"/>
    </row>
    <row r="26582" spans="66:69" x14ac:dyDescent="0.25">
      <c r="BN26582" s="31"/>
      <c r="BO26582" s="31"/>
      <c r="BP26582" s="31"/>
      <c r="BQ26582" s="31"/>
    </row>
    <row r="26583" spans="66:69" x14ac:dyDescent="0.25">
      <c r="BN26583" s="31"/>
      <c r="BO26583" s="31"/>
      <c r="BP26583" s="31"/>
      <c r="BQ26583" s="31"/>
    </row>
    <row r="26584" spans="66:69" x14ac:dyDescent="0.25">
      <c r="BN26584" s="31"/>
      <c r="BO26584" s="31"/>
      <c r="BP26584" s="31"/>
      <c r="BQ26584" s="31"/>
    </row>
    <row r="26585" spans="66:69" x14ac:dyDescent="0.25">
      <c r="BN26585" s="31"/>
      <c r="BO26585" s="31"/>
      <c r="BP26585" s="31"/>
      <c r="BQ26585" s="31"/>
    </row>
    <row r="26586" spans="66:69" x14ac:dyDescent="0.25">
      <c r="BN26586" s="31"/>
      <c r="BO26586" s="31"/>
      <c r="BP26586" s="31"/>
      <c r="BQ26586" s="31"/>
    </row>
    <row r="26587" spans="66:69" x14ac:dyDescent="0.25">
      <c r="BN26587" s="31"/>
      <c r="BO26587" s="31"/>
      <c r="BP26587" s="31"/>
      <c r="BQ26587" s="31"/>
    </row>
    <row r="26588" spans="66:69" x14ac:dyDescent="0.25">
      <c r="BN26588" s="31"/>
      <c r="BO26588" s="31"/>
      <c r="BP26588" s="31"/>
      <c r="BQ26588" s="31"/>
    </row>
    <row r="26589" spans="66:69" x14ac:dyDescent="0.25">
      <c r="BN26589" s="31"/>
      <c r="BO26589" s="31"/>
      <c r="BP26589" s="31"/>
      <c r="BQ26589" s="31"/>
    </row>
    <row r="26590" spans="66:69" x14ac:dyDescent="0.25">
      <c r="BN26590" s="31"/>
      <c r="BO26590" s="31"/>
      <c r="BP26590" s="31"/>
      <c r="BQ26590" s="31"/>
    </row>
    <row r="26591" spans="66:69" x14ac:dyDescent="0.25">
      <c r="BN26591" s="31"/>
      <c r="BO26591" s="31"/>
      <c r="BP26591" s="31"/>
      <c r="BQ26591" s="31"/>
    </row>
    <row r="26592" spans="66:69" x14ac:dyDescent="0.25">
      <c r="BN26592" s="31"/>
      <c r="BO26592" s="31"/>
      <c r="BP26592" s="31"/>
      <c r="BQ26592" s="31"/>
    </row>
    <row r="26593" spans="66:69" x14ac:dyDescent="0.25">
      <c r="BN26593" s="31"/>
      <c r="BO26593" s="31"/>
      <c r="BP26593" s="31"/>
      <c r="BQ26593" s="31"/>
    </row>
    <row r="26594" spans="66:69" x14ac:dyDescent="0.25">
      <c r="BN26594" s="31"/>
      <c r="BO26594" s="31"/>
      <c r="BP26594" s="31"/>
      <c r="BQ26594" s="31"/>
    </row>
    <row r="26595" spans="66:69" x14ac:dyDescent="0.25">
      <c r="BN26595" s="31"/>
      <c r="BO26595" s="31"/>
      <c r="BP26595" s="31"/>
      <c r="BQ26595" s="31"/>
    </row>
    <row r="26596" spans="66:69" x14ac:dyDescent="0.25">
      <c r="BN26596" s="31"/>
      <c r="BO26596" s="31"/>
      <c r="BP26596" s="31"/>
      <c r="BQ26596" s="31"/>
    </row>
    <row r="26597" spans="66:69" x14ac:dyDescent="0.25">
      <c r="BN26597" s="31"/>
      <c r="BO26597" s="31"/>
      <c r="BP26597" s="31"/>
      <c r="BQ26597" s="31"/>
    </row>
    <row r="26598" spans="66:69" x14ac:dyDescent="0.25">
      <c r="BN26598" s="31"/>
      <c r="BO26598" s="31"/>
      <c r="BP26598" s="31"/>
      <c r="BQ26598" s="31"/>
    </row>
    <row r="26599" spans="66:69" x14ac:dyDescent="0.25">
      <c r="BN26599" s="31"/>
      <c r="BO26599" s="31"/>
      <c r="BP26599" s="31"/>
      <c r="BQ26599" s="31"/>
    </row>
    <row r="26600" spans="66:69" x14ac:dyDescent="0.25">
      <c r="BN26600" s="31"/>
      <c r="BO26600" s="31"/>
      <c r="BP26600" s="31"/>
      <c r="BQ26600" s="31"/>
    </row>
    <row r="26601" spans="66:69" x14ac:dyDescent="0.25">
      <c r="BN26601" s="31"/>
      <c r="BO26601" s="31"/>
      <c r="BP26601" s="31"/>
      <c r="BQ26601" s="31"/>
    </row>
    <row r="26602" spans="66:69" x14ac:dyDescent="0.25">
      <c r="BN26602" s="31"/>
      <c r="BO26602" s="31"/>
      <c r="BP26602" s="31"/>
      <c r="BQ26602" s="31"/>
    </row>
    <row r="26603" spans="66:69" x14ac:dyDescent="0.25">
      <c r="BN26603" s="31"/>
      <c r="BO26603" s="31"/>
      <c r="BP26603" s="31"/>
      <c r="BQ26603" s="31"/>
    </row>
    <row r="26604" spans="66:69" x14ac:dyDescent="0.25">
      <c r="BN26604" s="31"/>
      <c r="BO26604" s="31"/>
      <c r="BP26604" s="31"/>
      <c r="BQ26604" s="31"/>
    </row>
    <row r="26605" spans="66:69" x14ac:dyDescent="0.25">
      <c r="BN26605" s="31"/>
      <c r="BO26605" s="31"/>
      <c r="BP26605" s="31"/>
      <c r="BQ26605" s="31"/>
    </row>
    <row r="26606" spans="66:69" x14ac:dyDescent="0.25">
      <c r="BN26606" s="31"/>
      <c r="BO26606" s="31"/>
      <c r="BP26606" s="31"/>
      <c r="BQ26606" s="31"/>
    </row>
    <row r="26607" spans="66:69" x14ac:dyDescent="0.25">
      <c r="BN26607" s="31"/>
      <c r="BO26607" s="31"/>
      <c r="BP26607" s="31"/>
      <c r="BQ26607" s="31"/>
    </row>
    <row r="26608" spans="66:69" x14ac:dyDescent="0.25">
      <c r="BN26608" s="31"/>
      <c r="BO26608" s="31"/>
      <c r="BP26608" s="31"/>
      <c r="BQ26608" s="31"/>
    </row>
    <row r="26609" spans="66:69" x14ac:dyDescent="0.25">
      <c r="BN26609" s="31"/>
      <c r="BO26609" s="31"/>
      <c r="BP26609" s="31"/>
      <c r="BQ26609" s="31"/>
    </row>
    <row r="26610" spans="66:69" x14ac:dyDescent="0.25">
      <c r="BN26610" s="31"/>
      <c r="BO26610" s="31"/>
      <c r="BP26610" s="31"/>
      <c r="BQ26610" s="31"/>
    </row>
    <row r="26611" spans="66:69" x14ac:dyDescent="0.25">
      <c r="BN26611" s="31"/>
      <c r="BO26611" s="31"/>
      <c r="BP26611" s="31"/>
      <c r="BQ26611" s="31"/>
    </row>
    <row r="26612" spans="66:69" x14ac:dyDescent="0.25">
      <c r="BN26612" s="31"/>
      <c r="BO26612" s="31"/>
      <c r="BP26612" s="31"/>
      <c r="BQ26612" s="31"/>
    </row>
    <row r="26613" spans="66:69" x14ac:dyDescent="0.25">
      <c r="BN26613" s="31"/>
      <c r="BO26613" s="31"/>
      <c r="BP26613" s="31"/>
      <c r="BQ26613" s="31"/>
    </row>
    <row r="26614" spans="66:69" x14ac:dyDescent="0.25">
      <c r="BN26614" s="31"/>
      <c r="BO26614" s="31"/>
      <c r="BP26614" s="31"/>
      <c r="BQ26614" s="31"/>
    </row>
    <row r="26615" spans="66:69" x14ac:dyDescent="0.25">
      <c r="BN26615" s="31"/>
      <c r="BO26615" s="31"/>
      <c r="BP26615" s="31"/>
      <c r="BQ26615" s="31"/>
    </row>
    <row r="26616" spans="66:69" x14ac:dyDescent="0.25">
      <c r="BN26616" s="31"/>
      <c r="BO26616" s="31"/>
      <c r="BP26616" s="31"/>
      <c r="BQ26616" s="31"/>
    </row>
    <row r="26617" spans="66:69" x14ac:dyDescent="0.25">
      <c r="BN26617" s="31"/>
      <c r="BO26617" s="31"/>
      <c r="BP26617" s="31"/>
      <c r="BQ26617" s="31"/>
    </row>
    <row r="26618" spans="66:69" x14ac:dyDescent="0.25">
      <c r="BN26618" s="31"/>
      <c r="BO26618" s="31"/>
      <c r="BP26618" s="31"/>
      <c r="BQ26618" s="31"/>
    </row>
    <row r="26619" spans="66:69" x14ac:dyDescent="0.25">
      <c r="BN26619" s="31"/>
      <c r="BO26619" s="31"/>
      <c r="BP26619" s="31"/>
      <c r="BQ26619" s="31"/>
    </row>
    <row r="26620" spans="66:69" x14ac:dyDescent="0.25">
      <c r="BN26620" s="31"/>
      <c r="BO26620" s="31"/>
      <c r="BP26620" s="31"/>
      <c r="BQ26620" s="31"/>
    </row>
    <row r="26621" spans="66:69" x14ac:dyDescent="0.25">
      <c r="BN26621" s="31"/>
      <c r="BO26621" s="31"/>
      <c r="BP26621" s="31"/>
      <c r="BQ26621" s="31"/>
    </row>
    <row r="26622" spans="66:69" x14ac:dyDescent="0.25">
      <c r="BN26622" s="31"/>
      <c r="BO26622" s="31"/>
      <c r="BP26622" s="31"/>
      <c r="BQ26622" s="31"/>
    </row>
    <row r="26623" spans="66:69" x14ac:dyDescent="0.25">
      <c r="BN26623" s="31"/>
      <c r="BO26623" s="31"/>
      <c r="BP26623" s="31"/>
      <c r="BQ26623" s="31"/>
    </row>
    <row r="26624" spans="66:69" x14ac:dyDescent="0.25">
      <c r="BN26624" s="31"/>
      <c r="BO26624" s="31"/>
      <c r="BP26624" s="31"/>
      <c r="BQ26624" s="31"/>
    </row>
    <row r="26625" spans="66:69" x14ac:dyDescent="0.25">
      <c r="BN26625" s="31"/>
      <c r="BO26625" s="31"/>
      <c r="BP26625" s="31"/>
      <c r="BQ26625" s="31"/>
    </row>
    <row r="26626" spans="66:69" x14ac:dyDescent="0.25">
      <c r="BN26626" s="31"/>
      <c r="BO26626" s="31"/>
      <c r="BP26626" s="31"/>
      <c r="BQ26626" s="31"/>
    </row>
    <row r="26627" spans="66:69" x14ac:dyDescent="0.25">
      <c r="BN26627" s="31"/>
      <c r="BO26627" s="31"/>
      <c r="BP26627" s="31"/>
      <c r="BQ26627" s="31"/>
    </row>
    <row r="26628" spans="66:69" x14ac:dyDescent="0.25">
      <c r="BN26628" s="31"/>
      <c r="BO26628" s="31"/>
      <c r="BP26628" s="31"/>
      <c r="BQ26628" s="31"/>
    </row>
    <row r="26629" spans="66:69" x14ac:dyDescent="0.25">
      <c r="BN26629" s="31"/>
      <c r="BO26629" s="31"/>
      <c r="BP26629" s="31"/>
      <c r="BQ26629" s="31"/>
    </row>
    <row r="26630" spans="66:69" x14ac:dyDescent="0.25">
      <c r="BN26630" s="31"/>
      <c r="BO26630" s="31"/>
      <c r="BP26630" s="31"/>
      <c r="BQ26630" s="31"/>
    </row>
    <row r="26631" spans="66:69" x14ac:dyDescent="0.25">
      <c r="BN26631" s="31"/>
      <c r="BO26631" s="31"/>
      <c r="BP26631" s="31"/>
      <c r="BQ26631" s="31"/>
    </row>
    <row r="26632" spans="66:69" x14ac:dyDescent="0.25">
      <c r="BN26632" s="31"/>
      <c r="BO26632" s="31"/>
      <c r="BP26632" s="31"/>
      <c r="BQ26632" s="31"/>
    </row>
    <row r="26633" spans="66:69" x14ac:dyDescent="0.25">
      <c r="BN26633" s="31"/>
      <c r="BO26633" s="31"/>
      <c r="BP26633" s="31"/>
      <c r="BQ26633" s="31"/>
    </row>
    <row r="26634" spans="66:69" x14ac:dyDescent="0.25">
      <c r="BN26634" s="31"/>
      <c r="BO26634" s="31"/>
      <c r="BP26634" s="31"/>
      <c r="BQ26634" s="31"/>
    </row>
    <row r="26635" spans="66:69" x14ac:dyDescent="0.25">
      <c r="BN26635" s="31"/>
      <c r="BO26635" s="31"/>
      <c r="BP26635" s="31"/>
      <c r="BQ26635" s="31"/>
    </row>
    <row r="26636" spans="66:69" x14ac:dyDescent="0.25">
      <c r="BN26636" s="31"/>
      <c r="BO26636" s="31"/>
      <c r="BP26636" s="31"/>
      <c r="BQ26636" s="31"/>
    </row>
    <row r="26637" spans="66:69" x14ac:dyDescent="0.25">
      <c r="BN26637" s="31"/>
      <c r="BO26637" s="31"/>
      <c r="BP26637" s="31"/>
      <c r="BQ26637" s="31"/>
    </row>
    <row r="26638" spans="66:69" x14ac:dyDescent="0.25">
      <c r="BN26638" s="31"/>
      <c r="BO26638" s="31"/>
      <c r="BP26638" s="31"/>
      <c r="BQ26638" s="31"/>
    </row>
    <row r="26639" spans="66:69" x14ac:dyDescent="0.25">
      <c r="BN26639" s="31"/>
      <c r="BO26639" s="31"/>
      <c r="BP26639" s="31"/>
      <c r="BQ26639" s="31"/>
    </row>
    <row r="26640" spans="66:69" x14ac:dyDescent="0.25">
      <c r="BN26640" s="31"/>
      <c r="BO26640" s="31"/>
      <c r="BP26640" s="31"/>
      <c r="BQ26640" s="31"/>
    </row>
    <row r="26641" spans="66:69" x14ac:dyDescent="0.25">
      <c r="BN26641" s="31"/>
      <c r="BO26641" s="31"/>
      <c r="BP26641" s="31"/>
      <c r="BQ26641" s="31"/>
    </row>
    <row r="26642" spans="66:69" x14ac:dyDescent="0.25">
      <c r="BN26642" s="31"/>
      <c r="BO26642" s="31"/>
      <c r="BP26642" s="31"/>
      <c r="BQ26642" s="31"/>
    </row>
    <row r="26643" spans="66:69" x14ac:dyDescent="0.25">
      <c r="BN26643" s="31"/>
      <c r="BO26643" s="31"/>
      <c r="BP26643" s="31"/>
      <c r="BQ26643" s="31"/>
    </row>
    <row r="26644" spans="66:69" x14ac:dyDescent="0.25">
      <c r="BN26644" s="31"/>
      <c r="BO26644" s="31"/>
      <c r="BP26644" s="31"/>
      <c r="BQ26644" s="31"/>
    </row>
    <row r="26645" spans="66:69" x14ac:dyDescent="0.25">
      <c r="BN26645" s="31"/>
      <c r="BO26645" s="31"/>
      <c r="BP26645" s="31"/>
      <c r="BQ26645" s="31"/>
    </row>
    <row r="26646" spans="66:69" x14ac:dyDescent="0.25">
      <c r="BN26646" s="31"/>
      <c r="BO26646" s="31"/>
      <c r="BP26646" s="31"/>
      <c r="BQ26646" s="31"/>
    </row>
    <row r="26647" spans="66:69" x14ac:dyDescent="0.25">
      <c r="BN26647" s="31"/>
      <c r="BO26647" s="31"/>
      <c r="BP26647" s="31"/>
      <c r="BQ26647" s="31"/>
    </row>
    <row r="26648" spans="66:69" x14ac:dyDescent="0.25">
      <c r="BN26648" s="31"/>
      <c r="BO26648" s="31"/>
      <c r="BP26648" s="31"/>
      <c r="BQ26648" s="31"/>
    </row>
    <row r="26649" spans="66:69" x14ac:dyDescent="0.25">
      <c r="BN26649" s="31"/>
      <c r="BO26649" s="31"/>
      <c r="BP26649" s="31"/>
      <c r="BQ26649" s="31"/>
    </row>
    <row r="26650" spans="66:69" x14ac:dyDescent="0.25">
      <c r="BN26650" s="31"/>
      <c r="BO26650" s="31"/>
      <c r="BP26650" s="31"/>
      <c r="BQ26650" s="31"/>
    </row>
    <row r="26651" spans="66:69" x14ac:dyDescent="0.25">
      <c r="BN26651" s="31"/>
      <c r="BO26651" s="31"/>
      <c r="BP26651" s="31"/>
      <c r="BQ26651" s="31"/>
    </row>
    <row r="26652" spans="66:69" x14ac:dyDescent="0.25">
      <c r="BN26652" s="31"/>
      <c r="BO26652" s="31"/>
      <c r="BP26652" s="31"/>
      <c r="BQ26652" s="31"/>
    </row>
    <row r="26653" spans="66:69" x14ac:dyDescent="0.25">
      <c r="BN26653" s="31"/>
      <c r="BO26653" s="31"/>
      <c r="BP26653" s="31"/>
      <c r="BQ26653" s="31"/>
    </row>
    <row r="26654" spans="66:69" x14ac:dyDescent="0.25">
      <c r="BN26654" s="31"/>
      <c r="BO26654" s="31"/>
      <c r="BP26654" s="31"/>
      <c r="BQ26654" s="31"/>
    </row>
    <row r="26655" spans="66:69" x14ac:dyDescent="0.25">
      <c r="BN26655" s="31"/>
      <c r="BO26655" s="31"/>
      <c r="BP26655" s="31"/>
      <c r="BQ26655" s="31"/>
    </row>
    <row r="26656" spans="66:69" x14ac:dyDescent="0.25">
      <c r="BN26656" s="31"/>
      <c r="BO26656" s="31"/>
      <c r="BP26656" s="31"/>
      <c r="BQ26656" s="31"/>
    </row>
    <row r="26657" spans="66:69" x14ac:dyDescent="0.25">
      <c r="BN26657" s="31"/>
      <c r="BO26657" s="31"/>
      <c r="BP26657" s="31"/>
      <c r="BQ26657" s="31"/>
    </row>
    <row r="26658" spans="66:69" x14ac:dyDescent="0.25">
      <c r="BN26658" s="31"/>
      <c r="BO26658" s="31"/>
      <c r="BP26658" s="31"/>
      <c r="BQ26658" s="31"/>
    </row>
    <row r="26659" spans="66:69" x14ac:dyDescent="0.25">
      <c r="BN26659" s="31"/>
      <c r="BO26659" s="31"/>
      <c r="BP26659" s="31"/>
      <c r="BQ26659" s="31"/>
    </row>
    <row r="26660" spans="66:69" x14ac:dyDescent="0.25">
      <c r="BN26660" s="31"/>
      <c r="BO26660" s="31"/>
      <c r="BP26660" s="31"/>
      <c r="BQ26660" s="31"/>
    </row>
    <row r="26661" spans="66:69" x14ac:dyDescent="0.25">
      <c r="BN26661" s="31"/>
      <c r="BO26661" s="31"/>
      <c r="BP26661" s="31"/>
      <c r="BQ26661" s="31"/>
    </row>
    <row r="26662" spans="66:69" x14ac:dyDescent="0.25">
      <c r="BN26662" s="31"/>
      <c r="BO26662" s="31"/>
      <c r="BP26662" s="31"/>
      <c r="BQ26662" s="31"/>
    </row>
    <row r="26663" spans="66:69" x14ac:dyDescent="0.25">
      <c r="BN26663" s="31"/>
      <c r="BO26663" s="31"/>
      <c r="BP26663" s="31"/>
      <c r="BQ26663" s="31"/>
    </row>
    <row r="26664" spans="66:69" x14ac:dyDescent="0.25">
      <c r="BN26664" s="31"/>
      <c r="BO26664" s="31"/>
      <c r="BP26664" s="31"/>
      <c r="BQ26664" s="31"/>
    </row>
    <row r="26665" spans="66:69" x14ac:dyDescent="0.25">
      <c r="BN26665" s="31"/>
      <c r="BO26665" s="31"/>
      <c r="BP26665" s="31"/>
      <c r="BQ26665" s="31"/>
    </row>
    <row r="26666" spans="66:69" x14ac:dyDescent="0.25">
      <c r="BN26666" s="31"/>
      <c r="BO26666" s="31"/>
      <c r="BP26666" s="31"/>
      <c r="BQ26666" s="31"/>
    </row>
    <row r="26667" spans="66:69" x14ac:dyDescent="0.25">
      <c r="BN26667" s="31"/>
      <c r="BO26667" s="31"/>
      <c r="BP26667" s="31"/>
      <c r="BQ26667" s="31"/>
    </row>
    <row r="26668" spans="66:69" x14ac:dyDescent="0.25">
      <c r="BN26668" s="31"/>
      <c r="BO26668" s="31"/>
      <c r="BP26668" s="31"/>
      <c r="BQ26668" s="31"/>
    </row>
    <row r="26669" spans="66:69" x14ac:dyDescent="0.25">
      <c r="BN26669" s="31"/>
      <c r="BO26669" s="31"/>
      <c r="BP26669" s="31"/>
      <c r="BQ26669" s="31"/>
    </row>
    <row r="26670" spans="66:69" x14ac:dyDescent="0.25">
      <c r="BN26670" s="31"/>
      <c r="BO26670" s="31"/>
      <c r="BP26670" s="31"/>
      <c r="BQ26670" s="31"/>
    </row>
    <row r="26671" spans="66:69" x14ac:dyDescent="0.25">
      <c r="BN26671" s="31"/>
      <c r="BO26671" s="31"/>
      <c r="BP26671" s="31"/>
      <c r="BQ26671" s="31"/>
    </row>
    <row r="26672" spans="66:69" x14ac:dyDescent="0.25">
      <c r="BN26672" s="31"/>
      <c r="BO26672" s="31"/>
      <c r="BP26672" s="31"/>
      <c r="BQ26672" s="31"/>
    </row>
    <row r="26673" spans="66:69" x14ac:dyDescent="0.25">
      <c r="BN26673" s="31"/>
      <c r="BO26673" s="31"/>
      <c r="BP26673" s="31"/>
      <c r="BQ26673" s="31"/>
    </row>
    <row r="26674" spans="66:69" x14ac:dyDescent="0.25">
      <c r="BN26674" s="31"/>
      <c r="BO26674" s="31"/>
      <c r="BP26674" s="31"/>
      <c r="BQ26674" s="31"/>
    </row>
    <row r="26675" spans="66:69" x14ac:dyDescent="0.25">
      <c r="BN26675" s="31"/>
      <c r="BO26675" s="31"/>
      <c r="BP26675" s="31"/>
      <c r="BQ26675" s="31"/>
    </row>
    <row r="26676" spans="66:69" x14ac:dyDescent="0.25">
      <c r="BN26676" s="31"/>
      <c r="BO26676" s="31"/>
      <c r="BP26676" s="31"/>
      <c r="BQ26676" s="31"/>
    </row>
    <row r="26677" spans="66:69" x14ac:dyDescent="0.25">
      <c r="BN26677" s="31"/>
      <c r="BO26677" s="31"/>
      <c r="BP26677" s="31"/>
      <c r="BQ26677" s="31"/>
    </row>
    <row r="26678" spans="66:69" x14ac:dyDescent="0.25">
      <c r="BN26678" s="31"/>
      <c r="BO26678" s="31"/>
      <c r="BP26678" s="31"/>
      <c r="BQ26678" s="31"/>
    </row>
    <row r="26679" spans="66:69" x14ac:dyDescent="0.25">
      <c r="BN26679" s="31"/>
      <c r="BO26679" s="31"/>
      <c r="BP26679" s="31"/>
      <c r="BQ26679" s="31"/>
    </row>
    <row r="26680" spans="66:69" x14ac:dyDescent="0.25">
      <c r="BN26680" s="31"/>
      <c r="BO26680" s="31"/>
      <c r="BP26680" s="31"/>
      <c r="BQ26680" s="31"/>
    </row>
    <row r="26681" spans="66:69" x14ac:dyDescent="0.25">
      <c r="BN26681" s="31"/>
      <c r="BO26681" s="31"/>
      <c r="BP26681" s="31"/>
      <c r="BQ26681" s="31"/>
    </row>
    <row r="26682" spans="66:69" x14ac:dyDescent="0.25">
      <c r="BN26682" s="31"/>
      <c r="BO26682" s="31"/>
      <c r="BP26682" s="31"/>
      <c r="BQ26682" s="31"/>
    </row>
    <row r="26683" spans="66:69" x14ac:dyDescent="0.25">
      <c r="BN26683" s="31"/>
      <c r="BO26683" s="31"/>
      <c r="BP26683" s="31"/>
      <c r="BQ26683" s="31"/>
    </row>
    <row r="26684" spans="66:69" x14ac:dyDescent="0.25">
      <c r="BN26684" s="31"/>
      <c r="BO26684" s="31"/>
      <c r="BP26684" s="31"/>
      <c r="BQ26684" s="31"/>
    </row>
    <row r="26685" spans="66:69" x14ac:dyDescent="0.25">
      <c r="BN26685" s="31"/>
      <c r="BO26685" s="31"/>
      <c r="BP26685" s="31"/>
      <c r="BQ26685" s="31"/>
    </row>
    <row r="26686" spans="66:69" x14ac:dyDescent="0.25">
      <c r="BN26686" s="31"/>
      <c r="BO26686" s="31"/>
      <c r="BP26686" s="31"/>
      <c r="BQ26686" s="31"/>
    </row>
    <row r="26687" spans="66:69" x14ac:dyDescent="0.25">
      <c r="BN26687" s="31"/>
      <c r="BO26687" s="31"/>
      <c r="BP26687" s="31"/>
      <c r="BQ26687" s="31"/>
    </row>
    <row r="26688" spans="66:69" x14ac:dyDescent="0.25">
      <c r="BN26688" s="31"/>
      <c r="BO26688" s="31"/>
      <c r="BP26688" s="31"/>
      <c r="BQ26688" s="31"/>
    </row>
    <row r="26689" spans="66:69" x14ac:dyDescent="0.25">
      <c r="BN26689" s="31"/>
      <c r="BO26689" s="31"/>
      <c r="BP26689" s="31"/>
      <c r="BQ26689" s="31"/>
    </row>
    <row r="26690" spans="66:69" x14ac:dyDescent="0.25">
      <c r="BN26690" s="31"/>
      <c r="BO26690" s="31"/>
      <c r="BP26690" s="31"/>
      <c r="BQ26690" s="31"/>
    </row>
    <row r="26691" spans="66:69" x14ac:dyDescent="0.25">
      <c r="BN26691" s="31"/>
      <c r="BO26691" s="31"/>
      <c r="BP26691" s="31"/>
      <c r="BQ26691" s="31"/>
    </row>
    <row r="26692" spans="66:69" x14ac:dyDescent="0.25">
      <c r="BN26692" s="31"/>
      <c r="BO26692" s="31"/>
      <c r="BP26692" s="31"/>
      <c r="BQ26692" s="31"/>
    </row>
    <row r="26693" spans="66:69" x14ac:dyDescent="0.25">
      <c r="BN26693" s="31"/>
      <c r="BO26693" s="31"/>
      <c r="BP26693" s="31"/>
      <c r="BQ26693" s="31"/>
    </row>
    <row r="26694" spans="66:69" x14ac:dyDescent="0.25">
      <c r="BN26694" s="31"/>
      <c r="BO26694" s="31"/>
      <c r="BP26694" s="31"/>
      <c r="BQ26694" s="31"/>
    </row>
    <row r="26695" spans="66:69" x14ac:dyDescent="0.25">
      <c r="BN26695" s="31"/>
      <c r="BO26695" s="31"/>
      <c r="BP26695" s="31"/>
      <c r="BQ26695" s="31"/>
    </row>
    <row r="26696" spans="66:69" x14ac:dyDescent="0.25">
      <c r="BN26696" s="31"/>
      <c r="BO26696" s="31"/>
      <c r="BP26696" s="31"/>
      <c r="BQ26696" s="31"/>
    </row>
    <row r="26697" spans="66:69" x14ac:dyDescent="0.25">
      <c r="BN26697" s="31"/>
      <c r="BO26697" s="31"/>
      <c r="BP26697" s="31"/>
      <c r="BQ26697" s="31"/>
    </row>
    <row r="26698" spans="66:69" x14ac:dyDescent="0.25">
      <c r="BN26698" s="31"/>
      <c r="BO26698" s="31"/>
      <c r="BP26698" s="31"/>
      <c r="BQ26698" s="31"/>
    </row>
    <row r="26699" spans="66:69" x14ac:dyDescent="0.25">
      <c r="BN26699" s="31"/>
      <c r="BO26699" s="31"/>
      <c r="BP26699" s="31"/>
      <c r="BQ26699" s="31"/>
    </row>
    <row r="26700" spans="66:69" x14ac:dyDescent="0.25">
      <c r="BN26700" s="31"/>
      <c r="BO26700" s="31"/>
      <c r="BP26700" s="31"/>
      <c r="BQ26700" s="31"/>
    </row>
    <row r="26701" spans="66:69" x14ac:dyDescent="0.25">
      <c r="BN26701" s="31"/>
      <c r="BO26701" s="31"/>
      <c r="BP26701" s="31"/>
      <c r="BQ26701" s="31"/>
    </row>
    <row r="26702" spans="66:69" x14ac:dyDescent="0.25">
      <c r="BN26702" s="31"/>
      <c r="BO26702" s="31"/>
      <c r="BP26702" s="31"/>
      <c r="BQ26702" s="31"/>
    </row>
    <row r="26703" spans="66:69" x14ac:dyDescent="0.25">
      <c r="BN26703" s="31"/>
      <c r="BO26703" s="31"/>
      <c r="BP26703" s="31"/>
      <c r="BQ26703" s="31"/>
    </row>
    <row r="26704" spans="66:69" x14ac:dyDescent="0.25">
      <c r="BN26704" s="31"/>
      <c r="BO26704" s="31"/>
      <c r="BP26704" s="31"/>
      <c r="BQ26704" s="31"/>
    </row>
    <row r="26705" spans="66:69" x14ac:dyDescent="0.25">
      <c r="BN26705" s="31"/>
      <c r="BO26705" s="31"/>
      <c r="BP26705" s="31"/>
      <c r="BQ26705" s="31"/>
    </row>
    <row r="26706" spans="66:69" x14ac:dyDescent="0.25">
      <c r="BN26706" s="31"/>
      <c r="BO26706" s="31"/>
      <c r="BP26706" s="31"/>
      <c r="BQ26706" s="31"/>
    </row>
    <row r="26707" spans="66:69" x14ac:dyDescent="0.25">
      <c r="BN26707" s="31"/>
      <c r="BO26707" s="31"/>
      <c r="BP26707" s="31"/>
      <c r="BQ26707" s="31"/>
    </row>
    <row r="26708" spans="66:69" x14ac:dyDescent="0.25">
      <c r="BN26708" s="31"/>
      <c r="BO26708" s="31"/>
      <c r="BP26708" s="31"/>
      <c r="BQ26708" s="31"/>
    </row>
    <row r="26709" spans="66:69" x14ac:dyDescent="0.25">
      <c r="BN26709" s="31"/>
      <c r="BO26709" s="31"/>
      <c r="BP26709" s="31"/>
      <c r="BQ26709" s="31"/>
    </row>
    <row r="26710" spans="66:69" x14ac:dyDescent="0.25">
      <c r="BN26710" s="31"/>
      <c r="BO26710" s="31"/>
      <c r="BP26710" s="31"/>
      <c r="BQ26710" s="31"/>
    </row>
    <row r="26711" spans="66:69" x14ac:dyDescent="0.25">
      <c r="BN26711" s="31"/>
      <c r="BO26711" s="31"/>
      <c r="BP26711" s="31"/>
      <c r="BQ26711" s="31"/>
    </row>
    <row r="26712" spans="66:69" x14ac:dyDescent="0.25">
      <c r="BN26712" s="31"/>
      <c r="BO26712" s="31"/>
      <c r="BP26712" s="31"/>
      <c r="BQ26712" s="31"/>
    </row>
    <row r="26713" spans="66:69" x14ac:dyDescent="0.25">
      <c r="BN26713" s="31"/>
      <c r="BO26713" s="31"/>
      <c r="BP26713" s="31"/>
      <c r="BQ26713" s="31"/>
    </row>
    <row r="26714" spans="66:69" x14ac:dyDescent="0.25">
      <c r="BN26714" s="31"/>
      <c r="BO26714" s="31"/>
      <c r="BP26714" s="31"/>
      <c r="BQ26714" s="31"/>
    </row>
    <row r="26715" spans="66:69" x14ac:dyDescent="0.25">
      <c r="BN26715" s="31"/>
      <c r="BO26715" s="31"/>
      <c r="BP26715" s="31"/>
      <c r="BQ26715" s="31"/>
    </row>
    <row r="26716" spans="66:69" x14ac:dyDescent="0.25">
      <c r="BN26716" s="31"/>
      <c r="BO26716" s="31"/>
      <c r="BP26716" s="31"/>
      <c r="BQ26716" s="31"/>
    </row>
    <row r="26717" spans="66:69" x14ac:dyDescent="0.25">
      <c r="BN26717" s="31"/>
      <c r="BO26717" s="31"/>
      <c r="BP26717" s="31"/>
      <c r="BQ26717" s="31"/>
    </row>
    <row r="26718" spans="66:69" x14ac:dyDescent="0.25">
      <c r="BN26718" s="31"/>
      <c r="BO26718" s="31"/>
      <c r="BP26718" s="31"/>
      <c r="BQ26718" s="31"/>
    </row>
    <row r="26719" spans="66:69" x14ac:dyDescent="0.25">
      <c r="BN26719" s="31"/>
      <c r="BO26719" s="31"/>
      <c r="BP26719" s="31"/>
      <c r="BQ26719" s="31"/>
    </row>
    <row r="26720" spans="66:69" x14ac:dyDescent="0.25">
      <c r="BN26720" s="31"/>
      <c r="BO26720" s="31"/>
      <c r="BP26720" s="31"/>
      <c r="BQ26720" s="31"/>
    </row>
    <row r="26721" spans="66:69" x14ac:dyDescent="0.25">
      <c r="BN26721" s="31"/>
      <c r="BO26721" s="31"/>
      <c r="BP26721" s="31"/>
      <c r="BQ26721" s="31"/>
    </row>
    <row r="26722" spans="66:69" x14ac:dyDescent="0.25">
      <c r="BN26722" s="31"/>
      <c r="BO26722" s="31"/>
      <c r="BP26722" s="31"/>
      <c r="BQ26722" s="31"/>
    </row>
    <row r="26723" spans="66:69" x14ac:dyDescent="0.25">
      <c r="BN26723" s="31"/>
      <c r="BO26723" s="31"/>
      <c r="BP26723" s="31"/>
      <c r="BQ26723" s="31"/>
    </row>
    <row r="26724" spans="66:69" x14ac:dyDescent="0.25">
      <c r="BN26724" s="31"/>
      <c r="BO26724" s="31"/>
      <c r="BP26724" s="31"/>
      <c r="BQ26724" s="31"/>
    </row>
    <row r="26725" spans="66:69" x14ac:dyDescent="0.25">
      <c r="BN26725" s="31"/>
      <c r="BO26725" s="31"/>
      <c r="BP26725" s="31"/>
      <c r="BQ26725" s="31"/>
    </row>
    <row r="26726" spans="66:69" x14ac:dyDescent="0.25">
      <c r="BN26726" s="31"/>
      <c r="BO26726" s="31"/>
      <c r="BP26726" s="31"/>
      <c r="BQ26726" s="31"/>
    </row>
    <row r="26727" spans="66:69" x14ac:dyDescent="0.25">
      <c r="BN26727" s="31"/>
      <c r="BO26727" s="31"/>
      <c r="BP26727" s="31"/>
      <c r="BQ26727" s="31"/>
    </row>
    <row r="26728" spans="66:69" x14ac:dyDescent="0.25">
      <c r="BN26728" s="31"/>
      <c r="BO26728" s="31"/>
      <c r="BP26728" s="31"/>
      <c r="BQ26728" s="31"/>
    </row>
    <row r="26729" spans="66:69" x14ac:dyDescent="0.25">
      <c r="BN26729" s="31"/>
      <c r="BO26729" s="31"/>
      <c r="BP26729" s="31"/>
      <c r="BQ26729" s="31"/>
    </row>
    <row r="26730" spans="66:69" x14ac:dyDescent="0.25">
      <c r="BN26730" s="31"/>
      <c r="BO26730" s="31"/>
      <c r="BP26730" s="31"/>
      <c r="BQ26730" s="31"/>
    </row>
    <row r="26731" spans="66:69" x14ac:dyDescent="0.25">
      <c r="BN26731" s="31"/>
      <c r="BO26731" s="31"/>
      <c r="BP26731" s="31"/>
      <c r="BQ26731" s="31"/>
    </row>
    <row r="26732" spans="66:69" x14ac:dyDescent="0.25">
      <c r="BN26732" s="31"/>
      <c r="BO26732" s="31"/>
      <c r="BP26732" s="31"/>
      <c r="BQ26732" s="31"/>
    </row>
    <row r="26733" spans="66:69" x14ac:dyDescent="0.25">
      <c r="BN26733" s="31"/>
      <c r="BO26733" s="31"/>
      <c r="BP26733" s="31"/>
      <c r="BQ26733" s="31"/>
    </row>
    <row r="26734" spans="66:69" x14ac:dyDescent="0.25">
      <c r="BN26734" s="31"/>
      <c r="BO26734" s="31"/>
      <c r="BP26734" s="31"/>
      <c r="BQ26734" s="31"/>
    </row>
    <row r="26735" spans="66:69" x14ac:dyDescent="0.25">
      <c r="BN26735" s="31"/>
      <c r="BO26735" s="31"/>
      <c r="BP26735" s="31"/>
      <c r="BQ26735" s="31"/>
    </row>
    <row r="26736" spans="66:69" x14ac:dyDescent="0.25">
      <c r="BN26736" s="31"/>
      <c r="BO26736" s="31"/>
      <c r="BP26736" s="31"/>
      <c r="BQ26736" s="31"/>
    </row>
    <row r="26737" spans="66:69" x14ac:dyDescent="0.25">
      <c r="BN26737" s="31"/>
      <c r="BO26737" s="31"/>
      <c r="BP26737" s="31"/>
      <c r="BQ26737" s="31"/>
    </row>
    <row r="26738" spans="66:69" x14ac:dyDescent="0.25">
      <c r="BN26738" s="31"/>
      <c r="BO26738" s="31"/>
      <c r="BP26738" s="31"/>
      <c r="BQ26738" s="31"/>
    </row>
    <row r="26739" spans="66:69" x14ac:dyDescent="0.25">
      <c r="BN26739" s="31"/>
      <c r="BO26739" s="31"/>
      <c r="BP26739" s="31"/>
      <c r="BQ26739" s="31"/>
    </row>
    <row r="26740" spans="66:69" x14ac:dyDescent="0.25">
      <c r="BN26740" s="31"/>
      <c r="BO26740" s="31"/>
      <c r="BP26740" s="31"/>
      <c r="BQ26740" s="31"/>
    </row>
    <row r="26741" spans="66:69" x14ac:dyDescent="0.25">
      <c r="BN26741" s="31"/>
      <c r="BO26741" s="31"/>
      <c r="BP26741" s="31"/>
      <c r="BQ26741" s="31"/>
    </row>
    <row r="26742" spans="66:69" x14ac:dyDescent="0.25">
      <c r="BN26742" s="31"/>
      <c r="BO26742" s="31"/>
      <c r="BP26742" s="31"/>
      <c r="BQ26742" s="31"/>
    </row>
    <row r="26743" spans="66:69" x14ac:dyDescent="0.25">
      <c r="BN26743" s="31"/>
      <c r="BO26743" s="31"/>
      <c r="BP26743" s="31"/>
      <c r="BQ26743" s="31"/>
    </row>
    <row r="26744" spans="66:69" x14ac:dyDescent="0.25">
      <c r="BN26744" s="31"/>
      <c r="BO26744" s="31"/>
      <c r="BP26744" s="31"/>
      <c r="BQ26744" s="31"/>
    </row>
    <row r="26745" spans="66:69" x14ac:dyDescent="0.25">
      <c r="BN26745" s="31"/>
      <c r="BO26745" s="31"/>
      <c r="BP26745" s="31"/>
      <c r="BQ26745" s="31"/>
    </row>
    <row r="26746" spans="66:69" x14ac:dyDescent="0.25">
      <c r="BN26746" s="31"/>
      <c r="BO26746" s="31"/>
      <c r="BP26746" s="31"/>
      <c r="BQ26746" s="31"/>
    </row>
    <row r="26747" spans="66:69" x14ac:dyDescent="0.25">
      <c r="BN26747" s="31"/>
      <c r="BO26747" s="31"/>
      <c r="BP26747" s="31"/>
      <c r="BQ26747" s="31"/>
    </row>
    <row r="26748" spans="66:69" x14ac:dyDescent="0.25">
      <c r="BN26748" s="31"/>
      <c r="BO26748" s="31"/>
      <c r="BP26748" s="31"/>
      <c r="BQ26748" s="31"/>
    </row>
    <row r="26749" spans="66:69" x14ac:dyDescent="0.25">
      <c r="BN26749" s="31"/>
      <c r="BO26749" s="31"/>
      <c r="BP26749" s="31"/>
      <c r="BQ26749" s="31"/>
    </row>
    <row r="26750" spans="66:69" x14ac:dyDescent="0.25">
      <c r="BN26750" s="31"/>
      <c r="BO26750" s="31"/>
      <c r="BP26750" s="31"/>
      <c r="BQ26750" s="31"/>
    </row>
    <row r="26751" spans="66:69" x14ac:dyDescent="0.25">
      <c r="BN26751" s="31"/>
      <c r="BO26751" s="31"/>
      <c r="BP26751" s="31"/>
      <c r="BQ26751" s="31"/>
    </row>
    <row r="26752" spans="66:69" x14ac:dyDescent="0.25">
      <c r="BN26752" s="31"/>
      <c r="BO26752" s="31"/>
      <c r="BP26752" s="31"/>
      <c r="BQ26752" s="31"/>
    </row>
    <row r="26753" spans="66:69" x14ac:dyDescent="0.25">
      <c r="BN26753" s="31"/>
      <c r="BO26753" s="31"/>
      <c r="BP26753" s="31"/>
      <c r="BQ26753" s="31"/>
    </row>
    <row r="26754" spans="66:69" x14ac:dyDescent="0.25">
      <c r="BN26754" s="31"/>
      <c r="BO26754" s="31"/>
      <c r="BP26754" s="31"/>
      <c r="BQ26754" s="31"/>
    </row>
    <row r="26755" spans="66:69" x14ac:dyDescent="0.25">
      <c r="BN26755" s="31"/>
      <c r="BO26755" s="31"/>
      <c r="BP26755" s="31"/>
      <c r="BQ26755" s="31"/>
    </row>
    <row r="26756" spans="66:69" x14ac:dyDescent="0.25">
      <c r="BN26756" s="31"/>
      <c r="BO26756" s="31"/>
      <c r="BP26756" s="31"/>
      <c r="BQ26756" s="31"/>
    </row>
    <row r="26757" spans="66:69" x14ac:dyDescent="0.25">
      <c r="BN26757" s="31"/>
      <c r="BO26757" s="31"/>
      <c r="BP26757" s="31"/>
      <c r="BQ26757" s="31"/>
    </row>
    <row r="26758" spans="66:69" x14ac:dyDescent="0.25">
      <c r="BN26758" s="31"/>
      <c r="BO26758" s="31"/>
      <c r="BP26758" s="31"/>
      <c r="BQ26758" s="31"/>
    </row>
    <row r="26759" spans="66:69" x14ac:dyDescent="0.25">
      <c r="BN26759" s="31"/>
      <c r="BO26759" s="31"/>
      <c r="BP26759" s="31"/>
      <c r="BQ26759" s="31"/>
    </row>
    <row r="26760" spans="66:69" x14ac:dyDescent="0.25">
      <c r="BN26760" s="31"/>
      <c r="BO26760" s="31"/>
      <c r="BP26760" s="31"/>
      <c r="BQ26760" s="31"/>
    </row>
    <row r="26761" spans="66:69" x14ac:dyDescent="0.25">
      <c r="BN26761" s="31"/>
      <c r="BO26761" s="31"/>
      <c r="BP26761" s="31"/>
      <c r="BQ26761" s="31"/>
    </row>
    <row r="26762" spans="66:69" x14ac:dyDescent="0.25">
      <c r="BN26762" s="31"/>
      <c r="BO26762" s="31"/>
      <c r="BP26762" s="31"/>
      <c r="BQ26762" s="31"/>
    </row>
    <row r="26763" spans="66:69" x14ac:dyDescent="0.25">
      <c r="BN26763" s="31"/>
      <c r="BO26763" s="31"/>
      <c r="BP26763" s="31"/>
      <c r="BQ26763" s="31"/>
    </row>
    <row r="26764" spans="66:69" x14ac:dyDescent="0.25">
      <c r="BN26764" s="31"/>
      <c r="BO26764" s="31"/>
      <c r="BP26764" s="31"/>
      <c r="BQ26764" s="31"/>
    </row>
    <row r="26765" spans="66:69" x14ac:dyDescent="0.25">
      <c r="BN26765" s="31"/>
      <c r="BO26765" s="31"/>
      <c r="BP26765" s="31"/>
      <c r="BQ26765" s="31"/>
    </row>
    <row r="26766" spans="66:69" x14ac:dyDescent="0.25">
      <c r="BN26766" s="31"/>
      <c r="BO26766" s="31"/>
      <c r="BP26766" s="31"/>
      <c r="BQ26766" s="31"/>
    </row>
    <row r="26767" spans="66:69" x14ac:dyDescent="0.25">
      <c r="BN26767" s="31"/>
      <c r="BO26767" s="31"/>
      <c r="BP26767" s="31"/>
      <c r="BQ26767" s="31"/>
    </row>
    <row r="26768" spans="66:69" x14ac:dyDescent="0.25">
      <c r="BN26768" s="31"/>
      <c r="BO26768" s="31"/>
      <c r="BP26768" s="31"/>
      <c r="BQ26768" s="31"/>
    </row>
    <row r="26769" spans="66:69" x14ac:dyDescent="0.25">
      <c r="BN26769" s="31"/>
      <c r="BO26769" s="31"/>
      <c r="BP26769" s="31"/>
      <c r="BQ26769" s="31"/>
    </row>
    <row r="26770" spans="66:69" x14ac:dyDescent="0.25">
      <c r="BN26770" s="31"/>
      <c r="BO26770" s="31"/>
      <c r="BP26770" s="31"/>
      <c r="BQ26770" s="31"/>
    </row>
    <row r="26771" spans="66:69" x14ac:dyDescent="0.25">
      <c r="BN26771" s="31"/>
      <c r="BO26771" s="31"/>
      <c r="BP26771" s="31"/>
      <c r="BQ26771" s="31"/>
    </row>
    <row r="26772" spans="66:69" x14ac:dyDescent="0.25">
      <c r="BN26772" s="31"/>
      <c r="BO26772" s="31"/>
      <c r="BP26772" s="31"/>
      <c r="BQ26772" s="31"/>
    </row>
    <row r="26773" spans="66:69" x14ac:dyDescent="0.25">
      <c r="BN26773" s="31"/>
      <c r="BO26773" s="31"/>
      <c r="BP26773" s="31"/>
      <c r="BQ26773" s="31"/>
    </row>
    <row r="26774" spans="66:69" x14ac:dyDescent="0.25">
      <c r="BN26774" s="31"/>
      <c r="BO26774" s="31"/>
      <c r="BP26774" s="31"/>
      <c r="BQ26774" s="31"/>
    </row>
    <row r="26775" spans="66:69" x14ac:dyDescent="0.25">
      <c r="BN26775" s="31"/>
      <c r="BO26775" s="31"/>
      <c r="BP26775" s="31"/>
      <c r="BQ26775" s="31"/>
    </row>
    <row r="26776" spans="66:69" x14ac:dyDescent="0.25">
      <c r="BN26776" s="31"/>
      <c r="BO26776" s="31"/>
      <c r="BP26776" s="31"/>
      <c r="BQ26776" s="31"/>
    </row>
    <row r="26777" spans="66:69" x14ac:dyDescent="0.25">
      <c r="BN26777" s="31"/>
      <c r="BO26777" s="31"/>
      <c r="BP26777" s="31"/>
      <c r="BQ26777" s="31"/>
    </row>
    <row r="26778" spans="66:69" x14ac:dyDescent="0.25">
      <c r="BN26778" s="31"/>
      <c r="BO26778" s="31"/>
      <c r="BP26778" s="31"/>
      <c r="BQ26778" s="31"/>
    </row>
    <row r="26779" spans="66:69" x14ac:dyDescent="0.25">
      <c r="BN26779" s="31"/>
      <c r="BO26779" s="31"/>
      <c r="BP26779" s="31"/>
      <c r="BQ26779" s="31"/>
    </row>
    <row r="26780" spans="66:69" x14ac:dyDescent="0.25">
      <c r="BN26780" s="31"/>
      <c r="BO26780" s="31"/>
      <c r="BP26780" s="31"/>
      <c r="BQ26780" s="31"/>
    </row>
    <row r="26781" spans="66:69" x14ac:dyDescent="0.25">
      <c r="BN26781" s="31"/>
      <c r="BO26781" s="31"/>
      <c r="BP26781" s="31"/>
      <c r="BQ26781" s="31"/>
    </row>
    <row r="26782" spans="66:69" x14ac:dyDescent="0.25">
      <c r="BN26782" s="31"/>
      <c r="BO26782" s="31"/>
      <c r="BP26782" s="31"/>
      <c r="BQ26782" s="31"/>
    </row>
    <row r="26783" spans="66:69" x14ac:dyDescent="0.25">
      <c r="BN26783" s="31"/>
      <c r="BO26783" s="31"/>
      <c r="BP26783" s="31"/>
      <c r="BQ26783" s="31"/>
    </row>
    <row r="26784" spans="66:69" x14ac:dyDescent="0.25">
      <c r="BN26784" s="31"/>
      <c r="BO26784" s="31"/>
      <c r="BP26784" s="31"/>
      <c r="BQ26784" s="31"/>
    </row>
    <row r="26785" spans="66:69" x14ac:dyDescent="0.25">
      <c r="BN26785" s="31"/>
      <c r="BO26785" s="31"/>
      <c r="BP26785" s="31"/>
      <c r="BQ26785" s="31"/>
    </row>
    <row r="26786" spans="66:69" x14ac:dyDescent="0.25">
      <c r="BN26786" s="31"/>
      <c r="BO26786" s="31"/>
      <c r="BP26786" s="31"/>
      <c r="BQ26786" s="31"/>
    </row>
    <row r="26787" spans="66:69" x14ac:dyDescent="0.25">
      <c r="BN26787" s="31"/>
      <c r="BO26787" s="31"/>
      <c r="BP26787" s="31"/>
      <c r="BQ26787" s="31"/>
    </row>
    <row r="26788" spans="66:69" x14ac:dyDescent="0.25">
      <c r="BN26788" s="31"/>
      <c r="BO26788" s="31"/>
      <c r="BP26788" s="31"/>
      <c r="BQ26788" s="31"/>
    </row>
    <row r="26789" spans="66:69" x14ac:dyDescent="0.25">
      <c r="BN26789" s="31"/>
      <c r="BO26789" s="31"/>
      <c r="BP26789" s="31"/>
      <c r="BQ26789" s="31"/>
    </row>
    <row r="26790" spans="66:69" x14ac:dyDescent="0.25">
      <c r="BN26790" s="31"/>
      <c r="BO26790" s="31"/>
      <c r="BP26790" s="31"/>
      <c r="BQ26790" s="31"/>
    </row>
    <row r="26791" spans="66:69" x14ac:dyDescent="0.25">
      <c r="BN26791" s="31"/>
      <c r="BO26791" s="31"/>
      <c r="BP26791" s="31"/>
      <c r="BQ26791" s="31"/>
    </row>
    <row r="26792" spans="66:69" x14ac:dyDescent="0.25">
      <c r="BN26792" s="31"/>
      <c r="BO26792" s="31"/>
      <c r="BP26792" s="31"/>
      <c r="BQ26792" s="31"/>
    </row>
    <row r="26793" spans="66:69" x14ac:dyDescent="0.25">
      <c r="BN26793" s="31"/>
      <c r="BO26793" s="31"/>
      <c r="BP26793" s="31"/>
      <c r="BQ26793" s="31"/>
    </row>
    <row r="26794" spans="66:69" x14ac:dyDescent="0.25">
      <c r="BN26794" s="31"/>
      <c r="BO26794" s="31"/>
      <c r="BP26794" s="31"/>
      <c r="BQ26794" s="31"/>
    </row>
    <row r="26795" spans="66:69" x14ac:dyDescent="0.25">
      <c r="BN26795" s="31"/>
      <c r="BO26795" s="31"/>
      <c r="BP26795" s="31"/>
      <c r="BQ26795" s="31"/>
    </row>
    <row r="26796" spans="66:69" x14ac:dyDescent="0.25">
      <c r="BN26796" s="31"/>
      <c r="BO26796" s="31"/>
      <c r="BP26796" s="31"/>
      <c r="BQ26796" s="31"/>
    </row>
    <row r="26797" spans="66:69" x14ac:dyDescent="0.25">
      <c r="BN26797" s="31"/>
      <c r="BO26797" s="31"/>
      <c r="BP26797" s="31"/>
      <c r="BQ26797" s="31"/>
    </row>
    <row r="26798" spans="66:69" x14ac:dyDescent="0.25">
      <c r="BN26798" s="31"/>
      <c r="BO26798" s="31"/>
      <c r="BP26798" s="31"/>
      <c r="BQ26798" s="31"/>
    </row>
    <row r="26799" spans="66:69" x14ac:dyDescent="0.25">
      <c r="BN26799" s="31"/>
      <c r="BO26799" s="31"/>
      <c r="BP26799" s="31"/>
      <c r="BQ26799" s="31"/>
    </row>
    <row r="26800" spans="66:69" x14ac:dyDescent="0.25">
      <c r="BN26800" s="31"/>
      <c r="BO26800" s="31"/>
      <c r="BP26800" s="31"/>
      <c r="BQ26800" s="31"/>
    </row>
    <row r="26801" spans="66:69" x14ac:dyDescent="0.25">
      <c r="BN26801" s="31"/>
      <c r="BO26801" s="31"/>
      <c r="BP26801" s="31"/>
      <c r="BQ26801" s="31"/>
    </row>
    <row r="26802" spans="66:69" x14ac:dyDescent="0.25">
      <c r="BN26802" s="31"/>
      <c r="BO26802" s="31"/>
      <c r="BP26802" s="31"/>
      <c r="BQ26802" s="31"/>
    </row>
    <row r="26803" spans="66:69" x14ac:dyDescent="0.25">
      <c r="BN26803" s="31"/>
      <c r="BO26803" s="31"/>
      <c r="BP26803" s="31"/>
      <c r="BQ26803" s="31"/>
    </row>
    <row r="26804" spans="66:69" x14ac:dyDescent="0.25">
      <c r="BN26804" s="31"/>
      <c r="BO26804" s="31"/>
      <c r="BP26804" s="31"/>
      <c r="BQ26804" s="31"/>
    </row>
    <row r="26805" spans="66:69" x14ac:dyDescent="0.25">
      <c r="BN26805" s="31"/>
      <c r="BO26805" s="31"/>
      <c r="BP26805" s="31"/>
      <c r="BQ26805" s="31"/>
    </row>
    <row r="26806" spans="66:69" x14ac:dyDescent="0.25">
      <c r="BN26806" s="31"/>
      <c r="BO26806" s="31"/>
      <c r="BP26806" s="31"/>
      <c r="BQ26806" s="31"/>
    </row>
    <row r="26807" spans="66:69" x14ac:dyDescent="0.25">
      <c r="BN26807" s="31"/>
      <c r="BO26807" s="31"/>
      <c r="BP26807" s="31"/>
      <c r="BQ26807" s="31"/>
    </row>
    <row r="26808" spans="66:69" x14ac:dyDescent="0.25">
      <c r="BN26808" s="31"/>
      <c r="BO26808" s="31"/>
      <c r="BP26808" s="31"/>
      <c r="BQ26808" s="31"/>
    </row>
    <row r="26809" spans="66:69" x14ac:dyDescent="0.25">
      <c r="BN26809" s="31"/>
      <c r="BO26809" s="31"/>
      <c r="BP26809" s="31"/>
      <c r="BQ26809" s="31"/>
    </row>
    <row r="26810" spans="66:69" x14ac:dyDescent="0.25">
      <c r="BN26810" s="31"/>
      <c r="BO26810" s="31"/>
      <c r="BP26810" s="31"/>
      <c r="BQ26810" s="31"/>
    </row>
    <row r="26811" spans="66:69" x14ac:dyDescent="0.25">
      <c r="BN26811" s="31"/>
      <c r="BO26811" s="31"/>
      <c r="BP26811" s="31"/>
      <c r="BQ26811" s="31"/>
    </row>
    <row r="26812" spans="66:69" x14ac:dyDescent="0.25">
      <c r="BN26812" s="31"/>
      <c r="BO26812" s="31"/>
      <c r="BP26812" s="31"/>
      <c r="BQ26812" s="31"/>
    </row>
    <row r="26813" spans="66:69" x14ac:dyDescent="0.25">
      <c r="BN26813" s="31"/>
      <c r="BO26813" s="31"/>
      <c r="BP26813" s="31"/>
      <c r="BQ26813" s="31"/>
    </row>
    <row r="26814" spans="66:69" x14ac:dyDescent="0.25">
      <c r="BN26814" s="31"/>
      <c r="BO26814" s="31"/>
      <c r="BP26814" s="31"/>
      <c r="BQ26814" s="31"/>
    </row>
    <row r="26815" spans="66:69" x14ac:dyDescent="0.25">
      <c r="BN26815" s="31"/>
      <c r="BO26815" s="31"/>
      <c r="BP26815" s="31"/>
      <c r="BQ26815" s="31"/>
    </row>
    <row r="26816" spans="66:69" x14ac:dyDescent="0.25">
      <c r="BN26816" s="31"/>
      <c r="BO26816" s="31"/>
      <c r="BP26816" s="31"/>
      <c r="BQ26816" s="31"/>
    </row>
    <row r="26817" spans="66:69" x14ac:dyDescent="0.25">
      <c r="BN26817" s="31"/>
      <c r="BO26817" s="31"/>
      <c r="BP26817" s="31"/>
      <c r="BQ26817" s="31"/>
    </row>
    <row r="26818" spans="66:69" x14ac:dyDescent="0.25">
      <c r="BN26818" s="31"/>
      <c r="BO26818" s="31"/>
      <c r="BP26818" s="31"/>
      <c r="BQ26818" s="31"/>
    </row>
    <row r="26819" spans="66:69" x14ac:dyDescent="0.25">
      <c r="BN26819" s="31"/>
      <c r="BO26819" s="31"/>
      <c r="BP26819" s="31"/>
      <c r="BQ26819" s="31"/>
    </row>
    <row r="26820" spans="66:69" x14ac:dyDescent="0.25">
      <c r="BN26820" s="31"/>
      <c r="BO26820" s="31"/>
      <c r="BP26820" s="31"/>
      <c r="BQ26820" s="31"/>
    </row>
    <row r="26821" spans="66:69" x14ac:dyDescent="0.25">
      <c r="BN26821" s="31"/>
      <c r="BO26821" s="31"/>
      <c r="BP26821" s="31"/>
      <c r="BQ26821" s="31"/>
    </row>
    <row r="26822" spans="66:69" x14ac:dyDescent="0.25">
      <c r="BN26822" s="31"/>
      <c r="BO26822" s="31"/>
      <c r="BP26822" s="31"/>
      <c r="BQ26822" s="31"/>
    </row>
    <row r="26823" spans="66:69" x14ac:dyDescent="0.25">
      <c r="BN26823" s="31"/>
      <c r="BO26823" s="31"/>
      <c r="BP26823" s="31"/>
      <c r="BQ26823" s="31"/>
    </row>
    <row r="26824" spans="66:69" x14ac:dyDescent="0.25">
      <c r="BN26824" s="31"/>
      <c r="BO26824" s="31"/>
      <c r="BP26824" s="31"/>
      <c r="BQ26824" s="31"/>
    </row>
    <row r="26825" spans="66:69" x14ac:dyDescent="0.25">
      <c r="BN26825" s="31"/>
      <c r="BO26825" s="31"/>
      <c r="BP26825" s="31"/>
      <c r="BQ26825" s="31"/>
    </row>
    <row r="26826" spans="66:69" x14ac:dyDescent="0.25">
      <c r="BN26826" s="31"/>
      <c r="BO26826" s="31"/>
      <c r="BP26826" s="31"/>
      <c r="BQ26826" s="31"/>
    </row>
    <row r="26827" spans="66:69" x14ac:dyDescent="0.25">
      <c r="BN26827" s="31"/>
      <c r="BO26827" s="31"/>
      <c r="BP26827" s="31"/>
      <c r="BQ26827" s="31"/>
    </row>
    <row r="26828" spans="66:69" x14ac:dyDescent="0.25">
      <c r="BN26828" s="31"/>
      <c r="BO26828" s="31"/>
      <c r="BP26828" s="31"/>
      <c r="BQ26828" s="31"/>
    </row>
    <row r="26829" spans="66:69" x14ac:dyDescent="0.25">
      <c r="BN26829" s="31"/>
      <c r="BO26829" s="31"/>
      <c r="BP26829" s="31"/>
      <c r="BQ26829" s="31"/>
    </row>
    <row r="26830" spans="66:69" x14ac:dyDescent="0.25">
      <c r="BN26830" s="31"/>
      <c r="BO26830" s="31"/>
      <c r="BP26830" s="31"/>
      <c r="BQ26830" s="31"/>
    </row>
    <row r="26831" spans="66:69" x14ac:dyDescent="0.25">
      <c r="BN26831" s="31"/>
      <c r="BO26831" s="31"/>
      <c r="BP26831" s="31"/>
      <c r="BQ26831" s="31"/>
    </row>
    <row r="26832" spans="66:69" x14ac:dyDescent="0.25">
      <c r="BN26832" s="31"/>
      <c r="BO26832" s="31"/>
      <c r="BP26832" s="31"/>
      <c r="BQ26832" s="31"/>
    </row>
    <row r="26833" spans="66:69" x14ac:dyDescent="0.25">
      <c r="BN26833" s="31"/>
      <c r="BO26833" s="31"/>
      <c r="BP26833" s="31"/>
      <c r="BQ26833" s="31"/>
    </row>
    <row r="26834" spans="66:69" x14ac:dyDescent="0.25">
      <c r="BN26834" s="31"/>
      <c r="BO26834" s="31"/>
      <c r="BP26834" s="31"/>
      <c r="BQ26834" s="31"/>
    </row>
    <row r="26835" spans="66:69" x14ac:dyDescent="0.25">
      <c r="BN26835" s="31"/>
      <c r="BO26835" s="31"/>
      <c r="BP26835" s="31"/>
      <c r="BQ26835" s="31"/>
    </row>
    <row r="26836" spans="66:69" x14ac:dyDescent="0.25">
      <c r="BN26836" s="31"/>
      <c r="BO26836" s="31"/>
      <c r="BP26836" s="31"/>
      <c r="BQ26836" s="31"/>
    </row>
    <row r="26837" spans="66:69" x14ac:dyDescent="0.25">
      <c r="BN26837" s="31"/>
      <c r="BO26837" s="31"/>
      <c r="BP26837" s="31"/>
      <c r="BQ26837" s="31"/>
    </row>
    <row r="26838" spans="66:69" x14ac:dyDescent="0.25">
      <c r="BN26838" s="31"/>
      <c r="BO26838" s="31"/>
      <c r="BP26838" s="31"/>
      <c r="BQ26838" s="31"/>
    </row>
    <row r="26839" spans="66:69" x14ac:dyDescent="0.25">
      <c r="BN26839" s="31"/>
      <c r="BO26839" s="31"/>
      <c r="BP26839" s="31"/>
      <c r="BQ26839" s="31"/>
    </row>
    <row r="26840" spans="66:69" x14ac:dyDescent="0.25">
      <c r="BN26840" s="31"/>
      <c r="BO26840" s="31"/>
      <c r="BP26840" s="31"/>
      <c r="BQ26840" s="31"/>
    </row>
    <row r="26841" spans="66:69" x14ac:dyDescent="0.25">
      <c r="BN26841" s="31"/>
      <c r="BO26841" s="31"/>
      <c r="BP26841" s="31"/>
      <c r="BQ26841" s="31"/>
    </row>
    <row r="26842" spans="66:69" x14ac:dyDescent="0.25">
      <c r="BN26842" s="31"/>
      <c r="BO26842" s="31"/>
      <c r="BP26842" s="31"/>
      <c r="BQ26842" s="31"/>
    </row>
    <row r="26843" spans="66:69" x14ac:dyDescent="0.25">
      <c r="BN26843" s="31"/>
      <c r="BO26843" s="31"/>
      <c r="BP26843" s="31"/>
      <c r="BQ26843" s="31"/>
    </row>
    <row r="26844" spans="66:69" x14ac:dyDescent="0.25">
      <c r="BN26844" s="31"/>
      <c r="BO26844" s="31"/>
      <c r="BP26844" s="31"/>
      <c r="BQ26844" s="31"/>
    </row>
    <row r="26845" spans="66:69" x14ac:dyDescent="0.25">
      <c r="BN26845" s="31"/>
      <c r="BO26845" s="31"/>
      <c r="BP26845" s="31"/>
      <c r="BQ26845" s="31"/>
    </row>
    <row r="26846" spans="66:69" x14ac:dyDescent="0.25">
      <c r="BN26846" s="31"/>
      <c r="BO26846" s="31"/>
      <c r="BP26846" s="31"/>
      <c r="BQ26846" s="31"/>
    </row>
    <row r="26847" spans="66:69" x14ac:dyDescent="0.25">
      <c r="BN26847" s="31"/>
      <c r="BO26847" s="31"/>
      <c r="BP26847" s="31"/>
      <c r="BQ26847" s="31"/>
    </row>
    <row r="26848" spans="66:69" x14ac:dyDescent="0.25">
      <c r="BN26848" s="31"/>
      <c r="BO26848" s="31"/>
      <c r="BP26848" s="31"/>
      <c r="BQ26848" s="31"/>
    </row>
    <row r="26849" spans="66:69" x14ac:dyDescent="0.25">
      <c r="BN26849" s="31"/>
      <c r="BO26849" s="31"/>
      <c r="BP26849" s="31"/>
      <c r="BQ26849" s="31"/>
    </row>
    <row r="26850" spans="66:69" x14ac:dyDescent="0.25">
      <c r="BN26850" s="31"/>
      <c r="BO26850" s="31"/>
      <c r="BP26850" s="31"/>
      <c r="BQ26850" s="31"/>
    </row>
    <row r="26851" spans="66:69" x14ac:dyDescent="0.25">
      <c r="BN26851" s="31"/>
      <c r="BO26851" s="31"/>
      <c r="BP26851" s="31"/>
      <c r="BQ26851" s="31"/>
    </row>
    <row r="26852" spans="66:69" x14ac:dyDescent="0.25">
      <c r="BN26852" s="31"/>
      <c r="BO26852" s="31"/>
      <c r="BP26852" s="31"/>
      <c r="BQ26852" s="31"/>
    </row>
    <row r="26853" spans="66:69" x14ac:dyDescent="0.25">
      <c r="BN26853" s="31"/>
      <c r="BO26853" s="31"/>
      <c r="BP26853" s="31"/>
      <c r="BQ26853" s="31"/>
    </row>
    <row r="26854" spans="66:69" x14ac:dyDescent="0.25">
      <c r="BN26854" s="31"/>
      <c r="BO26854" s="31"/>
      <c r="BP26854" s="31"/>
      <c r="BQ26854" s="31"/>
    </row>
    <row r="26855" spans="66:69" x14ac:dyDescent="0.25">
      <c r="BN26855" s="31"/>
      <c r="BO26855" s="31"/>
      <c r="BP26855" s="31"/>
      <c r="BQ26855" s="31"/>
    </row>
    <row r="26856" spans="66:69" x14ac:dyDescent="0.25">
      <c r="BN26856" s="31"/>
      <c r="BO26856" s="31"/>
      <c r="BP26856" s="31"/>
      <c r="BQ26856" s="31"/>
    </row>
    <row r="26857" spans="66:69" x14ac:dyDescent="0.25">
      <c r="BN26857" s="31"/>
      <c r="BO26857" s="31"/>
      <c r="BP26857" s="31"/>
      <c r="BQ26857" s="31"/>
    </row>
    <row r="26858" spans="66:69" x14ac:dyDescent="0.25">
      <c r="BN26858" s="31"/>
      <c r="BO26858" s="31"/>
      <c r="BP26858" s="31"/>
      <c r="BQ26858" s="31"/>
    </row>
    <row r="26859" spans="66:69" x14ac:dyDescent="0.25">
      <c r="BN26859" s="31"/>
      <c r="BO26859" s="31"/>
      <c r="BP26859" s="31"/>
      <c r="BQ26859" s="31"/>
    </row>
    <row r="26860" spans="66:69" x14ac:dyDescent="0.25">
      <c r="BN26860" s="31"/>
      <c r="BO26860" s="31"/>
      <c r="BP26860" s="31"/>
      <c r="BQ26860" s="31"/>
    </row>
    <row r="26861" spans="66:69" x14ac:dyDescent="0.25">
      <c r="BN26861" s="31"/>
      <c r="BO26861" s="31"/>
      <c r="BP26861" s="31"/>
      <c r="BQ26861" s="31"/>
    </row>
    <row r="26862" spans="66:69" x14ac:dyDescent="0.25">
      <c r="BN26862" s="31"/>
      <c r="BO26862" s="31"/>
      <c r="BP26862" s="31"/>
      <c r="BQ26862" s="31"/>
    </row>
    <row r="26863" spans="66:69" x14ac:dyDescent="0.25">
      <c r="BN26863" s="31"/>
      <c r="BO26863" s="31"/>
      <c r="BP26863" s="31"/>
      <c r="BQ26863" s="31"/>
    </row>
    <row r="26864" spans="66:69" x14ac:dyDescent="0.25">
      <c r="BN26864" s="31"/>
      <c r="BO26864" s="31"/>
      <c r="BP26864" s="31"/>
      <c r="BQ26864" s="31"/>
    </row>
    <row r="26865" spans="66:69" x14ac:dyDescent="0.25">
      <c r="BN26865" s="31"/>
      <c r="BO26865" s="31"/>
      <c r="BP26865" s="31"/>
      <c r="BQ26865" s="31"/>
    </row>
    <row r="26866" spans="66:69" x14ac:dyDescent="0.25">
      <c r="BN26866" s="31"/>
      <c r="BO26866" s="31"/>
      <c r="BP26866" s="31"/>
      <c r="BQ26866" s="31"/>
    </row>
    <row r="26867" spans="66:69" x14ac:dyDescent="0.25">
      <c r="BN26867" s="31"/>
      <c r="BO26867" s="31"/>
      <c r="BP26867" s="31"/>
      <c r="BQ26867" s="31"/>
    </row>
    <row r="26868" spans="66:69" x14ac:dyDescent="0.25">
      <c r="BN26868" s="31"/>
      <c r="BO26868" s="31"/>
      <c r="BP26868" s="31"/>
      <c r="BQ26868" s="31"/>
    </row>
    <row r="26869" spans="66:69" x14ac:dyDescent="0.25">
      <c r="BN26869" s="31"/>
      <c r="BO26869" s="31"/>
      <c r="BP26869" s="31"/>
      <c r="BQ26869" s="31"/>
    </row>
    <row r="26870" spans="66:69" x14ac:dyDescent="0.25">
      <c r="BN26870" s="31"/>
      <c r="BO26870" s="31"/>
      <c r="BP26870" s="31"/>
      <c r="BQ26870" s="31"/>
    </row>
    <row r="26871" spans="66:69" x14ac:dyDescent="0.25">
      <c r="BN26871" s="31"/>
      <c r="BO26871" s="31"/>
      <c r="BP26871" s="31"/>
      <c r="BQ26871" s="31"/>
    </row>
    <row r="26872" spans="66:69" x14ac:dyDescent="0.25">
      <c r="BN26872" s="31"/>
      <c r="BO26872" s="31"/>
      <c r="BP26872" s="31"/>
      <c r="BQ26872" s="31"/>
    </row>
    <row r="26873" spans="66:69" x14ac:dyDescent="0.25">
      <c r="BN26873" s="31"/>
      <c r="BO26873" s="31"/>
      <c r="BP26873" s="31"/>
      <c r="BQ26873" s="31"/>
    </row>
    <row r="26874" spans="66:69" x14ac:dyDescent="0.25">
      <c r="BN26874" s="31"/>
      <c r="BO26874" s="31"/>
      <c r="BP26874" s="31"/>
      <c r="BQ26874" s="31"/>
    </row>
    <row r="26875" spans="66:69" x14ac:dyDescent="0.25">
      <c r="BN26875" s="31"/>
      <c r="BO26875" s="31"/>
      <c r="BP26875" s="31"/>
      <c r="BQ26875" s="31"/>
    </row>
    <row r="26876" spans="66:69" x14ac:dyDescent="0.25">
      <c r="BN26876" s="31"/>
      <c r="BO26876" s="31"/>
      <c r="BP26876" s="31"/>
      <c r="BQ26876" s="31"/>
    </row>
    <row r="26877" spans="66:69" x14ac:dyDescent="0.25">
      <c r="BN26877" s="31"/>
      <c r="BO26877" s="31"/>
      <c r="BP26877" s="31"/>
      <c r="BQ26877" s="31"/>
    </row>
    <row r="26878" spans="66:69" x14ac:dyDescent="0.25">
      <c r="BN26878" s="31"/>
      <c r="BO26878" s="31"/>
      <c r="BP26878" s="31"/>
      <c r="BQ26878" s="31"/>
    </row>
    <row r="26879" spans="66:69" x14ac:dyDescent="0.25">
      <c r="BN26879" s="31"/>
      <c r="BO26879" s="31"/>
      <c r="BP26879" s="31"/>
      <c r="BQ26879" s="31"/>
    </row>
    <row r="26880" spans="66:69" x14ac:dyDescent="0.25">
      <c r="BN26880" s="31"/>
      <c r="BO26880" s="31"/>
      <c r="BP26880" s="31"/>
      <c r="BQ26880" s="31"/>
    </row>
    <row r="26881" spans="66:69" x14ac:dyDescent="0.25">
      <c r="BN26881" s="31"/>
      <c r="BO26881" s="31"/>
      <c r="BP26881" s="31"/>
      <c r="BQ26881" s="31"/>
    </row>
    <row r="26882" spans="66:69" x14ac:dyDescent="0.25">
      <c r="BN26882" s="31"/>
      <c r="BO26882" s="31"/>
      <c r="BP26882" s="31"/>
      <c r="BQ26882" s="31"/>
    </row>
    <row r="26883" spans="66:69" x14ac:dyDescent="0.25">
      <c r="BN26883" s="31"/>
      <c r="BO26883" s="31"/>
      <c r="BP26883" s="31"/>
      <c r="BQ26883" s="31"/>
    </row>
    <row r="26884" spans="66:69" x14ac:dyDescent="0.25">
      <c r="BN26884" s="31"/>
      <c r="BO26884" s="31"/>
      <c r="BP26884" s="31"/>
      <c r="BQ26884" s="31"/>
    </row>
    <row r="26885" spans="66:69" x14ac:dyDescent="0.25">
      <c r="BN26885" s="31"/>
      <c r="BO26885" s="31"/>
      <c r="BP26885" s="31"/>
      <c r="BQ26885" s="31"/>
    </row>
    <row r="26886" spans="66:69" x14ac:dyDescent="0.25">
      <c r="BN26886" s="31"/>
      <c r="BO26886" s="31"/>
      <c r="BP26886" s="31"/>
      <c r="BQ26886" s="31"/>
    </row>
    <row r="26887" spans="66:69" x14ac:dyDescent="0.25">
      <c r="BN26887" s="31"/>
      <c r="BO26887" s="31"/>
      <c r="BP26887" s="31"/>
      <c r="BQ26887" s="31"/>
    </row>
    <row r="26888" spans="66:69" x14ac:dyDescent="0.25">
      <c r="BN26888" s="31"/>
      <c r="BO26888" s="31"/>
      <c r="BP26888" s="31"/>
      <c r="BQ26888" s="31"/>
    </row>
    <row r="26889" spans="66:69" x14ac:dyDescent="0.25">
      <c r="BN26889" s="31"/>
      <c r="BO26889" s="31"/>
      <c r="BP26889" s="31"/>
      <c r="BQ26889" s="31"/>
    </row>
    <row r="26890" spans="66:69" x14ac:dyDescent="0.25">
      <c r="BN26890" s="31"/>
      <c r="BO26890" s="31"/>
      <c r="BP26890" s="31"/>
      <c r="BQ26890" s="31"/>
    </row>
    <row r="26891" spans="66:69" x14ac:dyDescent="0.25">
      <c r="BN26891" s="31"/>
      <c r="BO26891" s="31"/>
      <c r="BP26891" s="31"/>
      <c r="BQ26891" s="31"/>
    </row>
    <row r="26892" spans="66:69" x14ac:dyDescent="0.25">
      <c r="BN26892" s="31"/>
      <c r="BO26892" s="31"/>
      <c r="BP26892" s="31"/>
      <c r="BQ26892" s="31"/>
    </row>
    <row r="26893" spans="66:69" x14ac:dyDescent="0.25">
      <c r="BN26893" s="31"/>
      <c r="BO26893" s="31"/>
      <c r="BP26893" s="31"/>
      <c r="BQ26893" s="31"/>
    </row>
    <row r="26894" spans="66:69" x14ac:dyDescent="0.25">
      <c r="BN26894" s="31"/>
      <c r="BO26894" s="31"/>
      <c r="BP26894" s="31"/>
      <c r="BQ26894" s="31"/>
    </row>
    <row r="26895" spans="66:69" x14ac:dyDescent="0.25">
      <c r="BN26895" s="31"/>
      <c r="BO26895" s="31"/>
      <c r="BP26895" s="31"/>
      <c r="BQ26895" s="31"/>
    </row>
    <row r="26896" spans="66:69" x14ac:dyDescent="0.25">
      <c r="BN26896" s="31"/>
      <c r="BO26896" s="31"/>
      <c r="BP26896" s="31"/>
      <c r="BQ26896" s="31"/>
    </row>
    <row r="26897" spans="66:69" x14ac:dyDescent="0.25">
      <c r="BN26897" s="31"/>
      <c r="BO26897" s="31"/>
      <c r="BP26897" s="31"/>
      <c r="BQ26897" s="31"/>
    </row>
    <row r="26898" spans="66:69" x14ac:dyDescent="0.25">
      <c r="BN26898" s="31"/>
      <c r="BO26898" s="31"/>
      <c r="BP26898" s="31"/>
      <c r="BQ26898" s="31"/>
    </row>
    <row r="26899" spans="66:69" x14ac:dyDescent="0.25">
      <c r="BN26899" s="31"/>
      <c r="BO26899" s="31"/>
      <c r="BP26899" s="31"/>
      <c r="BQ26899" s="31"/>
    </row>
    <row r="26900" spans="66:69" x14ac:dyDescent="0.25">
      <c r="BN26900" s="31"/>
      <c r="BO26900" s="31"/>
      <c r="BP26900" s="31"/>
      <c r="BQ26900" s="31"/>
    </row>
    <row r="26901" spans="66:69" x14ac:dyDescent="0.25">
      <c r="BN26901" s="31"/>
      <c r="BO26901" s="31"/>
      <c r="BP26901" s="31"/>
      <c r="BQ26901" s="31"/>
    </row>
    <row r="26902" spans="66:69" x14ac:dyDescent="0.25">
      <c r="BN26902" s="31"/>
      <c r="BO26902" s="31"/>
      <c r="BP26902" s="31"/>
      <c r="BQ26902" s="31"/>
    </row>
    <row r="26903" spans="66:69" x14ac:dyDescent="0.25">
      <c r="BN26903" s="31"/>
      <c r="BO26903" s="31"/>
      <c r="BP26903" s="31"/>
      <c r="BQ26903" s="31"/>
    </row>
    <row r="26904" spans="66:69" x14ac:dyDescent="0.25">
      <c r="BN26904" s="31"/>
      <c r="BO26904" s="31"/>
      <c r="BP26904" s="31"/>
      <c r="BQ26904" s="31"/>
    </row>
    <row r="26905" spans="66:69" x14ac:dyDescent="0.25">
      <c r="BN26905" s="31"/>
      <c r="BO26905" s="31"/>
      <c r="BP26905" s="31"/>
      <c r="BQ26905" s="31"/>
    </row>
    <row r="26906" spans="66:69" x14ac:dyDescent="0.25">
      <c r="BN26906" s="31"/>
      <c r="BO26906" s="31"/>
      <c r="BP26906" s="31"/>
      <c r="BQ26906" s="31"/>
    </row>
    <row r="26907" spans="66:69" x14ac:dyDescent="0.25">
      <c r="BN26907" s="31"/>
      <c r="BO26907" s="31"/>
      <c r="BP26907" s="31"/>
      <c r="BQ26907" s="31"/>
    </row>
    <row r="26908" spans="66:69" x14ac:dyDescent="0.25">
      <c r="BN26908" s="31"/>
      <c r="BO26908" s="31"/>
      <c r="BP26908" s="31"/>
      <c r="BQ26908" s="31"/>
    </row>
    <row r="26909" spans="66:69" x14ac:dyDescent="0.25">
      <c r="BN26909" s="31"/>
      <c r="BO26909" s="31"/>
      <c r="BP26909" s="31"/>
      <c r="BQ26909" s="31"/>
    </row>
    <row r="26910" spans="66:69" x14ac:dyDescent="0.25">
      <c r="BN26910" s="31"/>
      <c r="BO26910" s="31"/>
      <c r="BP26910" s="31"/>
      <c r="BQ26910" s="31"/>
    </row>
    <row r="26911" spans="66:69" x14ac:dyDescent="0.25">
      <c r="BN26911" s="31"/>
      <c r="BO26911" s="31"/>
      <c r="BP26911" s="31"/>
      <c r="BQ26911" s="31"/>
    </row>
    <row r="26912" spans="66:69" x14ac:dyDescent="0.25">
      <c r="BN26912" s="31"/>
      <c r="BO26912" s="31"/>
      <c r="BP26912" s="31"/>
      <c r="BQ26912" s="31"/>
    </row>
    <row r="26913" spans="66:69" x14ac:dyDescent="0.25">
      <c r="BN26913" s="31"/>
      <c r="BO26913" s="31"/>
      <c r="BP26913" s="31"/>
      <c r="BQ26913" s="31"/>
    </row>
    <row r="26914" spans="66:69" x14ac:dyDescent="0.25">
      <c r="BN26914" s="31"/>
      <c r="BO26914" s="31"/>
      <c r="BP26914" s="31"/>
      <c r="BQ26914" s="31"/>
    </row>
    <row r="26915" spans="66:69" x14ac:dyDescent="0.25">
      <c r="BN26915" s="31"/>
      <c r="BO26915" s="31"/>
      <c r="BP26915" s="31"/>
      <c r="BQ26915" s="31"/>
    </row>
    <row r="26916" spans="66:69" x14ac:dyDescent="0.25">
      <c r="BN26916" s="31"/>
      <c r="BO26916" s="31"/>
      <c r="BP26916" s="31"/>
      <c r="BQ26916" s="31"/>
    </row>
    <row r="26917" spans="66:69" x14ac:dyDescent="0.25">
      <c r="BN26917" s="31"/>
      <c r="BO26917" s="31"/>
      <c r="BP26917" s="31"/>
      <c r="BQ26917" s="31"/>
    </row>
    <row r="26918" spans="66:69" x14ac:dyDescent="0.25">
      <c r="BN26918" s="31"/>
      <c r="BO26918" s="31"/>
      <c r="BP26918" s="31"/>
      <c r="BQ26918" s="31"/>
    </row>
    <row r="26919" spans="66:69" x14ac:dyDescent="0.25">
      <c r="BN26919" s="31"/>
      <c r="BO26919" s="31"/>
      <c r="BP26919" s="31"/>
      <c r="BQ26919" s="31"/>
    </row>
    <row r="26920" spans="66:69" x14ac:dyDescent="0.25">
      <c r="BN26920" s="31"/>
      <c r="BO26920" s="31"/>
      <c r="BP26920" s="31"/>
      <c r="BQ26920" s="31"/>
    </row>
    <row r="26921" spans="66:69" x14ac:dyDescent="0.25">
      <c r="BN26921" s="31"/>
      <c r="BO26921" s="31"/>
      <c r="BP26921" s="31"/>
      <c r="BQ26921" s="31"/>
    </row>
    <row r="26922" spans="66:69" x14ac:dyDescent="0.25">
      <c r="BN26922" s="31"/>
      <c r="BO26922" s="31"/>
      <c r="BP26922" s="31"/>
      <c r="BQ26922" s="31"/>
    </row>
    <row r="26923" spans="66:69" x14ac:dyDescent="0.25">
      <c r="BN26923" s="31"/>
      <c r="BO26923" s="31"/>
      <c r="BP26923" s="31"/>
      <c r="BQ26923" s="31"/>
    </row>
    <row r="26924" spans="66:69" x14ac:dyDescent="0.25">
      <c r="BN26924" s="31"/>
      <c r="BO26924" s="31"/>
      <c r="BP26924" s="31"/>
      <c r="BQ26924" s="31"/>
    </row>
    <row r="26925" spans="66:69" x14ac:dyDescent="0.25">
      <c r="BN26925" s="31"/>
      <c r="BO26925" s="31"/>
      <c r="BP26925" s="31"/>
      <c r="BQ26925" s="31"/>
    </row>
    <row r="26926" spans="66:69" x14ac:dyDescent="0.25">
      <c r="BN26926" s="31"/>
      <c r="BO26926" s="31"/>
      <c r="BP26926" s="31"/>
      <c r="BQ26926" s="31"/>
    </row>
    <row r="26927" spans="66:69" x14ac:dyDescent="0.25">
      <c r="BN26927" s="31"/>
      <c r="BO26927" s="31"/>
      <c r="BP26927" s="31"/>
      <c r="BQ26927" s="31"/>
    </row>
    <row r="26928" spans="66:69" x14ac:dyDescent="0.25">
      <c r="BN26928" s="31"/>
      <c r="BO26928" s="31"/>
      <c r="BP26928" s="31"/>
      <c r="BQ26928" s="31"/>
    </row>
    <row r="26929" spans="66:69" x14ac:dyDescent="0.25">
      <c r="BN26929" s="31"/>
      <c r="BO26929" s="31"/>
      <c r="BP26929" s="31"/>
      <c r="BQ26929" s="31"/>
    </row>
    <row r="26930" spans="66:69" x14ac:dyDescent="0.25">
      <c r="BN26930" s="31"/>
      <c r="BO26930" s="31"/>
      <c r="BP26930" s="31"/>
      <c r="BQ26930" s="31"/>
    </row>
    <row r="26931" spans="66:69" x14ac:dyDescent="0.25">
      <c r="BN26931" s="31"/>
      <c r="BO26931" s="31"/>
      <c r="BP26931" s="31"/>
      <c r="BQ26931" s="31"/>
    </row>
    <row r="26932" spans="66:69" x14ac:dyDescent="0.25">
      <c r="BN26932" s="31"/>
      <c r="BO26932" s="31"/>
      <c r="BP26932" s="31"/>
      <c r="BQ26932" s="31"/>
    </row>
    <row r="26933" spans="66:69" x14ac:dyDescent="0.25">
      <c r="BN26933" s="31"/>
      <c r="BO26933" s="31"/>
      <c r="BP26933" s="31"/>
      <c r="BQ26933" s="31"/>
    </row>
    <row r="26934" spans="66:69" x14ac:dyDescent="0.25">
      <c r="BN26934" s="31"/>
      <c r="BO26934" s="31"/>
      <c r="BP26934" s="31"/>
      <c r="BQ26934" s="31"/>
    </row>
    <row r="26935" spans="66:69" x14ac:dyDescent="0.25">
      <c r="BN26935" s="31"/>
      <c r="BO26935" s="31"/>
      <c r="BP26935" s="31"/>
      <c r="BQ26935" s="31"/>
    </row>
    <row r="26936" spans="66:69" x14ac:dyDescent="0.25">
      <c r="BN26936" s="31"/>
      <c r="BO26936" s="31"/>
      <c r="BP26936" s="31"/>
      <c r="BQ26936" s="31"/>
    </row>
    <row r="26937" spans="66:69" x14ac:dyDescent="0.25">
      <c r="BN26937" s="31"/>
      <c r="BO26937" s="31"/>
      <c r="BP26937" s="31"/>
      <c r="BQ26937" s="31"/>
    </row>
    <row r="26938" spans="66:69" x14ac:dyDescent="0.25">
      <c r="BN26938" s="31"/>
      <c r="BO26938" s="31"/>
      <c r="BP26938" s="31"/>
      <c r="BQ26938" s="31"/>
    </row>
    <row r="26939" spans="66:69" x14ac:dyDescent="0.25">
      <c r="BN26939" s="31"/>
      <c r="BO26939" s="31"/>
      <c r="BP26939" s="31"/>
      <c r="BQ26939" s="31"/>
    </row>
    <row r="26940" spans="66:69" x14ac:dyDescent="0.25">
      <c r="BN26940" s="31"/>
      <c r="BO26940" s="31"/>
      <c r="BP26940" s="31"/>
      <c r="BQ26940" s="31"/>
    </row>
    <row r="26941" spans="66:69" x14ac:dyDescent="0.25">
      <c r="BN26941" s="31"/>
      <c r="BO26941" s="31"/>
      <c r="BP26941" s="31"/>
      <c r="BQ26941" s="31"/>
    </row>
    <row r="26942" spans="66:69" x14ac:dyDescent="0.25">
      <c r="BN26942" s="31"/>
      <c r="BO26942" s="31"/>
      <c r="BP26942" s="31"/>
      <c r="BQ26942" s="31"/>
    </row>
    <row r="26943" spans="66:69" x14ac:dyDescent="0.25">
      <c r="BN26943" s="31"/>
      <c r="BO26943" s="31"/>
      <c r="BP26943" s="31"/>
      <c r="BQ26943" s="31"/>
    </row>
    <row r="26944" spans="66:69" x14ac:dyDescent="0.25">
      <c r="BN26944" s="31"/>
      <c r="BO26944" s="31"/>
      <c r="BP26944" s="31"/>
      <c r="BQ26944" s="31"/>
    </row>
    <row r="26945" spans="66:69" x14ac:dyDescent="0.25">
      <c r="BN26945" s="31"/>
      <c r="BO26945" s="31"/>
      <c r="BP26945" s="31"/>
      <c r="BQ26945" s="31"/>
    </row>
    <row r="26946" spans="66:69" x14ac:dyDescent="0.25">
      <c r="BN26946" s="31"/>
      <c r="BO26946" s="31"/>
      <c r="BP26946" s="31"/>
      <c r="BQ26946" s="31"/>
    </row>
    <row r="26947" spans="66:69" x14ac:dyDescent="0.25">
      <c r="BN26947" s="31"/>
      <c r="BO26947" s="31"/>
      <c r="BP26947" s="31"/>
      <c r="BQ26947" s="31"/>
    </row>
    <row r="26948" spans="66:69" x14ac:dyDescent="0.25">
      <c r="BN26948" s="31"/>
      <c r="BO26948" s="31"/>
      <c r="BP26948" s="31"/>
      <c r="BQ26948" s="31"/>
    </row>
    <row r="26949" spans="66:69" x14ac:dyDescent="0.25">
      <c r="BN26949" s="31"/>
      <c r="BO26949" s="31"/>
      <c r="BP26949" s="31"/>
      <c r="BQ26949" s="31"/>
    </row>
    <row r="26950" spans="66:69" x14ac:dyDescent="0.25">
      <c r="BN26950" s="31"/>
      <c r="BO26950" s="31"/>
      <c r="BP26950" s="31"/>
      <c r="BQ26950" s="31"/>
    </row>
    <row r="26951" spans="66:69" x14ac:dyDescent="0.25">
      <c r="BN26951" s="31"/>
      <c r="BO26951" s="31"/>
      <c r="BP26951" s="31"/>
      <c r="BQ26951" s="31"/>
    </row>
    <row r="26952" spans="66:69" x14ac:dyDescent="0.25">
      <c r="BN26952" s="31"/>
      <c r="BO26952" s="31"/>
      <c r="BP26952" s="31"/>
      <c r="BQ26952" s="31"/>
    </row>
    <row r="26953" spans="66:69" x14ac:dyDescent="0.25">
      <c r="BN26953" s="31"/>
      <c r="BO26953" s="31"/>
      <c r="BP26953" s="31"/>
      <c r="BQ26953" s="31"/>
    </row>
    <row r="26954" spans="66:69" x14ac:dyDescent="0.25">
      <c r="BN26954" s="31"/>
      <c r="BO26954" s="31"/>
      <c r="BP26954" s="31"/>
      <c r="BQ26954" s="31"/>
    </row>
    <row r="26955" spans="66:69" x14ac:dyDescent="0.25">
      <c r="BN26955" s="31"/>
      <c r="BO26955" s="31"/>
      <c r="BP26955" s="31"/>
      <c r="BQ26955" s="31"/>
    </row>
    <row r="26956" spans="66:69" x14ac:dyDescent="0.25">
      <c r="BN26956" s="31"/>
      <c r="BO26956" s="31"/>
      <c r="BP26956" s="31"/>
      <c r="BQ26956" s="31"/>
    </row>
    <row r="26957" spans="66:69" x14ac:dyDescent="0.25">
      <c r="BN26957" s="31"/>
      <c r="BO26957" s="31"/>
      <c r="BP26957" s="31"/>
      <c r="BQ26957" s="31"/>
    </row>
    <row r="26958" spans="66:69" x14ac:dyDescent="0.25">
      <c r="BN26958" s="31"/>
      <c r="BO26958" s="31"/>
      <c r="BP26958" s="31"/>
      <c r="BQ26958" s="31"/>
    </row>
    <row r="26959" spans="66:69" x14ac:dyDescent="0.25">
      <c r="BN26959" s="31"/>
      <c r="BO26959" s="31"/>
      <c r="BP26959" s="31"/>
      <c r="BQ26959" s="31"/>
    </row>
    <row r="26960" spans="66:69" x14ac:dyDescent="0.25">
      <c r="BN26960" s="31"/>
      <c r="BO26960" s="31"/>
      <c r="BP26960" s="31"/>
      <c r="BQ26960" s="31"/>
    </row>
    <row r="26961" spans="66:69" x14ac:dyDescent="0.25">
      <c r="BN26961" s="31"/>
      <c r="BO26961" s="31"/>
      <c r="BP26961" s="31"/>
      <c r="BQ26961" s="31"/>
    </row>
    <row r="26962" spans="66:69" x14ac:dyDescent="0.25">
      <c r="BN26962" s="31"/>
      <c r="BO26962" s="31"/>
      <c r="BP26962" s="31"/>
      <c r="BQ26962" s="31"/>
    </row>
    <row r="26963" spans="66:69" x14ac:dyDescent="0.25">
      <c r="BN26963" s="31"/>
      <c r="BO26963" s="31"/>
      <c r="BP26963" s="31"/>
      <c r="BQ26963" s="31"/>
    </row>
    <row r="26964" spans="66:69" x14ac:dyDescent="0.25">
      <c r="BN26964" s="31"/>
      <c r="BO26964" s="31"/>
      <c r="BP26964" s="31"/>
      <c r="BQ26964" s="31"/>
    </row>
    <row r="26965" spans="66:69" x14ac:dyDescent="0.25">
      <c r="BN26965" s="31"/>
      <c r="BO26965" s="31"/>
      <c r="BP26965" s="31"/>
      <c r="BQ26965" s="31"/>
    </row>
    <row r="26966" spans="66:69" x14ac:dyDescent="0.25">
      <c r="BN26966" s="31"/>
      <c r="BO26966" s="31"/>
      <c r="BP26966" s="31"/>
      <c r="BQ26966" s="31"/>
    </row>
    <row r="26967" spans="66:69" x14ac:dyDescent="0.25">
      <c r="BN26967" s="31"/>
      <c r="BO26967" s="31"/>
      <c r="BP26967" s="31"/>
      <c r="BQ26967" s="31"/>
    </row>
    <row r="26968" spans="66:69" x14ac:dyDescent="0.25">
      <c r="BN26968" s="31"/>
      <c r="BO26968" s="31"/>
      <c r="BP26968" s="31"/>
      <c r="BQ26968" s="31"/>
    </row>
    <row r="26969" spans="66:69" x14ac:dyDescent="0.25">
      <c r="BN26969" s="31"/>
      <c r="BO26969" s="31"/>
      <c r="BP26969" s="31"/>
      <c r="BQ26969" s="31"/>
    </row>
    <row r="26970" spans="66:69" x14ac:dyDescent="0.25">
      <c r="BN26970" s="31"/>
      <c r="BO26970" s="31"/>
      <c r="BP26970" s="31"/>
      <c r="BQ26970" s="31"/>
    </row>
    <row r="26971" spans="66:69" x14ac:dyDescent="0.25">
      <c r="BN26971" s="31"/>
      <c r="BO26971" s="31"/>
      <c r="BP26971" s="31"/>
      <c r="BQ26971" s="31"/>
    </row>
    <row r="26972" spans="66:69" x14ac:dyDescent="0.25">
      <c r="BN26972" s="31"/>
      <c r="BO26972" s="31"/>
      <c r="BP26972" s="31"/>
      <c r="BQ26972" s="31"/>
    </row>
    <row r="26973" spans="66:69" x14ac:dyDescent="0.25">
      <c r="BN26973" s="31"/>
      <c r="BO26973" s="31"/>
      <c r="BP26973" s="31"/>
      <c r="BQ26973" s="31"/>
    </row>
    <row r="26974" spans="66:69" x14ac:dyDescent="0.25">
      <c r="BN26974" s="31"/>
      <c r="BO26974" s="31"/>
      <c r="BP26974" s="31"/>
      <c r="BQ26974" s="31"/>
    </row>
    <row r="26975" spans="66:69" x14ac:dyDescent="0.25">
      <c r="BN26975" s="31"/>
      <c r="BO26975" s="31"/>
      <c r="BP26975" s="31"/>
      <c r="BQ26975" s="31"/>
    </row>
    <row r="26976" spans="66:69" x14ac:dyDescent="0.25">
      <c r="BN26976" s="31"/>
      <c r="BO26976" s="31"/>
      <c r="BP26976" s="31"/>
      <c r="BQ26976" s="31"/>
    </row>
    <row r="26977" spans="66:69" x14ac:dyDescent="0.25">
      <c r="BN26977" s="31"/>
      <c r="BO26977" s="31"/>
      <c r="BP26977" s="31"/>
      <c r="BQ26977" s="31"/>
    </row>
    <row r="26978" spans="66:69" x14ac:dyDescent="0.25">
      <c r="BN26978" s="31"/>
      <c r="BO26978" s="31"/>
      <c r="BP26978" s="31"/>
      <c r="BQ26978" s="31"/>
    </row>
    <row r="26979" spans="66:69" x14ac:dyDescent="0.25">
      <c r="BN26979" s="31"/>
      <c r="BO26979" s="31"/>
      <c r="BP26979" s="31"/>
      <c r="BQ26979" s="31"/>
    </row>
    <row r="26980" spans="66:69" x14ac:dyDescent="0.25">
      <c r="BN26980" s="31"/>
      <c r="BO26980" s="31"/>
      <c r="BP26980" s="31"/>
      <c r="BQ26980" s="31"/>
    </row>
    <row r="26981" spans="66:69" x14ac:dyDescent="0.25">
      <c r="BN26981" s="31"/>
      <c r="BO26981" s="31"/>
      <c r="BP26981" s="31"/>
      <c r="BQ26981" s="31"/>
    </row>
    <row r="26982" spans="66:69" x14ac:dyDescent="0.25">
      <c r="BN26982" s="31"/>
      <c r="BO26982" s="31"/>
      <c r="BP26982" s="31"/>
      <c r="BQ26982" s="31"/>
    </row>
    <row r="26983" spans="66:69" x14ac:dyDescent="0.25">
      <c r="BN26983" s="31"/>
      <c r="BO26983" s="31"/>
      <c r="BP26983" s="31"/>
      <c r="BQ26983" s="31"/>
    </row>
    <row r="26984" spans="66:69" x14ac:dyDescent="0.25">
      <c r="BN26984" s="31"/>
      <c r="BO26984" s="31"/>
      <c r="BP26984" s="31"/>
      <c r="BQ26984" s="31"/>
    </row>
    <row r="26985" spans="66:69" x14ac:dyDescent="0.25">
      <c r="BN26985" s="31"/>
      <c r="BO26985" s="31"/>
      <c r="BP26985" s="31"/>
      <c r="BQ26985" s="31"/>
    </row>
    <row r="26986" spans="66:69" x14ac:dyDescent="0.25">
      <c r="BN26986" s="31"/>
      <c r="BO26986" s="31"/>
      <c r="BP26986" s="31"/>
      <c r="BQ26986" s="31"/>
    </row>
    <row r="26987" spans="66:69" x14ac:dyDescent="0.25">
      <c r="BN26987" s="31"/>
      <c r="BO26987" s="31"/>
      <c r="BP26987" s="31"/>
      <c r="BQ26987" s="31"/>
    </row>
    <row r="26988" spans="66:69" x14ac:dyDescent="0.25">
      <c r="BN26988" s="31"/>
      <c r="BO26988" s="31"/>
      <c r="BP26988" s="31"/>
      <c r="BQ26988" s="31"/>
    </row>
    <row r="26989" spans="66:69" x14ac:dyDescent="0.25">
      <c r="BN26989" s="31"/>
      <c r="BO26989" s="31"/>
      <c r="BP26989" s="31"/>
      <c r="BQ26989" s="31"/>
    </row>
    <row r="26990" spans="66:69" x14ac:dyDescent="0.25">
      <c r="BN26990" s="31"/>
      <c r="BO26990" s="31"/>
      <c r="BP26990" s="31"/>
      <c r="BQ26990" s="31"/>
    </row>
    <row r="26991" spans="66:69" x14ac:dyDescent="0.25">
      <c r="BN26991" s="31"/>
      <c r="BO26991" s="31"/>
      <c r="BP26991" s="31"/>
      <c r="BQ26991" s="31"/>
    </row>
    <row r="26992" spans="66:69" x14ac:dyDescent="0.25">
      <c r="BN26992" s="31"/>
      <c r="BO26992" s="31"/>
      <c r="BP26992" s="31"/>
      <c r="BQ26992" s="31"/>
    </row>
    <row r="26993" spans="66:69" x14ac:dyDescent="0.25">
      <c r="BN26993" s="31"/>
      <c r="BO26993" s="31"/>
      <c r="BP26993" s="31"/>
      <c r="BQ26993" s="31"/>
    </row>
    <row r="26994" spans="66:69" x14ac:dyDescent="0.25">
      <c r="BN26994" s="31"/>
      <c r="BO26994" s="31"/>
      <c r="BP26994" s="31"/>
      <c r="BQ26994" s="31"/>
    </row>
    <row r="26995" spans="66:69" x14ac:dyDescent="0.25">
      <c r="BN26995" s="31"/>
      <c r="BO26995" s="31"/>
      <c r="BP26995" s="31"/>
      <c r="BQ26995" s="31"/>
    </row>
    <row r="26996" spans="66:69" x14ac:dyDescent="0.25">
      <c r="BN26996" s="31"/>
      <c r="BO26996" s="31"/>
      <c r="BP26996" s="31"/>
      <c r="BQ26996" s="31"/>
    </row>
    <row r="26997" spans="66:69" x14ac:dyDescent="0.25">
      <c r="BN26997" s="31"/>
      <c r="BO26997" s="31"/>
      <c r="BP26997" s="31"/>
      <c r="BQ26997" s="31"/>
    </row>
    <row r="26998" spans="66:69" x14ac:dyDescent="0.25">
      <c r="BN26998" s="31"/>
      <c r="BO26998" s="31"/>
      <c r="BP26998" s="31"/>
      <c r="BQ26998" s="31"/>
    </row>
    <row r="26999" spans="66:69" x14ac:dyDescent="0.25">
      <c r="BN26999" s="31"/>
      <c r="BO26999" s="31"/>
      <c r="BP26999" s="31"/>
      <c r="BQ26999" s="31"/>
    </row>
    <row r="27000" spans="66:69" x14ac:dyDescent="0.25">
      <c r="BN27000" s="31"/>
      <c r="BO27000" s="31"/>
      <c r="BP27000" s="31"/>
      <c r="BQ27000" s="31"/>
    </row>
    <row r="27001" spans="66:69" x14ac:dyDescent="0.25">
      <c r="BN27001" s="31"/>
      <c r="BO27001" s="31"/>
      <c r="BP27001" s="31"/>
      <c r="BQ27001" s="31"/>
    </row>
    <row r="27002" spans="66:69" x14ac:dyDescent="0.25">
      <c r="BN27002" s="31"/>
      <c r="BO27002" s="31"/>
      <c r="BP27002" s="31"/>
      <c r="BQ27002" s="31"/>
    </row>
    <row r="27003" spans="66:69" x14ac:dyDescent="0.25">
      <c r="BN27003" s="31"/>
      <c r="BO27003" s="31"/>
      <c r="BP27003" s="31"/>
      <c r="BQ27003" s="31"/>
    </row>
    <row r="27004" spans="66:69" x14ac:dyDescent="0.25">
      <c r="BN27004" s="31"/>
      <c r="BO27004" s="31"/>
      <c r="BP27004" s="31"/>
      <c r="BQ27004" s="31"/>
    </row>
    <row r="27005" spans="66:69" x14ac:dyDescent="0.25">
      <c r="BN27005" s="31"/>
      <c r="BO27005" s="31"/>
      <c r="BP27005" s="31"/>
      <c r="BQ27005" s="31"/>
    </row>
    <row r="27006" spans="66:69" x14ac:dyDescent="0.25">
      <c r="BN27006" s="31"/>
      <c r="BO27006" s="31"/>
      <c r="BP27006" s="31"/>
      <c r="BQ27006" s="31"/>
    </row>
    <row r="27007" spans="66:69" x14ac:dyDescent="0.25">
      <c r="BN27007" s="31"/>
      <c r="BO27007" s="31"/>
      <c r="BP27007" s="31"/>
      <c r="BQ27007" s="31"/>
    </row>
    <row r="27008" spans="66:69" x14ac:dyDescent="0.25">
      <c r="BN27008" s="31"/>
      <c r="BO27008" s="31"/>
      <c r="BP27008" s="31"/>
      <c r="BQ27008" s="31"/>
    </row>
    <row r="27009" spans="66:69" x14ac:dyDescent="0.25">
      <c r="BN27009" s="31"/>
      <c r="BO27009" s="31"/>
      <c r="BP27009" s="31"/>
      <c r="BQ27009" s="31"/>
    </row>
    <row r="27010" spans="66:69" x14ac:dyDescent="0.25">
      <c r="BN27010" s="31"/>
      <c r="BO27010" s="31"/>
      <c r="BP27010" s="31"/>
      <c r="BQ27010" s="31"/>
    </row>
    <row r="27011" spans="66:69" x14ac:dyDescent="0.25">
      <c r="BN27011" s="31"/>
      <c r="BO27011" s="31"/>
      <c r="BP27011" s="31"/>
      <c r="BQ27011" s="31"/>
    </row>
    <row r="27012" spans="66:69" x14ac:dyDescent="0.25">
      <c r="BN27012" s="31"/>
      <c r="BO27012" s="31"/>
      <c r="BP27012" s="31"/>
      <c r="BQ27012" s="31"/>
    </row>
    <row r="27013" spans="66:69" x14ac:dyDescent="0.25">
      <c r="BN27013" s="31"/>
      <c r="BO27013" s="31"/>
      <c r="BP27013" s="31"/>
      <c r="BQ27013" s="31"/>
    </row>
    <row r="27014" spans="66:69" x14ac:dyDescent="0.25">
      <c r="BN27014" s="31"/>
      <c r="BO27014" s="31"/>
      <c r="BP27014" s="31"/>
      <c r="BQ27014" s="31"/>
    </row>
    <row r="27015" spans="66:69" x14ac:dyDescent="0.25">
      <c r="BN27015" s="31"/>
      <c r="BO27015" s="31"/>
      <c r="BP27015" s="31"/>
      <c r="BQ27015" s="31"/>
    </row>
    <row r="27016" spans="66:69" x14ac:dyDescent="0.25">
      <c r="BN27016" s="31"/>
      <c r="BO27016" s="31"/>
      <c r="BP27016" s="31"/>
      <c r="BQ27016" s="31"/>
    </row>
    <row r="27017" spans="66:69" x14ac:dyDescent="0.25">
      <c r="BN27017" s="31"/>
      <c r="BO27017" s="31"/>
      <c r="BP27017" s="31"/>
      <c r="BQ27017" s="31"/>
    </row>
    <row r="27018" spans="66:69" x14ac:dyDescent="0.25">
      <c r="BN27018" s="31"/>
      <c r="BO27018" s="31"/>
      <c r="BP27018" s="31"/>
      <c r="BQ27018" s="31"/>
    </row>
    <row r="27019" spans="66:69" x14ac:dyDescent="0.25">
      <c r="BN27019" s="31"/>
      <c r="BO27019" s="31"/>
      <c r="BP27019" s="31"/>
      <c r="BQ27019" s="31"/>
    </row>
    <row r="27020" spans="66:69" x14ac:dyDescent="0.25">
      <c r="BN27020" s="31"/>
      <c r="BO27020" s="31"/>
      <c r="BP27020" s="31"/>
      <c r="BQ27020" s="31"/>
    </row>
    <row r="27021" spans="66:69" x14ac:dyDescent="0.25">
      <c r="BN27021" s="31"/>
      <c r="BO27021" s="31"/>
      <c r="BP27021" s="31"/>
      <c r="BQ27021" s="31"/>
    </row>
    <row r="27022" spans="66:69" x14ac:dyDescent="0.25">
      <c r="BN27022" s="31"/>
      <c r="BO27022" s="31"/>
      <c r="BP27022" s="31"/>
      <c r="BQ27022" s="31"/>
    </row>
    <row r="27023" spans="66:69" x14ac:dyDescent="0.25">
      <c r="BN27023" s="31"/>
      <c r="BO27023" s="31"/>
      <c r="BP27023" s="31"/>
      <c r="BQ27023" s="31"/>
    </row>
    <row r="27024" spans="66:69" x14ac:dyDescent="0.25">
      <c r="BN27024" s="31"/>
      <c r="BO27024" s="31"/>
      <c r="BP27024" s="31"/>
      <c r="BQ27024" s="31"/>
    </row>
    <row r="27025" spans="66:69" x14ac:dyDescent="0.25">
      <c r="BN27025" s="31"/>
      <c r="BO27025" s="31"/>
      <c r="BP27025" s="31"/>
      <c r="BQ27025" s="31"/>
    </row>
    <row r="27026" spans="66:69" x14ac:dyDescent="0.25">
      <c r="BN27026" s="31"/>
      <c r="BO27026" s="31"/>
      <c r="BP27026" s="31"/>
      <c r="BQ27026" s="31"/>
    </row>
    <row r="27027" spans="66:69" x14ac:dyDescent="0.25">
      <c r="BN27027" s="31"/>
      <c r="BO27027" s="31"/>
      <c r="BP27027" s="31"/>
      <c r="BQ27027" s="31"/>
    </row>
    <row r="27028" spans="66:69" x14ac:dyDescent="0.25">
      <c r="BN27028" s="31"/>
      <c r="BO27028" s="31"/>
      <c r="BP27028" s="31"/>
      <c r="BQ27028" s="31"/>
    </row>
    <row r="27029" spans="66:69" x14ac:dyDescent="0.25">
      <c r="BN27029" s="31"/>
      <c r="BO27029" s="31"/>
      <c r="BP27029" s="31"/>
      <c r="BQ27029" s="31"/>
    </row>
    <row r="27030" spans="66:69" x14ac:dyDescent="0.25">
      <c r="BN27030" s="31"/>
      <c r="BO27030" s="31"/>
      <c r="BP27030" s="31"/>
      <c r="BQ27030" s="31"/>
    </row>
    <row r="27031" spans="66:69" x14ac:dyDescent="0.25">
      <c r="BN27031" s="31"/>
      <c r="BO27031" s="31"/>
      <c r="BP27031" s="31"/>
      <c r="BQ27031" s="31"/>
    </row>
    <row r="27032" spans="66:69" x14ac:dyDescent="0.25">
      <c r="BN27032" s="31"/>
      <c r="BO27032" s="31"/>
      <c r="BP27032" s="31"/>
      <c r="BQ27032" s="31"/>
    </row>
    <row r="27033" spans="66:69" x14ac:dyDescent="0.25">
      <c r="BN27033" s="31"/>
      <c r="BO27033" s="31"/>
      <c r="BP27033" s="31"/>
      <c r="BQ27033" s="31"/>
    </row>
    <row r="27034" spans="66:69" x14ac:dyDescent="0.25">
      <c r="BN27034" s="31"/>
      <c r="BO27034" s="31"/>
      <c r="BP27034" s="31"/>
      <c r="BQ27034" s="31"/>
    </row>
    <row r="27035" spans="66:69" x14ac:dyDescent="0.25">
      <c r="BN27035" s="31"/>
      <c r="BO27035" s="31"/>
      <c r="BP27035" s="31"/>
      <c r="BQ27035" s="31"/>
    </row>
    <row r="27036" spans="66:69" x14ac:dyDescent="0.25">
      <c r="BN27036" s="31"/>
      <c r="BO27036" s="31"/>
      <c r="BP27036" s="31"/>
      <c r="BQ27036" s="31"/>
    </row>
    <row r="27037" spans="66:69" x14ac:dyDescent="0.25">
      <c r="BN27037" s="31"/>
      <c r="BO27037" s="31"/>
      <c r="BP27037" s="31"/>
      <c r="BQ27037" s="31"/>
    </row>
    <row r="27038" spans="66:69" x14ac:dyDescent="0.25">
      <c r="BN27038" s="31"/>
      <c r="BO27038" s="31"/>
      <c r="BP27038" s="31"/>
      <c r="BQ27038" s="31"/>
    </row>
    <row r="27039" spans="66:69" x14ac:dyDescent="0.25">
      <c r="BN27039" s="31"/>
      <c r="BO27039" s="31"/>
      <c r="BP27039" s="31"/>
      <c r="BQ27039" s="31"/>
    </row>
    <row r="27040" spans="66:69" x14ac:dyDescent="0.25">
      <c r="BN27040" s="31"/>
      <c r="BO27040" s="31"/>
      <c r="BP27040" s="31"/>
      <c r="BQ27040" s="31"/>
    </row>
    <row r="27041" spans="66:69" x14ac:dyDescent="0.25">
      <c r="BN27041" s="31"/>
      <c r="BO27041" s="31"/>
      <c r="BP27041" s="31"/>
      <c r="BQ27041" s="31"/>
    </row>
    <row r="27042" spans="66:69" x14ac:dyDescent="0.25">
      <c r="BN27042" s="31"/>
      <c r="BO27042" s="31"/>
      <c r="BP27042" s="31"/>
      <c r="BQ27042" s="31"/>
    </row>
    <row r="27043" spans="66:69" x14ac:dyDescent="0.25">
      <c r="BN27043" s="31"/>
      <c r="BO27043" s="31"/>
      <c r="BP27043" s="31"/>
      <c r="BQ27043" s="31"/>
    </row>
    <row r="27044" spans="66:69" x14ac:dyDescent="0.25">
      <c r="BN27044" s="31"/>
      <c r="BO27044" s="31"/>
      <c r="BP27044" s="31"/>
      <c r="BQ27044" s="31"/>
    </row>
    <row r="27045" spans="66:69" x14ac:dyDescent="0.25">
      <c r="BN27045" s="31"/>
      <c r="BO27045" s="31"/>
      <c r="BP27045" s="31"/>
      <c r="BQ27045" s="31"/>
    </row>
    <row r="27046" spans="66:69" x14ac:dyDescent="0.25">
      <c r="BN27046" s="31"/>
      <c r="BO27046" s="31"/>
      <c r="BP27046" s="31"/>
      <c r="BQ27046" s="31"/>
    </row>
    <row r="27047" spans="66:69" x14ac:dyDescent="0.25">
      <c r="BN27047" s="31"/>
      <c r="BO27047" s="31"/>
      <c r="BP27047" s="31"/>
      <c r="BQ27047" s="31"/>
    </row>
    <row r="27048" spans="66:69" x14ac:dyDescent="0.25">
      <c r="BN27048" s="31"/>
      <c r="BO27048" s="31"/>
      <c r="BP27048" s="31"/>
      <c r="BQ27048" s="31"/>
    </row>
    <row r="27049" spans="66:69" x14ac:dyDescent="0.25">
      <c r="BN27049" s="31"/>
      <c r="BO27049" s="31"/>
      <c r="BP27049" s="31"/>
      <c r="BQ27049" s="31"/>
    </row>
    <row r="27050" spans="66:69" x14ac:dyDescent="0.25">
      <c r="BN27050" s="31"/>
      <c r="BO27050" s="31"/>
      <c r="BP27050" s="31"/>
      <c r="BQ27050" s="31"/>
    </row>
    <row r="27051" spans="66:69" x14ac:dyDescent="0.25">
      <c r="BN27051" s="31"/>
      <c r="BO27051" s="31"/>
      <c r="BP27051" s="31"/>
      <c r="BQ27051" s="31"/>
    </row>
    <row r="27052" spans="66:69" x14ac:dyDescent="0.25">
      <c r="BN27052" s="31"/>
      <c r="BO27052" s="31"/>
      <c r="BP27052" s="31"/>
      <c r="BQ27052" s="31"/>
    </row>
    <row r="27053" spans="66:69" x14ac:dyDescent="0.25">
      <c r="BN27053" s="31"/>
      <c r="BO27053" s="31"/>
      <c r="BP27053" s="31"/>
      <c r="BQ27053" s="31"/>
    </row>
    <row r="27054" spans="66:69" x14ac:dyDescent="0.25">
      <c r="BN27054" s="31"/>
      <c r="BO27054" s="31"/>
      <c r="BP27054" s="31"/>
      <c r="BQ27054" s="31"/>
    </row>
    <row r="27055" spans="66:69" x14ac:dyDescent="0.25">
      <c r="BN27055" s="31"/>
      <c r="BO27055" s="31"/>
      <c r="BP27055" s="31"/>
      <c r="BQ27055" s="31"/>
    </row>
    <row r="27056" spans="66:69" x14ac:dyDescent="0.25">
      <c r="BN27056" s="31"/>
      <c r="BO27056" s="31"/>
      <c r="BP27056" s="31"/>
      <c r="BQ27056" s="31"/>
    </row>
    <row r="27057" spans="66:69" x14ac:dyDescent="0.25">
      <c r="BN27057" s="31"/>
      <c r="BO27057" s="31"/>
      <c r="BP27057" s="31"/>
      <c r="BQ27057" s="31"/>
    </row>
    <row r="27058" spans="66:69" x14ac:dyDescent="0.25">
      <c r="BN27058" s="31"/>
      <c r="BO27058" s="31"/>
      <c r="BP27058" s="31"/>
      <c r="BQ27058" s="31"/>
    </row>
    <row r="27059" spans="66:69" x14ac:dyDescent="0.25">
      <c r="BN27059" s="31"/>
      <c r="BO27059" s="31"/>
      <c r="BP27059" s="31"/>
      <c r="BQ27059" s="31"/>
    </row>
    <row r="27060" spans="66:69" x14ac:dyDescent="0.25">
      <c r="BN27060" s="31"/>
      <c r="BO27060" s="31"/>
      <c r="BP27060" s="31"/>
      <c r="BQ27060" s="31"/>
    </row>
    <row r="27061" spans="66:69" x14ac:dyDescent="0.25">
      <c r="BN27061" s="31"/>
      <c r="BO27061" s="31"/>
      <c r="BP27061" s="31"/>
      <c r="BQ27061" s="31"/>
    </row>
    <row r="27062" spans="66:69" x14ac:dyDescent="0.25">
      <c r="BN27062" s="31"/>
      <c r="BO27062" s="31"/>
      <c r="BP27062" s="31"/>
      <c r="BQ27062" s="31"/>
    </row>
    <row r="27063" spans="66:69" x14ac:dyDescent="0.25">
      <c r="BN27063" s="31"/>
      <c r="BO27063" s="31"/>
      <c r="BP27063" s="31"/>
      <c r="BQ27063" s="31"/>
    </row>
    <row r="27064" spans="66:69" x14ac:dyDescent="0.25">
      <c r="BN27064" s="31"/>
      <c r="BO27064" s="31"/>
      <c r="BP27064" s="31"/>
      <c r="BQ27064" s="31"/>
    </row>
    <row r="27065" spans="66:69" x14ac:dyDescent="0.25">
      <c r="BN27065" s="31"/>
      <c r="BO27065" s="31"/>
      <c r="BP27065" s="31"/>
      <c r="BQ27065" s="31"/>
    </row>
    <row r="27066" spans="66:69" x14ac:dyDescent="0.25">
      <c r="BN27066" s="31"/>
      <c r="BO27066" s="31"/>
      <c r="BP27066" s="31"/>
      <c r="BQ27066" s="31"/>
    </row>
    <row r="27067" spans="66:69" x14ac:dyDescent="0.25">
      <c r="BN27067" s="31"/>
      <c r="BO27067" s="31"/>
      <c r="BP27067" s="31"/>
      <c r="BQ27067" s="31"/>
    </row>
    <row r="27068" spans="66:69" x14ac:dyDescent="0.25">
      <c r="BN27068" s="31"/>
      <c r="BO27068" s="31"/>
      <c r="BP27068" s="31"/>
      <c r="BQ27068" s="31"/>
    </row>
    <row r="27069" spans="66:69" x14ac:dyDescent="0.25">
      <c r="BN27069" s="31"/>
      <c r="BO27069" s="31"/>
      <c r="BP27069" s="31"/>
      <c r="BQ27069" s="31"/>
    </row>
    <row r="27070" spans="66:69" x14ac:dyDescent="0.25">
      <c r="BN27070" s="31"/>
      <c r="BO27070" s="31"/>
      <c r="BP27070" s="31"/>
      <c r="BQ27070" s="31"/>
    </row>
    <row r="27071" spans="66:69" x14ac:dyDescent="0.25">
      <c r="BN27071" s="31"/>
      <c r="BO27071" s="31"/>
      <c r="BP27071" s="31"/>
      <c r="BQ27071" s="31"/>
    </row>
    <row r="27072" spans="66:69" x14ac:dyDescent="0.25">
      <c r="BN27072" s="31"/>
      <c r="BO27072" s="31"/>
      <c r="BP27072" s="31"/>
      <c r="BQ27072" s="31"/>
    </row>
    <row r="27073" spans="66:69" x14ac:dyDescent="0.25">
      <c r="BN27073" s="31"/>
      <c r="BO27073" s="31"/>
      <c r="BP27073" s="31"/>
      <c r="BQ27073" s="31"/>
    </row>
    <row r="27074" spans="66:69" x14ac:dyDescent="0.25">
      <c r="BN27074" s="31"/>
      <c r="BO27074" s="31"/>
      <c r="BP27074" s="31"/>
      <c r="BQ27074" s="31"/>
    </row>
    <row r="27075" spans="66:69" x14ac:dyDescent="0.25">
      <c r="BN27075" s="31"/>
      <c r="BO27075" s="31"/>
      <c r="BP27075" s="31"/>
      <c r="BQ27075" s="31"/>
    </row>
    <row r="27076" spans="66:69" x14ac:dyDescent="0.25">
      <c r="BN27076" s="31"/>
      <c r="BO27076" s="31"/>
      <c r="BP27076" s="31"/>
      <c r="BQ27076" s="31"/>
    </row>
    <row r="27077" spans="66:69" x14ac:dyDescent="0.25">
      <c r="BN27077" s="31"/>
      <c r="BO27077" s="31"/>
      <c r="BP27077" s="31"/>
      <c r="BQ27077" s="31"/>
    </row>
    <row r="27078" spans="66:69" x14ac:dyDescent="0.25">
      <c r="BN27078" s="31"/>
      <c r="BO27078" s="31"/>
      <c r="BP27078" s="31"/>
      <c r="BQ27078" s="31"/>
    </row>
    <row r="27079" spans="66:69" x14ac:dyDescent="0.25">
      <c r="BN27079" s="31"/>
      <c r="BO27079" s="31"/>
      <c r="BP27079" s="31"/>
      <c r="BQ27079" s="31"/>
    </row>
    <row r="27080" spans="66:69" x14ac:dyDescent="0.25">
      <c r="BN27080" s="31"/>
      <c r="BO27080" s="31"/>
      <c r="BP27080" s="31"/>
      <c r="BQ27080" s="31"/>
    </row>
    <row r="27081" spans="66:69" x14ac:dyDescent="0.25">
      <c r="BN27081" s="31"/>
      <c r="BO27081" s="31"/>
      <c r="BP27081" s="31"/>
      <c r="BQ27081" s="31"/>
    </row>
    <row r="27082" spans="66:69" x14ac:dyDescent="0.25">
      <c r="BN27082" s="31"/>
      <c r="BO27082" s="31"/>
      <c r="BP27082" s="31"/>
      <c r="BQ27082" s="31"/>
    </row>
    <row r="27083" spans="66:69" x14ac:dyDescent="0.25">
      <c r="BN27083" s="31"/>
      <c r="BO27083" s="31"/>
      <c r="BP27083" s="31"/>
      <c r="BQ27083" s="31"/>
    </row>
    <row r="27084" spans="66:69" x14ac:dyDescent="0.25">
      <c r="BN27084" s="31"/>
      <c r="BO27084" s="31"/>
      <c r="BP27084" s="31"/>
      <c r="BQ27084" s="31"/>
    </row>
    <row r="27085" spans="66:69" x14ac:dyDescent="0.25">
      <c r="BN27085" s="31"/>
      <c r="BO27085" s="31"/>
      <c r="BP27085" s="31"/>
      <c r="BQ27085" s="31"/>
    </row>
    <row r="27086" spans="66:69" x14ac:dyDescent="0.25">
      <c r="BN27086" s="31"/>
      <c r="BO27086" s="31"/>
      <c r="BP27086" s="31"/>
      <c r="BQ27086" s="31"/>
    </row>
    <row r="27087" spans="66:69" x14ac:dyDescent="0.25">
      <c r="BN27087" s="31"/>
      <c r="BO27087" s="31"/>
      <c r="BP27087" s="31"/>
      <c r="BQ27087" s="31"/>
    </row>
    <row r="27088" spans="66:69" x14ac:dyDescent="0.25">
      <c r="BN27088" s="31"/>
      <c r="BO27088" s="31"/>
      <c r="BP27088" s="31"/>
      <c r="BQ27088" s="31"/>
    </row>
    <row r="27089" spans="66:69" x14ac:dyDescent="0.25">
      <c r="BN27089" s="31"/>
      <c r="BO27089" s="31"/>
      <c r="BP27089" s="31"/>
      <c r="BQ27089" s="31"/>
    </row>
    <row r="27090" spans="66:69" x14ac:dyDescent="0.25">
      <c r="BN27090" s="31"/>
      <c r="BO27090" s="31"/>
      <c r="BP27090" s="31"/>
      <c r="BQ27090" s="31"/>
    </row>
    <row r="27091" spans="66:69" x14ac:dyDescent="0.25">
      <c r="BN27091" s="31"/>
      <c r="BO27091" s="31"/>
      <c r="BP27091" s="31"/>
      <c r="BQ27091" s="31"/>
    </row>
    <row r="27092" spans="66:69" x14ac:dyDescent="0.25">
      <c r="BN27092" s="31"/>
      <c r="BO27092" s="31"/>
      <c r="BP27092" s="31"/>
      <c r="BQ27092" s="31"/>
    </row>
    <row r="27093" spans="66:69" x14ac:dyDescent="0.25">
      <c r="BN27093" s="31"/>
      <c r="BO27093" s="31"/>
      <c r="BP27093" s="31"/>
      <c r="BQ27093" s="31"/>
    </row>
    <row r="27094" spans="66:69" x14ac:dyDescent="0.25">
      <c r="BN27094" s="31"/>
      <c r="BO27094" s="31"/>
      <c r="BP27094" s="31"/>
      <c r="BQ27094" s="31"/>
    </row>
    <row r="27095" spans="66:69" x14ac:dyDescent="0.25">
      <c r="BN27095" s="31"/>
      <c r="BO27095" s="31"/>
      <c r="BP27095" s="31"/>
      <c r="BQ27095" s="31"/>
    </row>
    <row r="27096" spans="66:69" x14ac:dyDescent="0.25">
      <c r="BN27096" s="31"/>
      <c r="BO27096" s="31"/>
      <c r="BP27096" s="31"/>
      <c r="BQ27096" s="31"/>
    </row>
    <row r="27097" spans="66:69" x14ac:dyDescent="0.25">
      <c r="BN27097" s="31"/>
      <c r="BO27097" s="31"/>
      <c r="BP27097" s="31"/>
      <c r="BQ27097" s="31"/>
    </row>
    <row r="27098" spans="66:69" x14ac:dyDescent="0.25">
      <c r="BN27098" s="31"/>
      <c r="BO27098" s="31"/>
      <c r="BP27098" s="31"/>
      <c r="BQ27098" s="31"/>
    </row>
    <row r="27099" spans="66:69" x14ac:dyDescent="0.25">
      <c r="BN27099" s="31"/>
      <c r="BO27099" s="31"/>
      <c r="BP27099" s="31"/>
      <c r="BQ27099" s="31"/>
    </row>
    <row r="27100" spans="66:69" x14ac:dyDescent="0.25">
      <c r="BN27100" s="31"/>
      <c r="BO27100" s="31"/>
      <c r="BP27100" s="31"/>
      <c r="BQ27100" s="31"/>
    </row>
    <row r="27101" spans="66:69" x14ac:dyDescent="0.25">
      <c r="BN27101" s="31"/>
      <c r="BO27101" s="31"/>
      <c r="BP27101" s="31"/>
      <c r="BQ27101" s="31"/>
    </row>
    <row r="27102" spans="66:69" x14ac:dyDescent="0.25">
      <c r="BN27102" s="31"/>
      <c r="BO27102" s="31"/>
      <c r="BP27102" s="31"/>
      <c r="BQ27102" s="31"/>
    </row>
    <row r="27103" spans="66:69" x14ac:dyDescent="0.25">
      <c r="BN27103" s="31"/>
      <c r="BO27103" s="31"/>
      <c r="BP27103" s="31"/>
      <c r="BQ27103" s="31"/>
    </row>
    <row r="27104" spans="66:69" x14ac:dyDescent="0.25">
      <c r="BN27104" s="31"/>
      <c r="BO27104" s="31"/>
      <c r="BP27104" s="31"/>
      <c r="BQ27104" s="31"/>
    </row>
    <row r="27105" spans="66:69" x14ac:dyDescent="0.25">
      <c r="BN27105" s="31"/>
      <c r="BO27105" s="31"/>
      <c r="BP27105" s="31"/>
      <c r="BQ27105" s="31"/>
    </row>
    <row r="27106" spans="66:69" x14ac:dyDescent="0.25">
      <c r="BN27106" s="31"/>
      <c r="BO27106" s="31"/>
      <c r="BP27106" s="31"/>
      <c r="BQ27106" s="31"/>
    </row>
    <row r="27107" spans="66:69" x14ac:dyDescent="0.25">
      <c r="BN27107" s="31"/>
      <c r="BO27107" s="31"/>
      <c r="BP27107" s="31"/>
      <c r="BQ27107" s="31"/>
    </row>
    <row r="27108" spans="66:69" x14ac:dyDescent="0.25">
      <c r="BN27108" s="31"/>
      <c r="BO27108" s="31"/>
      <c r="BP27108" s="31"/>
      <c r="BQ27108" s="31"/>
    </row>
    <row r="27109" spans="66:69" x14ac:dyDescent="0.25">
      <c r="BN27109" s="31"/>
      <c r="BO27109" s="31"/>
      <c r="BP27109" s="31"/>
      <c r="BQ27109" s="31"/>
    </row>
    <row r="27110" spans="66:69" x14ac:dyDescent="0.25">
      <c r="BN27110" s="31"/>
      <c r="BO27110" s="31"/>
      <c r="BP27110" s="31"/>
      <c r="BQ27110" s="31"/>
    </row>
    <row r="27111" spans="66:69" x14ac:dyDescent="0.25">
      <c r="BN27111" s="31"/>
      <c r="BO27111" s="31"/>
      <c r="BP27111" s="31"/>
      <c r="BQ27111" s="31"/>
    </row>
    <row r="27112" spans="66:69" x14ac:dyDescent="0.25">
      <c r="BN27112" s="31"/>
      <c r="BO27112" s="31"/>
      <c r="BP27112" s="31"/>
      <c r="BQ27112" s="31"/>
    </row>
    <row r="27113" spans="66:69" x14ac:dyDescent="0.25">
      <c r="BN27113" s="31"/>
      <c r="BO27113" s="31"/>
      <c r="BP27113" s="31"/>
      <c r="BQ27113" s="31"/>
    </row>
    <row r="27114" spans="66:69" x14ac:dyDescent="0.25">
      <c r="BN27114" s="31"/>
      <c r="BO27114" s="31"/>
      <c r="BP27114" s="31"/>
      <c r="BQ27114" s="31"/>
    </row>
    <row r="27115" spans="66:69" x14ac:dyDescent="0.25">
      <c r="BN27115" s="31"/>
      <c r="BO27115" s="31"/>
      <c r="BP27115" s="31"/>
      <c r="BQ27115" s="31"/>
    </row>
    <row r="27116" spans="66:69" x14ac:dyDescent="0.25">
      <c r="BN27116" s="31"/>
      <c r="BO27116" s="31"/>
      <c r="BP27116" s="31"/>
      <c r="BQ27116" s="31"/>
    </row>
    <row r="27117" spans="66:69" x14ac:dyDescent="0.25">
      <c r="BN27117" s="31"/>
      <c r="BO27117" s="31"/>
      <c r="BP27117" s="31"/>
      <c r="BQ27117" s="31"/>
    </row>
    <row r="27118" spans="66:69" x14ac:dyDescent="0.25">
      <c r="BN27118" s="31"/>
      <c r="BO27118" s="31"/>
      <c r="BP27118" s="31"/>
      <c r="BQ27118" s="31"/>
    </row>
    <row r="27119" spans="66:69" x14ac:dyDescent="0.25">
      <c r="BN27119" s="31"/>
      <c r="BO27119" s="31"/>
      <c r="BP27119" s="31"/>
      <c r="BQ27119" s="31"/>
    </row>
    <row r="27120" spans="66:69" x14ac:dyDescent="0.25">
      <c r="BN27120" s="31"/>
      <c r="BO27120" s="31"/>
      <c r="BP27120" s="31"/>
      <c r="BQ27120" s="31"/>
    </row>
    <row r="27121" spans="66:69" x14ac:dyDescent="0.25">
      <c r="BN27121" s="31"/>
      <c r="BO27121" s="31"/>
      <c r="BP27121" s="31"/>
      <c r="BQ27121" s="31"/>
    </row>
    <row r="27122" spans="66:69" x14ac:dyDescent="0.25">
      <c r="BN27122" s="31"/>
      <c r="BO27122" s="31"/>
      <c r="BP27122" s="31"/>
      <c r="BQ27122" s="31"/>
    </row>
    <row r="27123" spans="66:69" x14ac:dyDescent="0.25">
      <c r="BN27123" s="31"/>
      <c r="BO27123" s="31"/>
      <c r="BP27123" s="31"/>
      <c r="BQ27123" s="31"/>
    </row>
    <row r="27124" spans="66:69" x14ac:dyDescent="0.25">
      <c r="BN27124" s="31"/>
      <c r="BO27124" s="31"/>
      <c r="BP27124" s="31"/>
      <c r="BQ27124" s="31"/>
    </row>
    <row r="27125" spans="66:69" x14ac:dyDescent="0.25">
      <c r="BN27125" s="31"/>
      <c r="BO27125" s="31"/>
      <c r="BP27125" s="31"/>
      <c r="BQ27125" s="31"/>
    </row>
    <row r="27126" spans="66:69" x14ac:dyDescent="0.25">
      <c r="BN27126" s="31"/>
      <c r="BO27126" s="31"/>
      <c r="BP27126" s="31"/>
      <c r="BQ27126" s="31"/>
    </row>
    <row r="27127" spans="66:69" x14ac:dyDescent="0.25">
      <c r="BN27127" s="31"/>
      <c r="BO27127" s="31"/>
      <c r="BP27127" s="31"/>
      <c r="BQ27127" s="31"/>
    </row>
    <row r="27128" spans="66:69" x14ac:dyDescent="0.25">
      <c r="BN27128" s="31"/>
      <c r="BO27128" s="31"/>
      <c r="BP27128" s="31"/>
      <c r="BQ27128" s="31"/>
    </row>
    <row r="27129" spans="66:69" x14ac:dyDescent="0.25">
      <c r="BN27129" s="31"/>
      <c r="BO27129" s="31"/>
      <c r="BP27129" s="31"/>
      <c r="BQ27129" s="31"/>
    </row>
    <row r="27130" spans="66:69" x14ac:dyDescent="0.25">
      <c r="BN27130" s="31"/>
      <c r="BO27130" s="31"/>
      <c r="BP27130" s="31"/>
      <c r="BQ27130" s="31"/>
    </row>
    <row r="27131" spans="66:69" x14ac:dyDescent="0.25">
      <c r="BN27131" s="31"/>
      <c r="BO27131" s="31"/>
      <c r="BP27131" s="31"/>
      <c r="BQ27131" s="31"/>
    </row>
    <row r="27132" spans="66:69" x14ac:dyDescent="0.25">
      <c r="BN27132" s="31"/>
      <c r="BO27132" s="31"/>
      <c r="BP27132" s="31"/>
      <c r="BQ27132" s="31"/>
    </row>
    <row r="27133" spans="66:69" x14ac:dyDescent="0.25">
      <c r="BN27133" s="31"/>
      <c r="BO27133" s="31"/>
      <c r="BP27133" s="31"/>
      <c r="BQ27133" s="31"/>
    </row>
    <row r="27134" spans="66:69" x14ac:dyDescent="0.25">
      <c r="BN27134" s="31"/>
      <c r="BO27134" s="31"/>
      <c r="BP27134" s="31"/>
      <c r="BQ27134" s="31"/>
    </row>
    <row r="27135" spans="66:69" x14ac:dyDescent="0.25">
      <c r="BN27135" s="31"/>
      <c r="BO27135" s="31"/>
      <c r="BP27135" s="31"/>
      <c r="BQ27135" s="31"/>
    </row>
    <row r="27136" spans="66:69" x14ac:dyDescent="0.25">
      <c r="BN27136" s="31"/>
      <c r="BO27136" s="31"/>
      <c r="BP27136" s="31"/>
      <c r="BQ27136" s="31"/>
    </row>
    <row r="27137" spans="66:69" x14ac:dyDescent="0.25">
      <c r="BN27137" s="31"/>
      <c r="BO27137" s="31"/>
      <c r="BP27137" s="31"/>
      <c r="BQ27137" s="31"/>
    </row>
    <row r="27138" spans="66:69" x14ac:dyDescent="0.25">
      <c r="BN27138" s="31"/>
      <c r="BO27138" s="31"/>
      <c r="BP27138" s="31"/>
      <c r="BQ27138" s="31"/>
    </row>
    <row r="27139" spans="66:69" x14ac:dyDescent="0.25">
      <c r="BN27139" s="31"/>
      <c r="BO27139" s="31"/>
      <c r="BP27139" s="31"/>
      <c r="BQ27139" s="31"/>
    </row>
    <row r="27140" spans="66:69" x14ac:dyDescent="0.25">
      <c r="BN27140" s="31"/>
      <c r="BO27140" s="31"/>
      <c r="BP27140" s="31"/>
      <c r="BQ27140" s="31"/>
    </row>
    <row r="27141" spans="66:69" x14ac:dyDescent="0.25">
      <c r="BN27141" s="31"/>
      <c r="BO27141" s="31"/>
      <c r="BP27141" s="31"/>
      <c r="BQ27141" s="31"/>
    </row>
    <row r="27142" spans="66:69" x14ac:dyDescent="0.25">
      <c r="BN27142" s="31"/>
      <c r="BO27142" s="31"/>
      <c r="BP27142" s="31"/>
      <c r="BQ27142" s="31"/>
    </row>
    <row r="27143" spans="66:69" x14ac:dyDescent="0.25">
      <c r="BN27143" s="31"/>
      <c r="BO27143" s="31"/>
      <c r="BP27143" s="31"/>
      <c r="BQ27143" s="31"/>
    </row>
    <row r="27144" spans="66:69" x14ac:dyDescent="0.25">
      <c r="BN27144" s="31"/>
      <c r="BO27144" s="31"/>
      <c r="BP27144" s="31"/>
      <c r="BQ27144" s="31"/>
    </row>
    <row r="27145" spans="66:69" x14ac:dyDescent="0.25">
      <c r="BN27145" s="31"/>
      <c r="BO27145" s="31"/>
      <c r="BP27145" s="31"/>
      <c r="BQ27145" s="31"/>
    </row>
    <row r="27146" spans="66:69" x14ac:dyDescent="0.25">
      <c r="BN27146" s="31"/>
      <c r="BO27146" s="31"/>
      <c r="BP27146" s="31"/>
      <c r="BQ27146" s="31"/>
    </row>
    <row r="27147" spans="66:69" x14ac:dyDescent="0.25">
      <c r="BN27147" s="31"/>
      <c r="BO27147" s="31"/>
      <c r="BP27147" s="31"/>
      <c r="BQ27147" s="31"/>
    </row>
    <row r="27148" spans="66:69" x14ac:dyDescent="0.25">
      <c r="BN27148" s="31"/>
      <c r="BO27148" s="31"/>
      <c r="BP27148" s="31"/>
      <c r="BQ27148" s="31"/>
    </row>
    <row r="27149" spans="66:69" x14ac:dyDescent="0.25">
      <c r="BN27149" s="31"/>
      <c r="BO27149" s="31"/>
      <c r="BP27149" s="31"/>
      <c r="BQ27149" s="31"/>
    </row>
    <row r="27150" spans="66:69" x14ac:dyDescent="0.25">
      <c r="BN27150" s="31"/>
      <c r="BO27150" s="31"/>
      <c r="BP27150" s="31"/>
      <c r="BQ27150" s="31"/>
    </row>
    <row r="27151" spans="66:69" x14ac:dyDescent="0.25">
      <c r="BN27151" s="31"/>
      <c r="BO27151" s="31"/>
      <c r="BP27151" s="31"/>
      <c r="BQ27151" s="31"/>
    </row>
    <row r="27152" spans="66:69" x14ac:dyDescent="0.25">
      <c r="BN27152" s="31"/>
      <c r="BO27152" s="31"/>
      <c r="BP27152" s="31"/>
      <c r="BQ27152" s="31"/>
    </row>
    <row r="27153" spans="66:69" x14ac:dyDescent="0.25">
      <c r="BN27153" s="31"/>
      <c r="BO27153" s="31"/>
      <c r="BP27153" s="31"/>
      <c r="BQ27153" s="31"/>
    </row>
    <row r="27154" spans="66:69" x14ac:dyDescent="0.25">
      <c r="BN27154" s="31"/>
      <c r="BO27154" s="31"/>
      <c r="BP27154" s="31"/>
      <c r="BQ27154" s="31"/>
    </row>
    <row r="27155" spans="66:69" x14ac:dyDescent="0.25">
      <c r="BN27155" s="31"/>
      <c r="BO27155" s="31"/>
      <c r="BP27155" s="31"/>
      <c r="BQ27155" s="31"/>
    </row>
    <row r="27156" spans="66:69" x14ac:dyDescent="0.25">
      <c r="BN27156" s="31"/>
      <c r="BO27156" s="31"/>
      <c r="BP27156" s="31"/>
      <c r="BQ27156" s="31"/>
    </row>
    <row r="27157" spans="66:69" x14ac:dyDescent="0.25">
      <c r="BN27157" s="31"/>
      <c r="BO27157" s="31"/>
      <c r="BP27157" s="31"/>
      <c r="BQ27157" s="31"/>
    </row>
    <row r="27158" spans="66:69" x14ac:dyDescent="0.25">
      <c r="BN27158" s="31"/>
      <c r="BO27158" s="31"/>
      <c r="BP27158" s="31"/>
      <c r="BQ27158" s="31"/>
    </row>
    <row r="27159" spans="66:69" x14ac:dyDescent="0.25">
      <c r="BN27159" s="31"/>
      <c r="BO27159" s="31"/>
      <c r="BP27159" s="31"/>
      <c r="BQ27159" s="31"/>
    </row>
    <row r="27160" spans="66:69" x14ac:dyDescent="0.25">
      <c r="BN27160" s="31"/>
      <c r="BO27160" s="31"/>
      <c r="BP27160" s="31"/>
      <c r="BQ27160" s="31"/>
    </row>
    <row r="27161" spans="66:69" x14ac:dyDescent="0.25">
      <c r="BN27161" s="31"/>
      <c r="BO27161" s="31"/>
      <c r="BP27161" s="31"/>
      <c r="BQ27161" s="31"/>
    </row>
    <row r="27162" spans="66:69" x14ac:dyDescent="0.25">
      <c r="BN27162" s="31"/>
      <c r="BO27162" s="31"/>
      <c r="BP27162" s="31"/>
      <c r="BQ27162" s="31"/>
    </row>
    <row r="27163" spans="66:69" x14ac:dyDescent="0.25">
      <c r="BN27163" s="31"/>
      <c r="BO27163" s="31"/>
      <c r="BP27163" s="31"/>
      <c r="BQ27163" s="31"/>
    </row>
    <row r="27164" spans="66:69" x14ac:dyDescent="0.25">
      <c r="BN27164" s="31"/>
      <c r="BO27164" s="31"/>
      <c r="BP27164" s="31"/>
      <c r="BQ27164" s="31"/>
    </row>
    <row r="27165" spans="66:69" x14ac:dyDescent="0.25">
      <c r="BN27165" s="31"/>
      <c r="BO27165" s="31"/>
      <c r="BP27165" s="31"/>
      <c r="BQ27165" s="31"/>
    </row>
    <row r="27166" spans="66:69" x14ac:dyDescent="0.25">
      <c r="BN27166" s="31"/>
      <c r="BO27166" s="31"/>
      <c r="BP27166" s="31"/>
      <c r="BQ27166" s="31"/>
    </row>
    <row r="27167" spans="66:69" x14ac:dyDescent="0.25">
      <c r="BN27167" s="31"/>
      <c r="BO27167" s="31"/>
      <c r="BP27167" s="31"/>
      <c r="BQ27167" s="31"/>
    </row>
    <row r="27168" spans="66:69" x14ac:dyDescent="0.25">
      <c r="BN27168" s="31"/>
      <c r="BO27168" s="31"/>
      <c r="BP27168" s="31"/>
      <c r="BQ27168" s="31"/>
    </row>
    <row r="27169" spans="66:69" x14ac:dyDescent="0.25">
      <c r="BN27169" s="31"/>
      <c r="BO27169" s="31"/>
      <c r="BP27169" s="31"/>
      <c r="BQ27169" s="31"/>
    </row>
    <row r="27170" spans="66:69" x14ac:dyDescent="0.25">
      <c r="BN27170" s="31"/>
      <c r="BO27170" s="31"/>
      <c r="BP27170" s="31"/>
      <c r="BQ27170" s="31"/>
    </row>
    <row r="27171" spans="66:69" x14ac:dyDescent="0.25">
      <c r="BN27171" s="31"/>
      <c r="BO27171" s="31"/>
      <c r="BP27171" s="31"/>
      <c r="BQ27171" s="31"/>
    </row>
    <row r="27172" spans="66:69" x14ac:dyDescent="0.25">
      <c r="BN27172" s="31"/>
      <c r="BO27172" s="31"/>
      <c r="BP27172" s="31"/>
      <c r="BQ27172" s="31"/>
    </row>
    <row r="27173" spans="66:69" x14ac:dyDescent="0.25">
      <c r="BN27173" s="31"/>
      <c r="BO27173" s="31"/>
      <c r="BP27173" s="31"/>
      <c r="BQ27173" s="31"/>
    </row>
    <row r="27174" spans="66:69" x14ac:dyDescent="0.25">
      <c r="BN27174" s="31"/>
      <c r="BO27174" s="31"/>
      <c r="BP27174" s="31"/>
      <c r="BQ27174" s="31"/>
    </row>
    <row r="27175" spans="66:69" x14ac:dyDescent="0.25">
      <c r="BN27175" s="31"/>
      <c r="BO27175" s="31"/>
      <c r="BP27175" s="31"/>
      <c r="BQ27175" s="31"/>
    </row>
    <row r="27176" spans="66:69" x14ac:dyDescent="0.25">
      <c r="BN27176" s="31"/>
      <c r="BO27176" s="31"/>
      <c r="BP27176" s="31"/>
      <c r="BQ27176" s="31"/>
    </row>
    <row r="27177" spans="66:69" x14ac:dyDescent="0.25">
      <c r="BN27177" s="31"/>
      <c r="BO27177" s="31"/>
      <c r="BP27177" s="31"/>
      <c r="BQ27177" s="31"/>
    </row>
    <row r="27178" spans="66:69" x14ac:dyDescent="0.25">
      <c r="BN27178" s="31"/>
      <c r="BO27178" s="31"/>
      <c r="BP27178" s="31"/>
      <c r="BQ27178" s="31"/>
    </row>
    <row r="27179" spans="66:69" x14ac:dyDescent="0.25">
      <c r="BN27179" s="31"/>
      <c r="BO27179" s="31"/>
      <c r="BP27179" s="31"/>
      <c r="BQ27179" s="31"/>
    </row>
    <row r="27180" spans="66:69" x14ac:dyDescent="0.25">
      <c r="BN27180" s="31"/>
      <c r="BO27180" s="31"/>
      <c r="BP27180" s="31"/>
      <c r="BQ27180" s="31"/>
    </row>
    <row r="27181" spans="66:69" x14ac:dyDescent="0.25">
      <c r="BN27181" s="31"/>
      <c r="BO27181" s="31"/>
      <c r="BP27181" s="31"/>
      <c r="BQ27181" s="31"/>
    </row>
    <row r="27182" spans="66:69" x14ac:dyDescent="0.25">
      <c r="BN27182" s="31"/>
      <c r="BO27182" s="31"/>
      <c r="BP27182" s="31"/>
      <c r="BQ27182" s="31"/>
    </row>
    <row r="27183" spans="66:69" x14ac:dyDescent="0.25">
      <c r="BN27183" s="31"/>
      <c r="BO27183" s="31"/>
      <c r="BP27183" s="31"/>
      <c r="BQ27183" s="31"/>
    </row>
    <row r="27184" spans="66:69" x14ac:dyDescent="0.25">
      <c r="BN27184" s="31"/>
      <c r="BO27184" s="31"/>
      <c r="BP27184" s="31"/>
      <c r="BQ27184" s="31"/>
    </row>
    <row r="27185" spans="66:69" x14ac:dyDescent="0.25">
      <c r="BN27185" s="31"/>
      <c r="BO27185" s="31"/>
      <c r="BP27185" s="31"/>
      <c r="BQ27185" s="31"/>
    </row>
    <row r="27186" spans="66:69" x14ac:dyDescent="0.25">
      <c r="BN27186" s="31"/>
      <c r="BO27186" s="31"/>
      <c r="BP27186" s="31"/>
      <c r="BQ27186" s="31"/>
    </row>
    <row r="27187" spans="66:69" x14ac:dyDescent="0.25">
      <c r="BN27187" s="31"/>
      <c r="BO27187" s="31"/>
      <c r="BP27187" s="31"/>
      <c r="BQ27187" s="31"/>
    </row>
    <row r="27188" spans="66:69" x14ac:dyDescent="0.25">
      <c r="BN27188" s="31"/>
      <c r="BO27188" s="31"/>
      <c r="BP27188" s="31"/>
      <c r="BQ27188" s="31"/>
    </row>
    <row r="27189" spans="66:69" x14ac:dyDescent="0.25">
      <c r="BN27189" s="31"/>
      <c r="BO27189" s="31"/>
      <c r="BP27189" s="31"/>
      <c r="BQ27189" s="31"/>
    </row>
    <row r="27190" spans="66:69" x14ac:dyDescent="0.25">
      <c r="BN27190" s="31"/>
      <c r="BO27190" s="31"/>
      <c r="BP27190" s="31"/>
      <c r="BQ27190" s="31"/>
    </row>
    <row r="27191" spans="66:69" x14ac:dyDescent="0.25">
      <c r="BN27191" s="31"/>
      <c r="BO27191" s="31"/>
      <c r="BP27191" s="31"/>
      <c r="BQ27191" s="31"/>
    </row>
    <row r="27192" spans="66:69" x14ac:dyDescent="0.25">
      <c r="BN27192" s="31"/>
      <c r="BO27192" s="31"/>
      <c r="BP27192" s="31"/>
      <c r="BQ27192" s="31"/>
    </row>
    <row r="27193" spans="66:69" x14ac:dyDescent="0.25">
      <c r="BN27193" s="31"/>
      <c r="BO27193" s="31"/>
      <c r="BP27193" s="31"/>
      <c r="BQ27193" s="31"/>
    </row>
    <row r="27194" spans="66:69" x14ac:dyDescent="0.25">
      <c r="BN27194" s="31"/>
      <c r="BO27194" s="31"/>
      <c r="BP27194" s="31"/>
      <c r="BQ27194" s="31"/>
    </row>
    <row r="27195" spans="66:69" x14ac:dyDescent="0.25">
      <c r="BN27195" s="31"/>
      <c r="BO27195" s="31"/>
      <c r="BP27195" s="31"/>
      <c r="BQ27195" s="31"/>
    </row>
    <row r="27196" spans="66:69" x14ac:dyDescent="0.25">
      <c r="BN27196" s="31"/>
      <c r="BO27196" s="31"/>
      <c r="BP27196" s="31"/>
      <c r="BQ27196" s="31"/>
    </row>
    <row r="27197" spans="66:69" x14ac:dyDescent="0.25">
      <c r="BN27197" s="31"/>
      <c r="BO27197" s="31"/>
      <c r="BP27197" s="31"/>
      <c r="BQ27197" s="31"/>
    </row>
    <row r="27198" spans="66:69" x14ac:dyDescent="0.25">
      <c r="BN27198" s="31"/>
      <c r="BO27198" s="31"/>
      <c r="BP27198" s="31"/>
      <c r="BQ27198" s="31"/>
    </row>
    <row r="27199" spans="66:69" x14ac:dyDescent="0.25">
      <c r="BN27199" s="31"/>
      <c r="BO27199" s="31"/>
      <c r="BP27199" s="31"/>
      <c r="BQ27199" s="31"/>
    </row>
    <row r="27200" spans="66:69" x14ac:dyDescent="0.25">
      <c r="BN27200" s="31"/>
      <c r="BO27200" s="31"/>
      <c r="BP27200" s="31"/>
      <c r="BQ27200" s="31"/>
    </row>
    <row r="27201" spans="66:69" x14ac:dyDescent="0.25">
      <c r="BN27201" s="31"/>
      <c r="BO27201" s="31"/>
      <c r="BP27201" s="31"/>
      <c r="BQ27201" s="31"/>
    </row>
    <row r="27202" spans="66:69" x14ac:dyDescent="0.25">
      <c r="BN27202" s="31"/>
      <c r="BO27202" s="31"/>
      <c r="BP27202" s="31"/>
      <c r="BQ27202" s="31"/>
    </row>
    <row r="27203" spans="66:69" x14ac:dyDescent="0.25">
      <c r="BN27203" s="31"/>
      <c r="BO27203" s="31"/>
      <c r="BP27203" s="31"/>
      <c r="BQ27203" s="31"/>
    </row>
    <row r="27204" spans="66:69" x14ac:dyDescent="0.25">
      <c r="BN27204" s="31"/>
      <c r="BO27204" s="31"/>
      <c r="BP27204" s="31"/>
      <c r="BQ27204" s="31"/>
    </row>
    <row r="27205" spans="66:69" x14ac:dyDescent="0.25">
      <c r="BN27205" s="31"/>
      <c r="BO27205" s="31"/>
      <c r="BP27205" s="31"/>
      <c r="BQ27205" s="31"/>
    </row>
    <row r="27206" spans="66:69" x14ac:dyDescent="0.25">
      <c r="BN27206" s="31"/>
      <c r="BO27206" s="31"/>
      <c r="BP27206" s="31"/>
      <c r="BQ27206" s="31"/>
    </row>
    <row r="27207" spans="66:69" x14ac:dyDescent="0.25">
      <c r="BN27207" s="31"/>
      <c r="BO27207" s="31"/>
      <c r="BP27207" s="31"/>
      <c r="BQ27207" s="31"/>
    </row>
    <row r="27208" spans="66:69" x14ac:dyDescent="0.25">
      <c r="BN27208" s="31"/>
      <c r="BO27208" s="31"/>
      <c r="BP27208" s="31"/>
      <c r="BQ27208" s="31"/>
    </row>
    <row r="27209" spans="66:69" x14ac:dyDescent="0.25">
      <c r="BN27209" s="31"/>
      <c r="BO27209" s="31"/>
      <c r="BP27209" s="31"/>
      <c r="BQ27209" s="31"/>
    </row>
    <row r="27210" spans="66:69" x14ac:dyDescent="0.25">
      <c r="BN27210" s="31"/>
      <c r="BO27210" s="31"/>
      <c r="BP27210" s="31"/>
      <c r="BQ27210" s="31"/>
    </row>
    <row r="27211" spans="66:69" x14ac:dyDescent="0.25">
      <c r="BN27211" s="31"/>
      <c r="BO27211" s="31"/>
      <c r="BP27211" s="31"/>
      <c r="BQ27211" s="31"/>
    </row>
    <row r="27212" spans="66:69" x14ac:dyDescent="0.25">
      <c r="BN27212" s="31"/>
      <c r="BO27212" s="31"/>
      <c r="BP27212" s="31"/>
      <c r="BQ27212" s="31"/>
    </row>
    <row r="27213" spans="66:69" x14ac:dyDescent="0.25">
      <c r="BN27213" s="31"/>
      <c r="BO27213" s="31"/>
      <c r="BP27213" s="31"/>
      <c r="BQ27213" s="31"/>
    </row>
    <row r="27214" spans="66:69" x14ac:dyDescent="0.25">
      <c r="BN27214" s="31"/>
      <c r="BO27214" s="31"/>
      <c r="BP27214" s="31"/>
      <c r="BQ27214" s="31"/>
    </row>
    <row r="27215" spans="66:69" x14ac:dyDescent="0.25">
      <c r="BN27215" s="31"/>
      <c r="BO27215" s="31"/>
      <c r="BP27215" s="31"/>
      <c r="BQ27215" s="31"/>
    </row>
    <row r="27216" spans="66:69" x14ac:dyDescent="0.25">
      <c r="BN27216" s="31"/>
      <c r="BO27216" s="31"/>
      <c r="BP27216" s="31"/>
      <c r="BQ27216" s="31"/>
    </row>
    <row r="27217" spans="66:69" x14ac:dyDescent="0.25">
      <c r="BN27217" s="31"/>
      <c r="BO27217" s="31"/>
      <c r="BP27217" s="31"/>
      <c r="BQ27217" s="31"/>
    </row>
    <row r="27218" spans="66:69" x14ac:dyDescent="0.25">
      <c r="BN27218" s="31"/>
      <c r="BO27218" s="31"/>
      <c r="BP27218" s="31"/>
      <c r="BQ27218" s="31"/>
    </row>
    <row r="27219" spans="66:69" x14ac:dyDescent="0.25">
      <c r="BN27219" s="31"/>
      <c r="BO27219" s="31"/>
      <c r="BP27219" s="31"/>
      <c r="BQ27219" s="31"/>
    </row>
    <row r="27220" spans="66:69" x14ac:dyDescent="0.25">
      <c r="BN27220" s="31"/>
      <c r="BO27220" s="31"/>
      <c r="BP27220" s="31"/>
      <c r="BQ27220" s="31"/>
    </row>
    <row r="27221" spans="66:69" x14ac:dyDescent="0.25">
      <c r="BN27221" s="31"/>
      <c r="BO27221" s="31"/>
      <c r="BP27221" s="31"/>
      <c r="BQ27221" s="31"/>
    </row>
    <row r="27222" spans="66:69" x14ac:dyDescent="0.25">
      <c r="BN27222" s="31"/>
      <c r="BO27222" s="31"/>
      <c r="BP27222" s="31"/>
      <c r="BQ27222" s="31"/>
    </row>
    <row r="27223" spans="66:69" x14ac:dyDescent="0.25">
      <c r="BN27223" s="31"/>
      <c r="BO27223" s="31"/>
      <c r="BP27223" s="31"/>
      <c r="BQ27223" s="31"/>
    </row>
    <row r="27224" spans="66:69" x14ac:dyDescent="0.25">
      <c r="BN27224" s="31"/>
      <c r="BO27224" s="31"/>
      <c r="BP27224" s="31"/>
      <c r="BQ27224" s="31"/>
    </row>
    <row r="27225" spans="66:69" x14ac:dyDescent="0.25">
      <c r="BN27225" s="31"/>
      <c r="BO27225" s="31"/>
      <c r="BP27225" s="31"/>
      <c r="BQ27225" s="31"/>
    </row>
    <row r="27226" spans="66:69" x14ac:dyDescent="0.25">
      <c r="BN27226" s="31"/>
      <c r="BO27226" s="31"/>
      <c r="BP27226" s="31"/>
      <c r="BQ27226" s="31"/>
    </row>
    <row r="27227" spans="66:69" x14ac:dyDescent="0.25">
      <c r="BN27227" s="31"/>
      <c r="BO27227" s="31"/>
      <c r="BP27227" s="31"/>
      <c r="BQ27227" s="31"/>
    </row>
    <row r="27228" spans="66:69" x14ac:dyDescent="0.25">
      <c r="BN27228" s="31"/>
      <c r="BO27228" s="31"/>
      <c r="BP27228" s="31"/>
      <c r="BQ27228" s="31"/>
    </row>
    <row r="27229" spans="66:69" x14ac:dyDescent="0.25">
      <c r="BN27229" s="31"/>
      <c r="BO27229" s="31"/>
      <c r="BP27229" s="31"/>
      <c r="BQ27229" s="31"/>
    </row>
    <row r="27230" spans="66:69" x14ac:dyDescent="0.25">
      <c r="BN27230" s="31"/>
      <c r="BO27230" s="31"/>
      <c r="BP27230" s="31"/>
      <c r="BQ27230" s="31"/>
    </row>
    <row r="27231" spans="66:69" x14ac:dyDescent="0.25">
      <c r="BN27231" s="31"/>
      <c r="BO27231" s="31"/>
      <c r="BP27231" s="31"/>
      <c r="BQ27231" s="31"/>
    </row>
    <row r="27232" spans="66:69" x14ac:dyDescent="0.25">
      <c r="BN27232" s="31"/>
      <c r="BO27232" s="31"/>
      <c r="BP27232" s="31"/>
      <c r="BQ27232" s="31"/>
    </row>
    <row r="27233" spans="66:69" x14ac:dyDescent="0.25">
      <c r="BN27233" s="31"/>
      <c r="BO27233" s="31"/>
      <c r="BP27233" s="31"/>
      <c r="BQ27233" s="31"/>
    </row>
    <row r="27234" spans="66:69" x14ac:dyDescent="0.25">
      <c r="BN27234" s="31"/>
      <c r="BO27234" s="31"/>
      <c r="BP27234" s="31"/>
      <c r="BQ27234" s="31"/>
    </row>
    <row r="27235" spans="66:69" x14ac:dyDescent="0.25">
      <c r="BN27235" s="31"/>
      <c r="BO27235" s="31"/>
      <c r="BP27235" s="31"/>
      <c r="BQ27235" s="31"/>
    </row>
    <row r="27236" spans="66:69" x14ac:dyDescent="0.25">
      <c r="BN27236" s="31"/>
      <c r="BO27236" s="31"/>
      <c r="BP27236" s="31"/>
      <c r="BQ27236" s="31"/>
    </row>
    <row r="27237" spans="66:69" x14ac:dyDescent="0.25">
      <c r="BN27237" s="31"/>
      <c r="BO27237" s="31"/>
      <c r="BP27237" s="31"/>
      <c r="BQ27237" s="31"/>
    </row>
    <row r="27238" spans="66:69" x14ac:dyDescent="0.25">
      <c r="BN27238" s="31"/>
      <c r="BO27238" s="31"/>
      <c r="BP27238" s="31"/>
      <c r="BQ27238" s="31"/>
    </row>
    <row r="27239" spans="66:69" x14ac:dyDescent="0.25">
      <c r="BN27239" s="31"/>
      <c r="BO27239" s="31"/>
      <c r="BP27239" s="31"/>
      <c r="BQ27239" s="31"/>
    </row>
    <row r="27240" spans="66:69" x14ac:dyDescent="0.25">
      <c r="BN27240" s="31"/>
      <c r="BO27240" s="31"/>
      <c r="BP27240" s="31"/>
      <c r="BQ27240" s="31"/>
    </row>
    <row r="27241" spans="66:69" x14ac:dyDescent="0.25">
      <c r="BN27241" s="31"/>
      <c r="BO27241" s="31"/>
      <c r="BP27241" s="31"/>
      <c r="BQ27241" s="31"/>
    </row>
    <row r="27242" spans="66:69" x14ac:dyDescent="0.25">
      <c r="BN27242" s="31"/>
      <c r="BO27242" s="31"/>
      <c r="BP27242" s="31"/>
      <c r="BQ27242" s="31"/>
    </row>
    <row r="27243" spans="66:69" x14ac:dyDescent="0.25">
      <c r="BN27243" s="31"/>
      <c r="BO27243" s="31"/>
      <c r="BP27243" s="31"/>
      <c r="BQ27243" s="31"/>
    </row>
    <row r="27244" spans="66:69" x14ac:dyDescent="0.25">
      <c r="BN27244" s="31"/>
      <c r="BO27244" s="31"/>
      <c r="BP27244" s="31"/>
      <c r="BQ27244" s="31"/>
    </row>
    <row r="27245" spans="66:69" x14ac:dyDescent="0.25">
      <c r="BN27245" s="31"/>
      <c r="BO27245" s="31"/>
      <c r="BP27245" s="31"/>
      <c r="BQ27245" s="31"/>
    </row>
    <row r="27246" spans="66:69" x14ac:dyDescent="0.25">
      <c r="BN27246" s="31"/>
      <c r="BO27246" s="31"/>
      <c r="BP27246" s="31"/>
      <c r="BQ27246" s="31"/>
    </row>
    <row r="27247" spans="66:69" x14ac:dyDescent="0.25">
      <c r="BN27247" s="31"/>
      <c r="BO27247" s="31"/>
      <c r="BP27247" s="31"/>
      <c r="BQ27247" s="31"/>
    </row>
    <row r="27248" spans="66:69" x14ac:dyDescent="0.25">
      <c r="BN27248" s="31"/>
      <c r="BO27248" s="31"/>
      <c r="BP27248" s="31"/>
      <c r="BQ27248" s="31"/>
    </row>
    <row r="27249" spans="66:69" x14ac:dyDescent="0.25">
      <c r="BN27249" s="31"/>
      <c r="BO27249" s="31"/>
      <c r="BP27249" s="31"/>
      <c r="BQ27249" s="31"/>
    </row>
    <row r="27250" spans="66:69" x14ac:dyDescent="0.25">
      <c r="BN27250" s="31"/>
      <c r="BO27250" s="31"/>
      <c r="BP27250" s="31"/>
      <c r="BQ27250" s="31"/>
    </row>
    <row r="27251" spans="66:69" x14ac:dyDescent="0.25">
      <c r="BN27251" s="31"/>
      <c r="BO27251" s="31"/>
      <c r="BP27251" s="31"/>
      <c r="BQ27251" s="31"/>
    </row>
    <row r="27252" spans="66:69" x14ac:dyDescent="0.25">
      <c r="BN27252" s="31"/>
      <c r="BO27252" s="31"/>
      <c r="BP27252" s="31"/>
      <c r="BQ27252" s="31"/>
    </row>
    <row r="27253" spans="66:69" x14ac:dyDescent="0.25">
      <c r="BN27253" s="31"/>
      <c r="BO27253" s="31"/>
      <c r="BP27253" s="31"/>
      <c r="BQ27253" s="31"/>
    </row>
    <row r="27254" spans="66:69" x14ac:dyDescent="0.25">
      <c r="BN27254" s="31"/>
      <c r="BO27254" s="31"/>
      <c r="BP27254" s="31"/>
      <c r="BQ27254" s="31"/>
    </row>
    <row r="27255" spans="66:69" x14ac:dyDescent="0.25">
      <c r="BN27255" s="31"/>
      <c r="BO27255" s="31"/>
      <c r="BP27255" s="31"/>
      <c r="BQ27255" s="31"/>
    </row>
    <row r="27256" spans="66:69" x14ac:dyDescent="0.25">
      <c r="BN27256" s="31"/>
      <c r="BO27256" s="31"/>
      <c r="BP27256" s="31"/>
      <c r="BQ27256" s="31"/>
    </row>
    <row r="27257" spans="66:69" x14ac:dyDescent="0.25">
      <c r="BN27257" s="31"/>
      <c r="BO27257" s="31"/>
      <c r="BP27257" s="31"/>
      <c r="BQ27257" s="31"/>
    </row>
    <row r="27258" spans="66:69" x14ac:dyDescent="0.25">
      <c r="BN27258" s="31"/>
      <c r="BO27258" s="31"/>
      <c r="BP27258" s="31"/>
      <c r="BQ27258" s="31"/>
    </row>
    <row r="27259" spans="66:69" x14ac:dyDescent="0.25">
      <c r="BN27259" s="31"/>
      <c r="BO27259" s="31"/>
      <c r="BP27259" s="31"/>
      <c r="BQ27259" s="31"/>
    </row>
    <row r="27260" spans="66:69" x14ac:dyDescent="0.25">
      <c r="BN27260" s="31"/>
      <c r="BO27260" s="31"/>
      <c r="BP27260" s="31"/>
      <c r="BQ27260" s="31"/>
    </row>
    <row r="27261" spans="66:69" x14ac:dyDescent="0.25">
      <c r="BN27261" s="31"/>
      <c r="BO27261" s="31"/>
      <c r="BP27261" s="31"/>
      <c r="BQ27261" s="31"/>
    </row>
    <row r="27262" spans="66:69" x14ac:dyDescent="0.25">
      <c r="BN27262" s="31"/>
      <c r="BO27262" s="31"/>
      <c r="BP27262" s="31"/>
      <c r="BQ27262" s="31"/>
    </row>
    <row r="27263" spans="66:69" x14ac:dyDescent="0.25">
      <c r="BN27263" s="31"/>
      <c r="BO27263" s="31"/>
      <c r="BP27263" s="31"/>
      <c r="BQ27263" s="31"/>
    </row>
    <row r="27264" spans="66:69" x14ac:dyDescent="0.25">
      <c r="BN27264" s="31"/>
      <c r="BO27264" s="31"/>
      <c r="BP27264" s="31"/>
      <c r="BQ27264" s="31"/>
    </row>
    <row r="27265" spans="66:69" x14ac:dyDescent="0.25">
      <c r="BN27265" s="31"/>
      <c r="BO27265" s="31"/>
      <c r="BP27265" s="31"/>
      <c r="BQ27265" s="31"/>
    </row>
    <row r="27266" spans="66:69" x14ac:dyDescent="0.25">
      <c r="BN27266" s="31"/>
      <c r="BO27266" s="31"/>
      <c r="BP27266" s="31"/>
      <c r="BQ27266" s="31"/>
    </row>
    <row r="27267" spans="66:69" x14ac:dyDescent="0.25">
      <c r="BN27267" s="31"/>
      <c r="BO27267" s="31"/>
      <c r="BP27267" s="31"/>
      <c r="BQ27267" s="31"/>
    </row>
    <row r="27268" spans="66:69" x14ac:dyDescent="0.25">
      <c r="BN27268" s="31"/>
      <c r="BO27268" s="31"/>
      <c r="BP27268" s="31"/>
      <c r="BQ27268" s="31"/>
    </row>
    <row r="27269" spans="66:69" x14ac:dyDescent="0.25">
      <c r="BN27269" s="31"/>
      <c r="BO27269" s="31"/>
      <c r="BP27269" s="31"/>
      <c r="BQ27269" s="31"/>
    </row>
    <row r="27270" spans="66:69" x14ac:dyDescent="0.25">
      <c r="BN27270" s="31"/>
      <c r="BO27270" s="31"/>
      <c r="BP27270" s="31"/>
      <c r="BQ27270" s="31"/>
    </row>
    <row r="27271" spans="66:69" x14ac:dyDescent="0.25">
      <c r="BN27271" s="31"/>
      <c r="BO27271" s="31"/>
      <c r="BP27271" s="31"/>
      <c r="BQ27271" s="31"/>
    </row>
    <row r="27272" spans="66:69" x14ac:dyDescent="0.25">
      <c r="BN27272" s="31"/>
      <c r="BO27272" s="31"/>
      <c r="BP27272" s="31"/>
      <c r="BQ27272" s="31"/>
    </row>
    <row r="27273" spans="66:69" x14ac:dyDescent="0.25">
      <c r="BN27273" s="31"/>
      <c r="BO27273" s="31"/>
      <c r="BP27273" s="31"/>
      <c r="BQ27273" s="31"/>
    </row>
    <row r="27274" spans="66:69" x14ac:dyDescent="0.25">
      <c r="BN27274" s="31"/>
      <c r="BO27274" s="31"/>
      <c r="BP27274" s="31"/>
      <c r="BQ27274" s="31"/>
    </row>
    <row r="27275" spans="66:69" x14ac:dyDescent="0.25">
      <c r="BN27275" s="31"/>
      <c r="BO27275" s="31"/>
      <c r="BP27275" s="31"/>
      <c r="BQ27275" s="31"/>
    </row>
    <row r="27276" spans="66:69" x14ac:dyDescent="0.25">
      <c r="BN27276" s="31"/>
      <c r="BO27276" s="31"/>
      <c r="BP27276" s="31"/>
      <c r="BQ27276" s="31"/>
    </row>
    <row r="27277" spans="66:69" x14ac:dyDescent="0.25">
      <c r="BN27277" s="31"/>
      <c r="BO27277" s="31"/>
      <c r="BP27277" s="31"/>
      <c r="BQ27277" s="31"/>
    </row>
    <row r="27278" spans="66:69" x14ac:dyDescent="0.25">
      <c r="BN27278" s="31"/>
      <c r="BO27278" s="31"/>
      <c r="BP27278" s="31"/>
      <c r="BQ27278" s="31"/>
    </row>
    <row r="27279" spans="66:69" x14ac:dyDescent="0.25">
      <c r="BN27279" s="31"/>
      <c r="BO27279" s="31"/>
      <c r="BP27279" s="31"/>
      <c r="BQ27279" s="31"/>
    </row>
    <row r="27280" spans="66:69" x14ac:dyDescent="0.25">
      <c r="BN27280" s="31"/>
      <c r="BO27280" s="31"/>
      <c r="BP27280" s="31"/>
      <c r="BQ27280" s="31"/>
    </row>
    <row r="27281" spans="66:69" x14ac:dyDescent="0.25">
      <c r="BN27281" s="31"/>
      <c r="BO27281" s="31"/>
      <c r="BP27281" s="31"/>
      <c r="BQ27281" s="31"/>
    </row>
    <row r="27282" spans="66:69" x14ac:dyDescent="0.25">
      <c r="BN27282" s="31"/>
      <c r="BO27282" s="31"/>
      <c r="BP27282" s="31"/>
      <c r="BQ27282" s="31"/>
    </row>
    <row r="27283" spans="66:69" x14ac:dyDescent="0.25">
      <c r="BN27283" s="31"/>
      <c r="BO27283" s="31"/>
      <c r="BP27283" s="31"/>
      <c r="BQ27283" s="31"/>
    </row>
    <row r="27284" spans="66:69" x14ac:dyDescent="0.25">
      <c r="BN27284" s="31"/>
      <c r="BO27284" s="31"/>
      <c r="BP27284" s="31"/>
      <c r="BQ27284" s="31"/>
    </row>
    <row r="27285" spans="66:69" x14ac:dyDescent="0.25">
      <c r="BN27285" s="31"/>
      <c r="BO27285" s="31"/>
      <c r="BP27285" s="31"/>
      <c r="BQ27285" s="31"/>
    </row>
    <row r="27286" spans="66:69" x14ac:dyDescent="0.25">
      <c r="BN27286" s="31"/>
      <c r="BO27286" s="31"/>
      <c r="BP27286" s="31"/>
      <c r="BQ27286" s="31"/>
    </row>
    <row r="27287" spans="66:69" x14ac:dyDescent="0.25">
      <c r="BN27287" s="31"/>
      <c r="BO27287" s="31"/>
      <c r="BP27287" s="31"/>
      <c r="BQ27287" s="31"/>
    </row>
    <row r="27288" spans="66:69" x14ac:dyDescent="0.25">
      <c r="BN27288" s="31"/>
      <c r="BO27288" s="31"/>
      <c r="BP27288" s="31"/>
      <c r="BQ27288" s="31"/>
    </row>
    <row r="27289" spans="66:69" x14ac:dyDescent="0.25">
      <c r="BN27289" s="31"/>
      <c r="BO27289" s="31"/>
      <c r="BP27289" s="31"/>
      <c r="BQ27289" s="31"/>
    </row>
    <row r="27290" spans="66:69" x14ac:dyDescent="0.25">
      <c r="BN27290" s="31"/>
      <c r="BO27290" s="31"/>
      <c r="BP27290" s="31"/>
      <c r="BQ27290" s="31"/>
    </row>
    <row r="27291" spans="66:69" x14ac:dyDescent="0.25">
      <c r="BN27291" s="31"/>
      <c r="BO27291" s="31"/>
      <c r="BP27291" s="31"/>
      <c r="BQ27291" s="31"/>
    </row>
    <row r="27292" spans="66:69" x14ac:dyDescent="0.25">
      <c r="BN27292" s="31"/>
      <c r="BO27292" s="31"/>
      <c r="BP27292" s="31"/>
      <c r="BQ27292" s="31"/>
    </row>
    <row r="27293" spans="66:69" x14ac:dyDescent="0.25">
      <c r="BN27293" s="31"/>
      <c r="BO27293" s="31"/>
      <c r="BP27293" s="31"/>
      <c r="BQ27293" s="31"/>
    </row>
    <row r="27294" spans="66:69" x14ac:dyDescent="0.25">
      <c r="BN27294" s="31"/>
      <c r="BO27294" s="31"/>
      <c r="BP27294" s="31"/>
      <c r="BQ27294" s="31"/>
    </row>
    <row r="27295" spans="66:69" x14ac:dyDescent="0.25">
      <c r="BN27295" s="31"/>
      <c r="BO27295" s="31"/>
      <c r="BP27295" s="31"/>
      <c r="BQ27295" s="31"/>
    </row>
    <row r="27296" spans="66:69" x14ac:dyDescent="0.25">
      <c r="BN27296" s="31"/>
      <c r="BO27296" s="31"/>
      <c r="BP27296" s="31"/>
      <c r="BQ27296" s="31"/>
    </row>
    <row r="27297" spans="66:69" x14ac:dyDescent="0.25">
      <c r="BN27297" s="31"/>
      <c r="BO27297" s="31"/>
      <c r="BP27297" s="31"/>
      <c r="BQ27297" s="31"/>
    </row>
    <row r="27298" spans="66:69" x14ac:dyDescent="0.25">
      <c r="BN27298" s="31"/>
      <c r="BO27298" s="31"/>
      <c r="BP27298" s="31"/>
      <c r="BQ27298" s="31"/>
    </row>
    <row r="27299" spans="66:69" x14ac:dyDescent="0.25">
      <c r="BN27299" s="31"/>
      <c r="BO27299" s="31"/>
      <c r="BP27299" s="31"/>
      <c r="BQ27299" s="31"/>
    </row>
    <row r="27300" spans="66:69" x14ac:dyDescent="0.25">
      <c r="BN27300" s="31"/>
      <c r="BO27300" s="31"/>
      <c r="BP27300" s="31"/>
      <c r="BQ27300" s="31"/>
    </row>
    <row r="27301" spans="66:69" x14ac:dyDescent="0.25">
      <c r="BN27301" s="31"/>
      <c r="BO27301" s="31"/>
      <c r="BP27301" s="31"/>
      <c r="BQ27301" s="31"/>
    </row>
    <row r="27302" spans="66:69" x14ac:dyDescent="0.25">
      <c r="BN27302" s="31"/>
      <c r="BO27302" s="31"/>
      <c r="BP27302" s="31"/>
      <c r="BQ27302" s="31"/>
    </row>
    <row r="27303" spans="66:69" x14ac:dyDescent="0.25">
      <c r="BN27303" s="31"/>
      <c r="BO27303" s="31"/>
      <c r="BP27303" s="31"/>
      <c r="BQ27303" s="31"/>
    </row>
    <row r="27304" spans="66:69" x14ac:dyDescent="0.25">
      <c r="BN27304" s="31"/>
      <c r="BO27304" s="31"/>
      <c r="BP27304" s="31"/>
      <c r="BQ27304" s="31"/>
    </row>
    <row r="27305" spans="66:69" x14ac:dyDescent="0.25">
      <c r="BN27305" s="31"/>
      <c r="BO27305" s="31"/>
      <c r="BP27305" s="31"/>
      <c r="BQ27305" s="31"/>
    </row>
    <row r="27306" spans="66:69" x14ac:dyDescent="0.25">
      <c r="BN27306" s="31"/>
      <c r="BO27306" s="31"/>
      <c r="BP27306" s="31"/>
      <c r="BQ27306" s="31"/>
    </row>
    <row r="27307" spans="66:69" x14ac:dyDescent="0.25">
      <c r="BN27307" s="31"/>
      <c r="BO27307" s="31"/>
      <c r="BP27307" s="31"/>
      <c r="BQ27307" s="31"/>
    </row>
    <row r="27308" spans="66:69" x14ac:dyDescent="0.25">
      <c r="BN27308" s="31"/>
      <c r="BO27308" s="31"/>
      <c r="BP27308" s="31"/>
      <c r="BQ27308" s="31"/>
    </row>
    <row r="27309" spans="66:69" x14ac:dyDescent="0.25">
      <c r="BN27309" s="31"/>
      <c r="BO27309" s="31"/>
      <c r="BP27309" s="31"/>
      <c r="BQ27309" s="31"/>
    </row>
    <row r="27310" spans="66:69" x14ac:dyDescent="0.25">
      <c r="BN27310" s="31"/>
      <c r="BO27310" s="31"/>
      <c r="BP27310" s="31"/>
      <c r="BQ27310" s="31"/>
    </row>
    <row r="27311" spans="66:69" x14ac:dyDescent="0.25">
      <c r="BN27311" s="31"/>
      <c r="BO27311" s="31"/>
      <c r="BP27311" s="31"/>
      <c r="BQ27311" s="31"/>
    </row>
    <row r="27312" spans="66:69" x14ac:dyDescent="0.25">
      <c r="BN27312" s="31"/>
      <c r="BO27312" s="31"/>
      <c r="BP27312" s="31"/>
      <c r="BQ27312" s="31"/>
    </row>
    <row r="27313" spans="66:69" x14ac:dyDescent="0.25">
      <c r="BN27313" s="31"/>
      <c r="BO27313" s="31"/>
      <c r="BP27313" s="31"/>
      <c r="BQ27313" s="31"/>
    </row>
    <row r="27314" spans="66:69" x14ac:dyDescent="0.25">
      <c r="BN27314" s="31"/>
      <c r="BO27314" s="31"/>
      <c r="BP27314" s="31"/>
      <c r="BQ27314" s="31"/>
    </row>
    <row r="27315" spans="66:69" x14ac:dyDescent="0.25">
      <c r="BN27315" s="31"/>
      <c r="BO27315" s="31"/>
      <c r="BP27315" s="31"/>
      <c r="BQ27315" s="31"/>
    </row>
    <row r="27316" spans="66:69" x14ac:dyDescent="0.25">
      <c r="BN27316" s="31"/>
      <c r="BO27316" s="31"/>
      <c r="BP27316" s="31"/>
      <c r="BQ27316" s="31"/>
    </row>
    <row r="27317" spans="66:69" x14ac:dyDescent="0.25">
      <c r="BN27317" s="31"/>
      <c r="BO27317" s="31"/>
      <c r="BP27317" s="31"/>
      <c r="BQ27317" s="31"/>
    </row>
    <row r="27318" spans="66:69" x14ac:dyDescent="0.25">
      <c r="BN27318" s="31"/>
      <c r="BO27318" s="31"/>
      <c r="BP27318" s="31"/>
      <c r="BQ27318" s="31"/>
    </row>
    <row r="27319" spans="66:69" x14ac:dyDescent="0.25">
      <c r="BN27319" s="31"/>
      <c r="BO27319" s="31"/>
      <c r="BP27319" s="31"/>
      <c r="BQ27319" s="31"/>
    </row>
    <row r="27320" spans="66:69" x14ac:dyDescent="0.25">
      <c r="BN27320" s="31"/>
      <c r="BO27320" s="31"/>
      <c r="BP27320" s="31"/>
      <c r="BQ27320" s="31"/>
    </row>
    <row r="27321" spans="66:69" x14ac:dyDescent="0.25">
      <c r="BN27321" s="31"/>
      <c r="BO27321" s="31"/>
      <c r="BP27321" s="31"/>
      <c r="BQ27321" s="31"/>
    </row>
    <row r="27322" spans="66:69" x14ac:dyDescent="0.25">
      <c r="BN27322" s="31"/>
      <c r="BO27322" s="31"/>
      <c r="BP27322" s="31"/>
      <c r="BQ27322" s="31"/>
    </row>
    <row r="27323" spans="66:69" x14ac:dyDescent="0.25">
      <c r="BN27323" s="31"/>
      <c r="BO27323" s="31"/>
      <c r="BP27323" s="31"/>
      <c r="BQ27323" s="31"/>
    </row>
    <row r="27324" spans="66:69" x14ac:dyDescent="0.25">
      <c r="BN27324" s="31"/>
      <c r="BO27324" s="31"/>
      <c r="BP27324" s="31"/>
      <c r="BQ27324" s="31"/>
    </row>
    <row r="27325" spans="66:69" x14ac:dyDescent="0.25">
      <c r="BN27325" s="31"/>
      <c r="BO27325" s="31"/>
      <c r="BP27325" s="31"/>
      <c r="BQ27325" s="31"/>
    </row>
    <row r="27326" spans="66:69" x14ac:dyDescent="0.25">
      <c r="BN27326" s="31"/>
      <c r="BO27326" s="31"/>
      <c r="BP27326" s="31"/>
      <c r="BQ27326" s="31"/>
    </row>
    <row r="27327" spans="66:69" x14ac:dyDescent="0.25">
      <c r="BN27327" s="31"/>
      <c r="BO27327" s="31"/>
      <c r="BP27327" s="31"/>
      <c r="BQ27327" s="31"/>
    </row>
    <row r="27328" spans="66:69" x14ac:dyDescent="0.25">
      <c r="BN27328" s="31"/>
      <c r="BO27328" s="31"/>
      <c r="BP27328" s="31"/>
      <c r="BQ27328" s="31"/>
    </row>
    <row r="27329" spans="66:69" x14ac:dyDescent="0.25">
      <c r="BN27329" s="31"/>
      <c r="BO27329" s="31"/>
      <c r="BP27329" s="31"/>
      <c r="BQ27329" s="31"/>
    </row>
    <row r="27330" spans="66:69" x14ac:dyDescent="0.25">
      <c r="BN27330" s="31"/>
      <c r="BO27330" s="31"/>
      <c r="BP27330" s="31"/>
      <c r="BQ27330" s="31"/>
    </row>
    <row r="27331" spans="66:69" x14ac:dyDescent="0.25">
      <c r="BN27331" s="31"/>
      <c r="BO27331" s="31"/>
      <c r="BP27331" s="31"/>
      <c r="BQ27331" s="31"/>
    </row>
    <row r="27332" spans="66:69" x14ac:dyDescent="0.25">
      <c r="BN27332" s="31"/>
      <c r="BO27332" s="31"/>
      <c r="BP27332" s="31"/>
      <c r="BQ27332" s="31"/>
    </row>
    <row r="27333" spans="66:69" x14ac:dyDescent="0.25">
      <c r="BN27333" s="31"/>
      <c r="BO27333" s="31"/>
      <c r="BP27333" s="31"/>
      <c r="BQ27333" s="31"/>
    </row>
    <row r="27334" spans="66:69" x14ac:dyDescent="0.25">
      <c r="BN27334" s="31"/>
      <c r="BO27334" s="31"/>
      <c r="BP27334" s="31"/>
      <c r="BQ27334" s="31"/>
    </row>
    <row r="27335" spans="66:69" x14ac:dyDescent="0.25">
      <c r="BN27335" s="31"/>
      <c r="BO27335" s="31"/>
      <c r="BP27335" s="31"/>
      <c r="BQ27335" s="31"/>
    </row>
    <row r="27336" spans="66:69" x14ac:dyDescent="0.25">
      <c r="BN27336" s="31"/>
      <c r="BO27336" s="31"/>
      <c r="BP27336" s="31"/>
      <c r="BQ27336" s="31"/>
    </row>
    <row r="27337" spans="66:69" x14ac:dyDescent="0.25">
      <c r="BN27337" s="31"/>
      <c r="BO27337" s="31"/>
      <c r="BP27337" s="31"/>
      <c r="BQ27337" s="31"/>
    </row>
    <row r="27338" spans="66:69" x14ac:dyDescent="0.25">
      <c r="BN27338" s="31"/>
      <c r="BO27338" s="31"/>
      <c r="BP27338" s="31"/>
      <c r="BQ27338" s="31"/>
    </row>
    <row r="27339" spans="66:69" x14ac:dyDescent="0.25">
      <c r="BN27339" s="31"/>
      <c r="BO27339" s="31"/>
      <c r="BP27339" s="31"/>
      <c r="BQ27339" s="31"/>
    </row>
    <row r="27340" spans="66:69" x14ac:dyDescent="0.25">
      <c r="BN27340" s="31"/>
      <c r="BO27340" s="31"/>
      <c r="BP27340" s="31"/>
      <c r="BQ27340" s="31"/>
    </row>
    <row r="27341" spans="66:69" x14ac:dyDescent="0.25">
      <c r="BN27341" s="31"/>
      <c r="BO27341" s="31"/>
      <c r="BP27341" s="31"/>
      <c r="BQ27341" s="31"/>
    </row>
    <row r="27342" spans="66:69" x14ac:dyDescent="0.25">
      <c r="BN27342" s="31"/>
      <c r="BO27342" s="31"/>
      <c r="BP27342" s="31"/>
      <c r="BQ27342" s="31"/>
    </row>
    <row r="27343" spans="66:69" x14ac:dyDescent="0.25">
      <c r="BN27343" s="31"/>
      <c r="BO27343" s="31"/>
      <c r="BP27343" s="31"/>
      <c r="BQ27343" s="31"/>
    </row>
    <row r="27344" spans="66:69" x14ac:dyDescent="0.25">
      <c r="BN27344" s="31"/>
      <c r="BO27344" s="31"/>
      <c r="BP27344" s="31"/>
      <c r="BQ27344" s="31"/>
    </row>
    <row r="27345" spans="66:69" x14ac:dyDescent="0.25">
      <c r="BN27345" s="31"/>
      <c r="BO27345" s="31"/>
      <c r="BP27345" s="31"/>
      <c r="BQ27345" s="31"/>
    </row>
    <row r="27346" spans="66:69" x14ac:dyDescent="0.25">
      <c r="BN27346" s="31"/>
      <c r="BO27346" s="31"/>
      <c r="BP27346" s="31"/>
      <c r="BQ27346" s="31"/>
    </row>
    <row r="27347" spans="66:69" x14ac:dyDescent="0.25">
      <c r="BN27347" s="31"/>
      <c r="BO27347" s="31"/>
      <c r="BP27347" s="31"/>
      <c r="BQ27347" s="31"/>
    </row>
    <row r="27348" spans="66:69" x14ac:dyDescent="0.25">
      <c r="BN27348" s="31"/>
      <c r="BO27348" s="31"/>
      <c r="BP27348" s="31"/>
      <c r="BQ27348" s="31"/>
    </row>
    <row r="27349" spans="66:69" x14ac:dyDescent="0.25">
      <c r="BN27349" s="31"/>
      <c r="BO27349" s="31"/>
      <c r="BP27349" s="31"/>
      <c r="BQ27349" s="31"/>
    </row>
    <row r="27350" spans="66:69" x14ac:dyDescent="0.25">
      <c r="BN27350" s="31"/>
      <c r="BO27350" s="31"/>
      <c r="BP27350" s="31"/>
      <c r="BQ27350" s="31"/>
    </row>
    <row r="27351" spans="66:69" x14ac:dyDescent="0.25">
      <c r="BN27351" s="31"/>
      <c r="BO27351" s="31"/>
      <c r="BP27351" s="31"/>
      <c r="BQ27351" s="31"/>
    </row>
    <row r="27352" spans="66:69" x14ac:dyDescent="0.25">
      <c r="BN27352" s="31"/>
      <c r="BO27352" s="31"/>
      <c r="BP27352" s="31"/>
      <c r="BQ27352" s="31"/>
    </row>
    <row r="27353" spans="66:69" x14ac:dyDescent="0.25">
      <c r="BN27353" s="31"/>
      <c r="BO27353" s="31"/>
      <c r="BP27353" s="31"/>
      <c r="BQ27353" s="31"/>
    </row>
    <row r="27354" spans="66:69" x14ac:dyDescent="0.25">
      <c r="BN27354" s="31"/>
      <c r="BO27354" s="31"/>
      <c r="BP27354" s="31"/>
      <c r="BQ27354" s="31"/>
    </row>
    <row r="27355" spans="66:69" x14ac:dyDescent="0.25">
      <c r="BN27355" s="31"/>
      <c r="BO27355" s="31"/>
      <c r="BP27355" s="31"/>
      <c r="BQ27355" s="31"/>
    </row>
    <row r="27356" spans="66:69" x14ac:dyDescent="0.25">
      <c r="BN27356" s="31"/>
      <c r="BO27356" s="31"/>
      <c r="BP27356" s="31"/>
      <c r="BQ27356" s="31"/>
    </row>
    <row r="27357" spans="66:69" x14ac:dyDescent="0.25">
      <c r="BN27357" s="31"/>
      <c r="BO27357" s="31"/>
      <c r="BP27357" s="31"/>
      <c r="BQ27357" s="31"/>
    </row>
    <row r="27358" spans="66:69" x14ac:dyDescent="0.25">
      <c r="BN27358" s="31"/>
      <c r="BO27358" s="31"/>
      <c r="BP27358" s="31"/>
      <c r="BQ27358" s="31"/>
    </row>
    <row r="27359" spans="66:69" x14ac:dyDescent="0.25">
      <c r="BN27359" s="31"/>
      <c r="BO27359" s="31"/>
      <c r="BP27359" s="31"/>
      <c r="BQ27359" s="31"/>
    </row>
    <row r="27360" spans="66:69" x14ac:dyDescent="0.25">
      <c r="BN27360" s="31"/>
      <c r="BO27360" s="31"/>
      <c r="BP27360" s="31"/>
      <c r="BQ27360" s="31"/>
    </row>
    <row r="27361" spans="66:69" x14ac:dyDescent="0.25">
      <c r="BN27361" s="31"/>
      <c r="BO27361" s="31"/>
      <c r="BP27361" s="31"/>
      <c r="BQ27361" s="31"/>
    </row>
    <row r="27362" spans="66:69" x14ac:dyDescent="0.25">
      <c r="BN27362" s="31"/>
      <c r="BO27362" s="31"/>
      <c r="BP27362" s="31"/>
      <c r="BQ27362" s="31"/>
    </row>
    <row r="27363" spans="66:69" x14ac:dyDescent="0.25">
      <c r="BN27363" s="31"/>
      <c r="BO27363" s="31"/>
      <c r="BP27363" s="31"/>
      <c r="BQ27363" s="31"/>
    </row>
    <row r="27364" spans="66:69" x14ac:dyDescent="0.25">
      <c r="BN27364" s="31"/>
      <c r="BO27364" s="31"/>
      <c r="BP27364" s="31"/>
      <c r="BQ27364" s="31"/>
    </row>
    <row r="27365" spans="66:69" x14ac:dyDescent="0.25">
      <c r="BN27365" s="31"/>
      <c r="BO27365" s="31"/>
      <c r="BP27365" s="31"/>
      <c r="BQ27365" s="31"/>
    </row>
    <row r="27366" spans="66:69" x14ac:dyDescent="0.25">
      <c r="BN27366" s="31"/>
      <c r="BO27366" s="31"/>
      <c r="BP27366" s="31"/>
      <c r="BQ27366" s="31"/>
    </row>
    <row r="27367" spans="66:69" x14ac:dyDescent="0.25">
      <c r="BN27367" s="31"/>
      <c r="BO27367" s="31"/>
      <c r="BP27367" s="31"/>
      <c r="BQ27367" s="31"/>
    </row>
    <row r="27368" spans="66:69" x14ac:dyDescent="0.25">
      <c r="BN27368" s="31"/>
      <c r="BO27368" s="31"/>
      <c r="BP27368" s="31"/>
      <c r="BQ27368" s="31"/>
    </row>
    <row r="27369" spans="66:69" x14ac:dyDescent="0.25">
      <c r="BN27369" s="31"/>
      <c r="BO27369" s="31"/>
      <c r="BP27369" s="31"/>
      <c r="BQ27369" s="31"/>
    </row>
    <row r="27370" spans="66:69" x14ac:dyDescent="0.25">
      <c r="BN27370" s="31"/>
      <c r="BO27370" s="31"/>
      <c r="BP27370" s="31"/>
      <c r="BQ27370" s="31"/>
    </row>
    <row r="27371" spans="66:69" x14ac:dyDescent="0.25">
      <c r="BN27371" s="31"/>
      <c r="BO27371" s="31"/>
      <c r="BP27371" s="31"/>
      <c r="BQ27371" s="31"/>
    </row>
    <row r="27372" spans="66:69" x14ac:dyDescent="0.25">
      <c r="BN27372" s="31"/>
      <c r="BO27372" s="31"/>
      <c r="BP27372" s="31"/>
      <c r="BQ27372" s="31"/>
    </row>
    <row r="27373" spans="66:69" x14ac:dyDescent="0.25">
      <c r="BN27373" s="31"/>
      <c r="BO27373" s="31"/>
      <c r="BP27373" s="31"/>
      <c r="BQ27373" s="31"/>
    </row>
    <row r="27374" spans="66:69" x14ac:dyDescent="0.25">
      <c r="BN27374" s="31"/>
      <c r="BO27374" s="31"/>
      <c r="BP27374" s="31"/>
      <c r="BQ27374" s="31"/>
    </row>
    <row r="27375" spans="66:69" x14ac:dyDescent="0.25">
      <c r="BN27375" s="31"/>
      <c r="BO27375" s="31"/>
      <c r="BP27375" s="31"/>
      <c r="BQ27375" s="31"/>
    </row>
    <row r="27376" spans="66:69" x14ac:dyDescent="0.25">
      <c r="BN27376" s="31"/>
      <c r="BO27376" s="31"/>
      <c r="BP27376" s="31"/>
      <c r="BQ27376" s="31"/>
    </row>
    <row r="27377" spans="66:69" x14ac:dyDescent="0.25">
      <c r="BN27377" s="31"/>
      <c r="BO27377" s="31"/>
      <c r="BP27377" s="31"/>
      <c r="BQ27377" s="31"/>
    </row>
    <row r="27378" spans="66:69" x14ac:dyDescent="0.25">
      <c r="BN27378" s="31"/>
      <c r="BO27378" s="31"/>
      <c r="BP27378" s="31"/>
      <c r="BQ27378" s="31"/>
    </row>
    <row r="27379" spans="66:69" x14ac:dyDescent="0.25">
      <c r="BN27379" s="31"/>
      <c r="BO27379" s="31"/>
      <c r="BP27379" s="31"/>
      <c r="BQ27379" s="31"/>
    </row>
    <row r="27380" spans="66:69" x14ac:dyDescent="0.25">
      <c r="BN27380" s="31"/>
      <c r="BO27380" s="31"/>
      <c r="BP27380" s="31"/>
      <c r="BQ27380" s="31"/>
    </row>
    <row r="27381" spans="66:69" x14ac:dyDescent="0.25">
      <c r="BN27381" s="31"/>
      <c r="BO27381" s="31"/>
      <c r="BP27381" s="31"/>
      <c r="BQ27381" s="31"/>
    </row>
    <row r="27382" spans="66:69" x14ac:dyDescent="0.25">
      <c r="BN27382" s="31"/>
      <c r="BO27382" s="31"/>
      <c r="BP27382" s="31"/>
      <c r="BQ27382" s="31"/>
    </row>
    <row r="27383" spans="66:69" x14ac:dyDescent="0.25">
      <c r="BN27383" s="31"/>
      <c r="BO27383" s="31"/>
      <c r="BP27383" s="31"/>
      <c r="BQ27383" s="31"/>
    </row>
    <row r="27384" spans="66:69" x14ac:dyDescent="0.25">
      <c r="BN27384" s="31"/>
      <c r="BO27384" s="31"/>
      <c r="BP27384" s="31"/>
      <c r="BQ27384" s="31"/>
    </row>
    <row r="27385" spans="66:69" x14ac:dyDescent="0.25">
      <c r="BN27385" s="31"/>
      <c r="BO27385" s="31"/>
      <c r="BP27385" s="31"/>
      <c r="BQ27385" s="31"/>
    </row>
    <row r="27386" spans="66:69" x14ac:dyDescent="0.25">
      <c r="BN27386" s="31"/>
      <c r="BO27386" s="31"/>
      <c r="BP27386" s="31"/>
      <c r="BQ27386" s="31"/>
    </row>
    <row r="27387" spans="66:69" x14ac:dyDescent="0.25">
      <c r="BN27387" s="31"/>
      <c r="BO27387" s="31"/>
      <c r="BP27387" s="31"/>
      <c r="BQ27387" s="31"/>
    </row>
    <row r="27388" spans="66:69" x14ac:dyDescent="0.25">
      <c r="BN27388" s="31"/>
      <c r="BO27388" s="31"/>
      <c r="BP27388" s="31"/>
      <c r="BQ27388" s="31"/>
    </row>
    <row r="27389" spans="66:69" x14ac:dyDescent="0.25">
      <c r="BN27389" s="31"/>
      <c r="BO27389" s="31"/>
      <c r="BP27389" s="31"/>
      <c r="BQ27389" s="31"/>
    </row>
    <row r="27390" spans="66:69" x14ac:dyDescent="0.25">
      <c r="BN27390" s="31"/>
      <c r="BO27390" s="31"/>
      <c r="BP27390" s="31"/>
      <c r="BQ27390" s="31"/>
    </row>
    <row r="27391" spans="66:69" x14ac:dyDescent="0.25">
      <c r="BN27391" s="31"/>
      <c r="BO27391" s="31"/>
      <c r="BP27391" s="31"/>
      <c r="BQ27391" s="31"/>
    </row>
    <row r="27392" spans="66:69" x14ac:dyDescent="0.25">
      <c r="BN27392" s="31"/>
      <c r="BO27392" s="31"/>
      <c r="BP27392" s="31"/>
      <c r="BQ27392" s="31"/>
    </row>
    <row r="27393" spans="66:69" x14ac:dyDescent="0.25">
      <c r="BN27393" s="31"/>
      <c r="BO27393" s="31"/>
      <c r="BP27393" s="31"/>
      <c r="BQ27393" s="31"/>
    </row>
    <row r="27394" spans="66:69" x14ac:dyDescent="0.25">
      <c r="BN27394" s="31"/>
      <c r="BO27394" s="31"/>
      <c r="BP27394" s="31"/>
      <c r="BQ27394" s="31"/>
    </row>
    <row r="27395" spans="66:69" x14ac:dyDescent="0.25">
      <c r="BN27395" s="31"/>
      <c r="BO27395" s="31"/>
      <c r="BP27395" s="31"/>
      <c r="BQ27395" s="31"/>
    </row>
    <row r="27396" spans="66:69" x14ac:dyDescent="0.25">
      <c r="BN27396" s="31"/>
      <c r="BO27396" s="31"/>
      <c r="BP27396" s="31"/>
      <c r="BQ27396" s="31"/>
    </row>
    <row r="27397" spans="66:69" x14ac:dyDescent="0.25">
      <c r="BN27397" s="31"/>
      <c r="BO27397" s="31"/>
      <c r="BP27397" s="31"/>
      <c r="BQ27397" s="31"/>
    </row>
    <row r="27398" spans="66:69" x14ac:dyDescent="0.25">
      <c r="BN27398" s="31"/>
      <c r="BO27398" s="31"/>
      <c r="BP27398" s="31"/>
      <c r="BQ27398" s="31"/>
    </row>
    <row r="27399" spans="66:69" x14ac:dyDescent="0.25">
      <c r="BN27399" s="31"/>
      <c r="BO27399" s="31"/>
      <c r="BP27399" s="31"/>
      <c r="BQ27399" s="31"/>
    </row>
    <row r="27400" spans="66:69" x14ac:dyDescent="0.25">
      <c r="BN27400" s="31"/>
      <c r="BO27400" s="31"/>
      <c r="BP27400" s="31"/>
      <c r="BQ27400" s="31"/>
    </row>
    <row r="27401" spans="66:69" x14ac:dyDescent="0.25">
      <c r="BN27401" s="31"/>
      <c r="BO27401" s="31"/>
      <c r="BP27401" s="31"/>
      <c r="BQ27401" s="31"/>
    </row>
    <row r="27402" spans="66:69" x14ac:dyDescent="0.25">
      <c r="BN27402" s="31"/>
      <c r="BO27402" s="31"/>
      <c r="BP27402" s="31"/>
      <c r="BQ27402" s="31"/>
    </row>
    <row r="27403" spans="66:69" x14ac:dyDescent="0.25">
      <c r="BN27403" s="31"/>
      <c r="BO27403" s="31"/>
      <c r="BP27403" s="31"/>
      <c r="BQ27403" s="31"/>
    </row>
    <row r="27404" spans="66:69" x14ac:dyDescent="0.25">
      <c r="BN27404" s="31"/>
      <c r="BO27404" s="31"/>
      <c r="BP27404" s="31"/>
      <c r="BQ27404" s="31"/>
    </row>
    <row r="27405" spans="66:69" x14ac:dyDescent="0.25">
      <c r="BN27405" s="31"/>
      <c r="BO27405" s="31"/>
      <c r="BP27405" s="31"/>
      <c r="BQ27405" s="31"/>
    </row>
    <row r="27406" spans="66:69" x14ac:dyDescent="0.25">
      <c r="BN27406" s="31"/>
      <c r="BO27406" s="31"/>
      <c r="BP27406" s="31"/>
      <c r="BQ27406" s="31"/>
    </row>
    <row r="27407" spans="66:69" x14ac:dyDescent="0.25">
      <c r="BN27407" s="31"/>
      <c r="BO27407" s="31"/>
      <c r="BP27407" s="31"/>
      <c r="BQ27407" s="31"/>
    </row>
    <row r="27408" spans="66:69" x14ac:dyDescent="0.25">
      <c r="BN27408" s="31"/>
      <c r="BO27408" s="31"/>
      <c r="BP27408" s="31"/>
      <c r="BQ27408" s="31"/>
    </row>
    <row r="27409" spans="66:69" x14ac:dyDescent="0.25">
      <c r="BN27409" s="31"/>
      <c r="BO27409" s="31"/>
      <c r="BP27409" s="31"/>
      <c r="BQ27409" s="31"/>
    </row>
    <row r="27410" spans="66:69" x14ac:dyDescent="0.25">
      <c r="BN27410" s="31"/>
      <c r="BO27410" s="31"/>
      <c r="BP27410" s="31"/>
      <c r="BQ27410" s="31"/>
    </row>
    <row r="27411" spans="66:69" x14ac:dyDescent="0.25">
      <c r="BN27411" s="31"/>
      <c r="BO27411" s="31"/>
      <c r="BP27411" s="31"/>
      <c r="BQ27411" s="31"/>
    </row>
    <row r="27412" spans="66:69" x14ac:dyDescent="0.25">
      <c r="BN27412" s="31"/>
      <c r="BO27412" s="31"/>
      <c r="BP27412" s="31"/>
      <c r="BQ27412" s="31"/>
    </row>
    <row r="27413" spans="66:69" x14ac:dyDescent="0.25">
      <c r="BN27413" s="31"/>
      <c r="BO27413" s="31"/>
      <c r="BP27413" s="31"/>
      <c r="BQ27413" s="31"/>
    </row>
    <row r="27414" spans="66:69" x14ac:dyDescent="0.25">
      <c r="BN27414" s="31"/>
      <c r="BO27414" s="31"/>
      <c r="BP27414" s="31"/>
      <c r="BQ27414" s="31"/>
    </row>
    <row r="27415" spans="66:69" x14ac:dyDescent="0.25">
      <c r="BN27415" s="31"/>
      <c r="BO27415" s="31"/>
      <c r="BP27415" s="31"/>
      <c r="BQ27415" s="31"/>
    </row>
    <row r="27416" spans="66:69" x14ac:dyDescent="0.25">
      <c r="BN27416" s="31"/>
      <c r="BO27416" s="31"/>
      <c r="BP27416" s="31"/>
      <c r="BQ27416" s="31"/>
    </row>
    <row r="27417" spans="66:69" x14ac:dyDescent="0.25">
      <c r="BN27417" s="31"/>
      <c r="BO27417" s="31"/>
      <c r="BP27417" s="31"/>
      <c r="BQ27417" s="31"/>
    </row>
    <row r="27418" spans="66:69" x14ac:dyDescent="0.25">
      <c r="BN27418" s="31"/>
      <c r="BO27418" s="31"/>
      <c r="BP27418" s="31"/>
      <c r="BQ27418" s="31"/>
    </row>
    <row r="27419" spans="66:69" x14ac:dyDescent="0.25">
      <c r="BN27419" s="31"/>
      <c r="BO27419" s="31"/>
      <c r="BP27419" s="31"/>
      <c r="BQ27419" s="31"/>
    </row>
    <row r="27420" spans="66:69" x14ac:dyDescent="0.25">
      <c r="BN27420" s="31"/>
      <c r="BO27420" s="31"/>
      <c r="BP27420" s="31"/>
      <c r="BQ27420" s="31"/>
    </row>
    <row r="27421" spans="66:69" x14ac:dyDescent="0.25">
      <c r="BN27421" s="31"/>
      <c r="BO27421" s="31"/>
      <c r="BP27421" s="31"/>
      <c r="BQ27421" s="31"/>
    </row>
    <row r="27422" spans="66:69" x14ac:dyDescent="0.25">
      <c r="BN27422" s="31"/>
      <c r="BO27422" s="31"/>
      <c r="BP27422" s="31"/>
      <c r="BQ27422" s="31"/>
    </row>
    <row r="27423" spans="66:69" x14ac:dyDescent="0.25">
      <c r="BN27423" s="31"/>
      <c r="BO27423" s="31"/>
      <c r="BP27423" s="31"/>
      <c r="BQ27423" s="31"/>
    </row>
    <row r="27424" spans="66:69" x14ac:dyDescent="0.25">
      <c r="BN27424" s="31"/>
      <c r="BO27424" s="31"/>
      <c r="BP27424" s="31"/>
      <c r="BQ27424" s="31"/>
    </row>
    <row r="27425" spans="66:69" x14ac:dyDescent="0.25">
      <c r="BN27425" s="31"/>
      <c r="BO27425" s="31"/>
      <c r="BP27425" s="31"/>
      <c r="BQ27425" s="31"/>
    </row>
    <row r="27426" spans="66:69" x14ac:dyDescent="0.25">
      <c r="BN27426" s="31"/>
      <c r="BO27426" s="31"/>
      <c r="BP27426" s="31"/>
      <c r="BQ27426" s="31"/>
    </row>
    <row r="27427" spans="66:69" x14ac:dyDescent="0.25">
      <c r="BN27427" s="31"/>
      <c r="BO27427" s="31"/>
      <c r="BP27427" s="31"/>
      <c r="BQ27427" s="31"/>
    </row>
    <row r="27428" spans="66:69" x14ac:dyDescent="0.25">
      <c r="BN27428" s="31"/>
      <c r="BO27428" s="31"/>
      <c r="BP27428" s="31"/>
      <c r="BQ27428" s="31"/>
    </row>
    <row r="27429" spans="66:69" x14ac:dyDescent="0.25">
      <c r="BN27429" s="31"/>
      <c r="BO27429" s="31"/>
      <c r="BP27429" s="31"/>
      <c r="BQ27429" s="31"/>
    </row>
    <row r="27430" spans="66:69" x14ac:dyDescent="0.25">
      <c r="BN27430" s="31"/>
      <c r="BO27430" s="31"/>
      <c r="BP27430" s="31"/>
      <c r="BQ27430" s="31"/>
    </row>
    <row r="27431" spans="66:69" x14ac:dyDescent="0.25">
      <c r="BN27431" s="31"/>
      <c r="BO27431" s="31"/>
      <c r="BP27431" s="31"/>
      <c r="BQ27431" s="31"/>
    </row>
    <row r="27432" spans="66:69" x14ac:dyDescent="0.25">
      <c r="BN27432" s="31"/>
      <c r="BO27432" s="31"/>
      <c r="BP27432" s="31"/>
      <c r="BQ27432" s="31"/>
    </row>
    <row r="27433" spans="66:69" x14ac:dyDescent="0.25">
      <c r="BN27433" s="31"/>
      <c r="BO27433" s="31"/>
      <c r="BP27433" s="31"/>
      <c r="BQ27433" s="31"/>
    </row>
    <row r="27434" spans="66:69" x14ac:dyDescent="0.25">
      <c r="BN27434" s="31"/>
      <c r="BO27434" s="31"/>
      <c r="BP27434" s="31"/>
      <c r="BQ27434" s="31"/>
    </row>
    <row r="27435" spans="66:69" x14ac:dyDescent="0.25">
      <c r="BN27435" s="31"/>
      <c r="BO27435" s="31"/>
      <c r="BP27435" s="31"/>
      <c r="BQ27435" s="31"/>
    </row>
    <row r="27436" spans="66:69" x14ac:dyDescent="0.25">
      <c r="BN27436" s="31"/>
      <c r="BO27436" s="31"/>
      <c r="BP27436" s="31"/>
      <c r="BQ27436" s="31"/>
    </row>
    <row r="27437" spans="66:69" x14ac:dyDescent="0.25">
      <c r="BN27437" s="31"/>
      <c r="BO27437" s="31"/>
      <c r="BP27437" s="31"/>
      <c r="BQ27437" s="31"/>
    </row>
    <row r="27438" spans="66:69" x14ac:dyDescent="0.25">
      <c r="BN27438" s="31"/>
      <c r="BO27438" s="31"/>
      <c r="BP27438" s="31"/>
      <c r="BQ27438" s="31"/>
    </row>
    <row r="27439" spans="66:69" x14ac:dyDescent="0.25">
      <c r="BN27439" s="31"/>
      <c r="BO27439" s="31"/>
      <c r="BP27439" s="31"/>
      <c r="BQ27439" s="31"/>
    </row>
    <row r="27440" spans="66:69" x14ac:dyDescent="0.25">
      <c r="BN27440" s="31"/>
      <c r="BO27440" s="31"/>
      <c r="BP27440" s="31"/>
      <c r="BQ27440" s="31"/>
    </row>
    <row r="27441" spans="66:69" x14ac:dyDescent="0.25">
      <c r="BN27441" s="31"/>
      <c r="BO27441" s="31"/>
      <c r="BP27441" s="31"/>
      <c r="BQ27441" s="31"/>
    </row>
    <row r="27442" spans="66:69" x14ac:dyDescent="0.25">
      <c r="BN27442" s="31"/>
      <c r="BO27442" s="31"/>
      <c r="BP27442" s="31"/>
      <c r="BQ27442" s="31"/>
    </row>
    <row r="27443" spans="66:69" x14ac:dyDescent="0.25">
      <c r="BN27443" s="31"/>
      <c r="BO27443" s="31"/>
      <c r="BP27443" s="31"/>
      <c r="BQ27443" s="31"/>
    </row>
    <row r="27444" spans="66:69" x14ac:dyDescent="0.25">
      <c r="BN27444" s="31"/>
      <c r="BO27444" s="31"/>
      <c r="BP27444" s="31"/>
      <c r="BQ27444" s="31"/>
    </row>
    <row r="27445" spans="66:69" x14ac:dyDescent="0.25">
      <c r="BN27445" s="31"/>
      <c r="BO27445" s="31"/>
      <c r="BP27445" s="31"/>
      <c r="BQ27445" s="31"/>
    </row>
    <row r="27446" spans="66:69" x14ac:dyDescent="0.25">
      <c r="BN27446" s="31"/>
      <c r="BO27446" s="31"/>
      <c r="BP27446" s="31"/>
      <c r="BQ27446" s="31"/>
    </row>
    <row r="27447" spans="66:69" x14ac:dyDescent="0.25">
      <c r="BN27447" s="31"/>
      <c r="BO27447" s="31"/>
      <c r="BP27447" s="31"/>
      <c r="BQ27447" s="31"/>
    </row>
    <row r="27448" spans="66:69" x14ac:dyDescent="0.25">
      <c r="BN27448" s="31"/>
      <c r="BO27448" s="31"/>
      <c r="BP27448" s="31"/>
      <c r="BQ27448" s="31"/>
    </row>
    <row r="27449" spans="66:69" x14ac:dyDescent="0.25">
      <c r="BN27449" s="31"/>
      <c r="BO27449" s="31"/>
      <c r="BP27449" s="31"/>
      <c r="BQ27449" s="31"/>
    </row>
    <row r="27450" spans="66:69" x14ac:dyDescent="0.25">
      <c r="BN27450" s="31"/>
      <c r="BO27450" s="31"/>
      <c r="BP27450" s="31"/>
      <c r="BQ27450" s="31"/>
    </row>
    <row r="27451" spans="66:69" x14ac:dyDescent="0.25">
      <c r="BN27451" s="31"/>
      <c r="BO27451" s="31"/>
      <c r="BP27451" s="31"/>
      <c r="BQ27451" s="31"/>
    </row>
    <row r="27452" spans="66:69" x14ac:dyDescent="0.25">
      <c r="BN27452" s="31"/>
      <c r="BO27452" s="31"/>
      <c r="BP27452" s="31"/>
      <c r="BQ27452" s="31"/>
    </row>
    <row r="27453" spans="66:69" x14ac:dyDescent="0.25">
      <c r="BN27453" s="31"/>
      <c r="BO27453" s="31"/>
      <c r="BP27453" s="31"/>
      <c r="BQ27453" s="31"/>
    </row>
    <row r="27454" spans="66:69" x14ac:dyDescent="0.25">
      <c r="BN27454" s="31"/>
      <c r="BO27454" s="31"/>
      <c r="BP27454" s="31"/>
      <c r="BQ27454" s="31"/>
    </row>
    <row r="27455" spans="66:69" x14ac:dyDescent="0.25">
      <c r="BN27455" s="31"/>
      <c r="BO27455" s="31"/>
      <c r="BP27455" s="31"/>
      <c r="BQ27455" s="31"/>
    </row>
    <row r="27456" spans="66:69" x14ac:dyDescent="0.25">
      <c r="BN27456" s="31"/>
      <c r="BO27456" s="31"/>
      <c r="BP27456" s="31"/>
      <c r="BQ27456" s="31"/>
    </row>
    <row r="27457" spans="66:69" x14ac:dyDescent="0.25">
      <c r="BN27457" s="31"/>
      <c r="BO27457" s="31"/>
      <c r="BP27457" s="31"/>
      <c r="BQ27457" s="31"/>
    </row>
    <row r="27458" spans="66:69" x14ac:dyDescent="0.25">
      <c r="BN27458" s="31"/>
      <c r="BO27458" s="31"/>
      <c r="BP27458" s="31"/>
      <c r="BQ27458" s="31"/>
    </row>
    <row r="27459" spans="66:69" x14ac:dyDescent="0.25">
      <c r="BN27459" s="31"/>
      <c r="BO27459" s="31"/>
      <c r="BP27459" s="31"/>
      <c r="BQ27459" s="31"/>
    </row>
    <row r="27460" spans="66:69" x14ac:dyDescent="0.25">
      <c r="BN27460" s="31"/>
      <c r="BO27460" s="31"/>
      <c r="BP27460" s="31"/>
      <c r="BQ27460" s="31"/>
    </row>
    <row r="27461" spans="66:69" x14ac:dyDescent="0.25">
      <c r="BN27461" s="31"/>
      <c r="BO27461" s="31"/>
      <c r="BP27461" s="31"/>
      <c r="BQ27461" s="31"/>
    </row>
    <row r="27462" spans="66:69" x14ac:dyDescent="0.25">
      <c r="BN27462" s="31"/>
      <c r="BO27462" s="31"/>
      <c r="BP27462" s="31"/>
      <c r="BQ27462" s="31"/>
    </row>
    <row r="27463" spans="66:69" x14ac:dyDescent="0.25">
      <c r="BN27463" s="31"/>
      <c r="BO27463" s="31"/>
      <c r="BP27463" s="31"/>
      <c r="BQ27463" s="31"/>
    </row>
    <row r="27464" spans="66:69" x14ac:dyDescent="0.25">
      <c r="BN27464" s="31"/>
      <c r="BO27464" s="31"/>
      <c r="BP27464" s="31"/>
      <c r="BQ27464" s="31"/>
    </row>
    <row r="27465" spans="66:69" x14ac:dyDescent="0.25">
      <c r="BN27465" s="31"/>
      <c r="BO27465" s="31"/>
      <c r="BP27465" s="31"/>
      <c r="BQ27465" s="31"/>
    </row>
    <row r="27466" spans="66:69" x14ac:dyDescent="0.25">
      <c r="BN27466" s="31"/>
      <c r="BO27466" s="31"/>
      <c r="BP27466" s="31"/>
      <c r="BQ27466" s="31"/>
    </row>
    <row r="27467" spans="66:69" x14ac:dyDescent="0.25">
      <c r="BN27467" s="31"/>
      <c r="BO27467" s="31"/>
      <c r="BP27467" s="31"/>
      <c r="BQ27467" s="31"/>
    </row>
    <row r="27468" spans="66:69" x14ac:dyDescent="0.25">
      <c r="BN27468" s="31"/>
      <c r="BO27468" s="31"/>
      <c r="BP27468" s="31"/>
      <c r="BQ27468" s="31"/>
    </row>
    <row r="27469" spans="66:69" x14ac:dyDescent="0.25">
      <c r="BN27469" s="31"/>
      <c r="BO27469" s="31"/>
      <c r="BP27469" s="31"/>
      <c r="BQ27469" s="31"/>
    </row>
    <row r="27470" spans="66:69" x14ac:dyDescent="0.25">
      <c r="BN27470" s="31"/>
      <c r="BO27470" s="31"/>
      <c r="BP27470" s="31"/>
      <c r="BQ27470" s="31"/>
    </row>
    <row r="27471" spans="66:69" x14ac:dyDescent="0.25">
      <c r="BN27471" s="31"/>
      <c r="BO27471" s="31"/>
      <c r="BP27471" s="31"/>
      <c r="BQ27471" s="31"/>
    </row>
    <row r="27472" spans="66:69" x14ac:dyDescent="0.25">
      <c r="BN27472" s="31"/>
      <c r="BO27472" s="31"/>
      <c r="BP27472" s="31"/>
      <c r="BQ27472" s="31"/>
    </row>
    <row r="27473" spans="66:69" x14ac:dyDescent="0.25">
      <c r="BN27473" s="31"/>
      <c r="BO27473" s="31"/>
      <c r="BP27473" s="31"/>
      <c r="BQ27473" s="31"/>
    </row>
    <row r="27474" spans="66:69" x14ac:dyDescent="0.25">
      <c r="BN27474" s="31"/>
      <c r="BO27474" s="31"/>
      <c r="BP27474" s="31"/>
      <c r="BQ27474" s="31"/>
    </row>
    <row r="27475" spans="66:69" x14ac:dyDescent="0.25">
      <c r="BN27475" s="31"/>
      <c r="BO27475" s="31"/>
      <c r="BP27475" s="31"/>
      <c r="BQ27475" s="31"/>
    </row>
    <row r="27476" spans="66:69" x14ac:dyDescent="0.25">
      <c r="BN27476" s="31"/>
      <c r="BO27476" s="31"/>
      <c r="BP27476" s="31"/>
      <c r="BQ27476" s="31"/>
    </row>
    <row r="27477" spans="66:69" x14ac:dyDescent="0.25">
      <c r="BN27477" s="31"/>
      <c r="BO27477" s="31"/>
      <c r="BP27477" s="31"/>
      <c r="BQ27477" s="31"/>
    </row>
    <row r="27478" spans="66:69" x14ac:dyDescent="0.25">
      <c r="BN27478" s="31"/>
      <c r="BO27478" s="31"/>
      <c r="BP27478" s="31"/>
      <c r="BQ27478" s="31"/>
    </row>
    <row r="27479" spans="66:69" x14ac:dyDescent="0.25">
      <c r="BN27479" s="31"/>
      <c r="BO27479" s="31"/>
      <c r="BP27479" s="31"/>
      <c r="BQ27479" s="31"/>
    </row>
    <row r="27480" spans="66:69" x14ac:dyDescent="0.25">
      <c r="BN27480" s="31"/>
      <c r="BO27480" s="31"/>
      <c r="BP27480" s="31"/>
      <c r="BQ27480" s="31"/>
    </row>
    <row r="27481" spans="66:69" x14ac:dyDescent="0.25">
      <c r="BN27481" s="31"/>
      <c r="BO27481" s="31"/>
      <c r="BP27481" s="31"/>
      <c r="BQ27481" s="31"/>
    </row>
    <row r="27482" spans="66:69" x14ac:dyDescent="0.25">
      <c r="BN27482" s="31"/>
      <c r="BO27482" s="31"/>
      <c r="BP27482" s="31"/>
      <c r="BQ27482" s="31"/>
    </row>
    <row r="27483" spans="66:69" x14ac:dyDescent="0.25">
      <c r="BN27483" s="31"/>
      <c r="BO27483" s="31"/>
      <c r="BP27483" s="31"/>
      <c r="BQ27483" s="31"/>
    </row>
    <row r="27484" spans="66:69" x14ac:dyDescent="0.25">
      <c r="BN27484" s="31"/>
      <c r="BO27484" s="31"/>
      <c r="BP27484" s="31"/>
      <c r="BQ27484" s="31"/>
    </row>
    <row r="27485" spans="66:69" x14ac:dyDescent="0.25">
      <c r="BN27485" s="31"/>
      <c r="BO27485" s="31"/>
      <c r="BP27485" s="31"/>
      <c r="BQ27485" s="31"/>
    </row>
    <row r="27486" spans="66:69" x14ac:dyDescent="0.25">
      <c r="BN27486" s="31"/>
      <c r="BO27486" s="31"/>
      <c r="BP27486" s="31"/>
      <c r="BQ27486" s="31"/>
    </row>
    <row r="27487" spans="66:69" x14ac:dyDescent="0.25">
      <c r="BN27487" s="31"/>
      <c r="BO27487" s="31"/>
      <c r="BP27487" s="31"/>
      <c r="BQ27487" s="31"/>
    </row>
    <row r="27488" spans="66:69" x14ac:dyDescent="0.25">
      <c r="BN27488" s="31"/>
      <c r="BO27488" s="31"/>
      <c r="BP27488" s="31"/>
      <c r="BQ27488" s="31"/>
    </row>
    <row r="27489" spans="66:69" x14ac:dyDescent="0.25">
      <c r="BN27489" s="31"/>
      <c r="BO27489" s="31"/>
      <c r="BP27489" s="31"/>
      <c r="BQ27489" s="31"/>
    </row>
    <row r="27490" spans="66:69" x14ac:dyDescent="0.25">
      <c r="BN27490" s="31"/>
      <c r="BO27490" s="31"/>
      <c r="BP27490" s="31"/>
      <c r="BQ27490" s="31"/>
    </row>
    <row r="27491" spans="66:69" x14ac:dyDescent="0.25">
      <c r="BN27491" s="31"/>
      <c r="BO27491" s="31"/>
      <c r="BP27491" s="31"/>
      <c r="BQ27491" s="31"/>
    </row>
    <row r="27492" spans="66:69" x14ac:dyDescent="0.25">
      <c r="BN27492" s="31"/>
      <c r="BO27492" s="31"/>
      <c r="BP27492" s="31"/>
      <c r="BQ27492" s="31"/>
    </row>
    <row r="27493" spans="66:69" x14ac:dyDescent="0.25">
      <c r="BN27493" s="31"/>
      <c r="BO27493" s="31"/>
      <c r="BP27493" s="31"/>
      <c r="BQ27493" s="31"/>
    </row>
    <row r="27494" spans="66:69" x14ac:dyDescent="0.25">
      <c r="BN27494" s="31"/>
      <c r="BO27494" s="31"/>
      <c r="BP27494" s="31"/>
      <c r="BQ27494" s="31"/>
    </row>
    <row r="27495" spans="66:69" x14ac:dyDescent="0.25">
      <c r="BN27495" s="31"/>
      <c r="BO27495" s="31"/>
      <c r="BP27495" s="31"/>
      <c r="BQ27495" s="31"/>
    </row>
    <row r="27496" spans="66:69" x14ac:dyDescent="0.25">
      <c r="BN27496" s="31"/>
      <c r="BO27496" s="31"/>
      <c r="BP27496" s="31"/>
      <c r="BQ27496" s="31"/>
    </row>
    <row r="27497" spans="66:69" x14ac:dyDescent="0.25">
      <c r="BN27497" s="31"/>
      <c r="BO27497" s="31"/>
      <c r="BP27497" s="31"/>
      <c r="BQ27497" s="31"/>
    </row>
    <row r="27498" spans="66:69" x14ac:dyDescent="0.25">
      <c r="BN27498" s="31"/>
      <c r="BO27498" s="31"/>
      <c r="BP27498" s="31"/>
      <c r="BQ27498" s="31"/>
    </row>
    <row r="27499" spans="66:69" x14ac:dyDescent="0.25">
      <c r="BN27499" s="31"/>
      <c r="BO27499" s="31"/>
      <c r="BP27499" s="31"/>
      <c r="BQ27499" s="31"/>
    </row>
    <row r="27500" spans="66:69" x14ac:dyDescent="0.25">
      <c r="BN27500" s="31"/>
      <c r="BO27500" s="31"/>
      <c r="BP27500" s="31"/>
      <c r="BQ27500" s="31"/>
    </row>
    <row r="27501" spans="66:69" x14ac:dyDescent="0.25">
      <c r="BN27501" s="31"/>
      <c r="BO27501" s="31"/>
      <c r="BP27501" s="31"/>
      <c r="BQ27501" s="31"/>
    </row>
    <row r="27502" spans="66:69" x14ac:dyDescent="0.25">
      <c r="BN27502" s="31"/>
      <c r="BO27502" s="31"/>
      <c r="BP27502" s="31"/>
      <c r="BQ27502" s="31"/>
    </row>
    <row r="27503" spans="66:69" x14ac:dyDescent="0.25">
      <c r="BN27503" s="31"/>
      <c r="BO27503" s="31"/>
      <c r="BP27503" s="31"/>
      <c r="BQ27503" s="31"/>
    </row>
    <row r="27504" spans="66:69" x14ac:dyDescent="0.25">
      <c r="BN27504" s="31"/>
      <c r="BO27504" s="31"/>
      <c r="BP27504" s="31"/>
      <c r="BQ27504" s="31"/>
    </row>
    <row r="27505" spans="66:69" x14ac:dyDescent="0.25">
      <c r="BN27505" s="31"/>
      <c r="BO27505" s="31"/>
      <c r="BP27505" s="31"/>
      <c r="BQ27505" s="31"/>
    </row>
    <row r="27506" spans="66:69" x14ac:dyDescent="0.25">
      <c r="BN27506" s="31"/>
      <c r="BO27506" s="31"/>
      <c r="BP27506" s="31"/>
      <c r="BQ27506" s="31"/>
    </row>
    <row r="27507" spans="66:69" x14ac:dyDescent="0.25">
      <c r="BN27507" s="31"/>
      <c r="BO27507" s="31"/>
      <c r="BP27507" s="31"/>
      <c r="BQ27507" s="31"/>
    </row>
    <row r="27508" spans="66:69" x14ac:dyDescent="0.25">
      <c r="BN27508" s="31"/>
      <c r="BO27508" s="31"/>
      <c r="BP27508" s="31"/>
      <c r="BQ27508" s="31"/>
    </row>
    <row r="27509" spans="66:69" x14ac:dyDescent="0.25">
      <c r="BN27509" s="31"/>
      <c r="BO27509" s="31"/>
      <c r="BP27509" s="31"/>
      <c r="BQ27509" s="31"/>
    </row>
    <row r="27510" spans="66:69" x14ac:dyDescent="0.25">
      <c r="BN27510" s="31"/>
      <c r="BO27510" s="31"/>
      <c r="BP27510" s="31"/>
      <c r="BQ27510" s="31"/>
    </row>
    <row r="27511" spans="66:69" x14ac:dyDescent="0.25">
      <c r="BN27511" s="31"/>
      <c r="BO27511" s="31"/>
      <c r="BP27511" s="31"/>
      <c r="BQ27511" s="31"/>
    </row>
    <row r="27512" spans="66:69" x14ac:dyDescent="0.25">
      <c r="BN27512" s="31"/>
      <c r="BO27512" s="31"/>
      <c r="BP27512" s="31"/>
      <c r="BQ27512" s="31"/>
    </row>
    <row r="27513" spans="66:69" x14ac:dyDescent="0.25">
      <c r="BN27513" s="31"/>
      <c r="BO27513" s="31"/>
      <c r="BP27513" s="31"/>
      <c r="BQ27513" s="31"/>
    </row>
    <row r="27514" spans="66:69" x14ac:dyDescent="0.25">
      <c r="BN27514" s="31"/>
      <c r="BO27514" s="31"/>
      <c r="BP27514" s="31"/>
      <c r="BQ27514" s="31"/>
    </row>
    <row r="27515" spans="66:69" x14ac:dyDescent="0.25">
      <c r="BN27515" s="31"/>
      <c r="BO27515" s="31"/>
      <c r="BP27515" s="31"/>
      <c r="BQ27515" s="31"/>
    </row>
    <row r="27516" spans="66:69" x14ac:dyDescent="0.25">
      <c r="BN27516" s="31"/>
      <c r="BO27516" s="31"/>
      <c r="BP27516" s="31"/>
      <c r="BQ27516" s="31"/>
    </row>
    <row r="27517" spans="66:69" x14ac:dyDescent="0.25">
      <c r="BN27517" s="31"/>
      <c r="BO27517" s="31"/>
      <c r="BP27517" s="31"/>
      <c r="BQ27517" s="31"/>
    </row>
    <row r="27518" spans="66:69" x14ac:dyDescent="0.25">
      <c r="BN27518" s="31"/>
      <c r="BO27518" s="31"/>
      <c r="BP27518" s="31"/>
      <c r="BQ27518" s="31"/>
    </row>
    <row r="27519" spans="66:69" x14ac:dyDescent="0.25">
      <c r="BN27519" s="31"/>
      <c r="BO27519" s="31"/>
      <c r="BP27519" s="31"/>
      <c r="BQ27519" s="31"/>
    </row>
    <row r="27520" spans="66:69" x14ac:dyDescent="0.25">
      <c r="BN27520" s="31"/>
      <c r="BO27520" s="31"/>
      <c r="BP27520" s="31"/>
      <c r="BQ27520" s="31"/>
    </row>
    <row r="27521" spans="66:69" x14ac:dyDescent="0.25">
      <c r="BN27521" s="31"/>
      <c r="BO27521" s="31"/>
      <c r="BP27521" s="31"/>
      <c r="BQ27521" s="31"/>
    </row>
    <row r="27522" spans="66:69" x14ac:dyDescent="0.25">
      <c r="BN27522" s="31"/>
      <c r="BO27522" s="31"/>
      <c r="BP27522" s="31"/>
      <c r="BQ27522" s="31"/>
    </row>
    <row r="27523" spans="66:69" x14ac:dyDescent="0.25">
      <c r="BN27523" s="31"/>
      <c r="BO27523" s="31"/>
      <c r="BP27523" s="31"/>
      <c r="BQ27523" s="31"/>
    </row>
    <row r="27524" spans="66:69" x14ac:dyDescent="0.25">
      <c r="BN27524" s="31"/>
      <c r="BO27524" s="31"/>
      <c r="BP27524" s="31"/>
      <c r="BQ27524" s="31"/>
    </row>
    <row r="27525" spans="66:69" x14ac:dyDescent="0.25">
      <c r="BN27525" s="31"/>
      <c r="BO27525" s="31"/>
      <c r="BP27525" s="31"/>
      <c r="BQ27525" s="31"/>
    </row>
    <row r="27526" spans="66:69" x14ac:dyDescent="0.25">
      <c r="BN27526" s="31"/>
      <c r="BO27526" s="31"/>
      <c r="BP27526" s="31"/>
      <c r="BQ27526" s="31"/>
    </row>
    <row r="27527" spans="66:69" x14ac:dyDescent="0.25">
      <c r="BN27527" s="31"/>
      <c r="BO27527" s="31"/>
      <c r="BP27527" s="31"/>
      <c r="BQ27527" s="31"/>
    </row>
    <row r="27528" spans="66:69" x14ac:dyDescent="0.25">
      <c r="BN27528" s="31"/>
      <c r="BO27528" s="31"/>
      <c r="BP27528" s="31"/>
      <c r="BQ27528" s="31"/>
    </row>
    <row r="27529" spans="66:69" x14ac:dyDescent="0.25">
      <c r="BN27529" s="31"/>
      <c r="BO27529" s="31"/>
      <c r="BP27529" s="31"/>
      <c r="BQ27529" s="31"/>
    </row>
    <row r="27530" spans="66:69" x14ac:dyDescent="0.25">
      <c r="BN27530" s="31"/>
      <c r="BO27530" s="31"/>
      <c r="BP27530" s="31"/>
      <c r="BQ27530" s="31"/>
    </row>
    <row r="27531" spans="66:69" x14ac:dyDescent="0.25">
      <c r="BN27531" s="31"/>
      <c r="BO27531" s="31"/>
      <c r="BP27531" s="31"/>
      <c r="BQ27531" s="31"/>
    </row>
    <row r="27532" spans="66:69" x14ac:dyDescent="0.25">
      <c r="BN27532" s="31"/>
      <c r="BO27532" s="31"/>
      <c r="BP27532" s="31"/>
      <c r="BQ27532" s="31"/>
    </row>
    <row r="27533" spans="66:69" x14ac:dyDescent="0.25">
      <c r="BN27533" s="31"/>
      <c r="BO27533" s="31"/>
      <c r="BP27533" s="31"/>
      <c r="BQ27533" s="31"/>
    </row>
    <row r="27534" spans="66:69" x14ac:dyDescent="0.25">
      <c r="BN27534" s="31"/>
      <c r="BO27534" s="31"/>
      <c r="BP27534" s="31"/>
      <c r="BQ27534" s="31"/>
    </row>
    <row r="27535" spans="66:69" x14ac:dyDescent="0.25">
      <c r="BN27535" s="31"/>
      <c r="BO27535" s="31"/>
      <c r="BP27535" s="31"/>
      <c r="BQ27535" s="31"/>
    </row>
    <row r="27536" spans="66:69" x14ac:dyDescent="0.25">
      <c r="BN27536" s="31"/>
      <c r="BO27536" s="31"/>
      <c r="BP27536" s="31"/>
      <c r="BQ27536" s="31"/>
    </row>
    <row r="27537" spans="66:69" x14ac:dyDescent="0.25">
      <c r="BN27537" s="31"/>
      <c r="BO27537" s="31"/>
      <c r="BP27537" s="31"/>
      <c r="BQ27537" s="31"/>
    </row>
    <row r="27538" spans="66:69" x14ac:dyDescent="0.25">
      <c r="BN27538" s="31"/>
      <c r="BO27538" s="31"/>
      <c r="BP27538" s="31"/>
      <c r="BQ27538" s="31"/>
    </row>
    <row r="27539" spans="66:69" x14ac:dyDescent="0.25">
      <c r="BN27539" s="31"/>
      <c r="BO27539" s="31"/>
      <c r="BP27539" s="31"/>
      <c r="BQ27539" s="31"/>
    </row>
    <row r="27540" spans="66:69" x14ac:dyDescent="0.25">
      <c r="BN27540" s="31"/>
      <c r="BO27540" s="31"/>
      <c r="BP27540" s="31"/>
      <c r="BQ27540" s="31"/>
    </row>
    <row r="27541" spans="66:69" x14ac:dyDescent="0.25">
      <c r="BN27541" s="31"/>
      <c r="BO27541" s="31"/>
      <c r="BP27541" s="31"/>
      <c r="BQ27541" s="31"/>
    </row>
    <row r="27542" spans="66:69" x14ac:dyDescent="0.25">
      <c r="BN27542" s="31"/>
      <c r="BO27542" s="31"/>
      <c r="BP27542" s="31"/>
      <c r="BQ27542" s="31"/>
    </row>
    <row r="27543" spans="66:69" x14ac:dyDescent="0.25">
      <c r="BN27543" s="31"/>
      <c r="BO27543" s="31"/>
      <c r="BP27543" s="31"/>
      <c r="BQ27543" s="31"/>
    </row>
    <row r="27544" spans="66:69" x14ac:dyDescent="0.25">
      <c r="BN27544" s="31"/>
      <c r="BO27544" s="31"/>
      <c r="BP27544" s="31"/>
      <c r="BQ27544" s="31"/>
    </row>
    <row r="27545" spans="66:69" x14ac:dyDescent="0.25">
      <c r="BN27545" s="31"/>
      <c r="BO27545" s="31"/>
      <c r="BP27545" s="31"/>
      <c r="BQ27545" s="31"/>
    </row>
    <row r="27546" spans="66:69" x14ac:dyDescent="0.25">
      <c r="BN27546" s="31"/>
      <c r="BO27546" s="31"/>
      <c r="BP27546" s="31"/>
      <c r="BQ27546" s="31"/>
    </row>
    <row r="27547" spans="66:69" x14ac:dyDescent="0.25">
      <c r="BN27547" s="31"/>
      <c r="BO27547" s="31"/>
      <c r="BP27547" s="31"/>
      <c r="BQ27547" s="31"/>
    </row>
    <row r="27548" spans="66:69" x14ac:dyDescent="0.25">
      <c r="BN27548" s="31"/>
      <c r="BO27548" s="31"/>
      <c r="BP27548" s="31"/>
      <c r="BQ27548" s="31"/>
    </row>
    <row r="27549" spans="66:69" x14ac:dyDescent="0.25">
      <c r="BN27549" s="31"/>
      <c r="BO27549" s="31"/>
      <c r="BP27549" s="31"/>
      <c r="BQ27549" s="31"/>
    </row>
    <row r="27550" spans="66:69" x14ac:dyDescent="0.25">
      <c r="BN27550" s="31"/>
      <c r="BO27550" s="31"/>
      <c r="BP27550" s="31"/>
      <c r="BQ27550" s="31"/>
    </row>
    <row r="27551" spans="66:69" x14ac:dyDescent="0.25">
      <c r="BN27551" s="31"/>
      <c r="BO27551" s="31"/>
      <c r="BP27551" s="31"/>
      <c r="BQ27551" s="31"/>
    </row>
    <row r="27552" spans="66:69" x14ac:dyDescent="0.25">
      <c r="BN27552" s="31"/>
      <c r="BO27552" s="31"/>
      <c r="BP27552" s="31"/>
      <c r="BQ27552" s="31"/>
    </row>
    <row r="27553" spans="66:69" x14ac:dyDescent="0.25">
      <c r="BN27553" s="31"/>
      <c r="BO27553" s="31"/>
      <c r="BP27553" s="31"/>
      <c r="BQ27553" s="31"/>
    </row>
    <row r="27554" spans="66:69" x14ac:dyDescent="0.25">
      <c r="BN27554" s="31"/>
      <c r="BO27554" s="31"/>
      <c r="BP27554" s="31"/>
      <c r="BQ27554" s="31"/>
    </row>
    <row r="27555" spans="66:69" x14ac:dyDescent="0.25">
      <c r="BN27555" s="31"/>
      <c r="BO27555" s="31"/>
      <c r="BP27555" s="31"/>
      <c r="BQ27555" s="31"/>
    </row>
    <row r="27556" spans="66:69" x14ac:dyDescent="0.25">
      <c r="BN27556" s="31"/>
      <c r="BO27556" s="31"/>
      <c r="BP27556" s="31"/>
      <c r="BQ27556" s="31"/>
    </row>
    <row r="27557" spans="66:69" x14ac:dyDescent="0.25">
      <c r="BN27557" s="31"/>
      <c r="BO27557" s="31"/>
      <c r="BP27557" s="31"/>
      <c r="BQ27557" s="31"/>
    </row>
    <row r="27558" spans="66:69" x14ac:dyDescent="0.25">
      <c r="BN27558" s="31"/>
      <c r="BO27558" s="31"/>
      <c r="BP27558" s="31"/>
      <c r="BQ27558" s="31"/>
    </row>
    <row r="27559" spans="66:69" x14ac:dyDescent="0.25">
      <c r="BN27559" s="31"/>
      <c r="BO27559" s="31"/>
      <c r="BP27559" s="31"/>
      <c r="BQ27559" s="31"/>
    </row>
    <row r="27560" spans="66:69" x14ac:dyDescent="0.25">
      <c r="BN27560" s="31"/>
      <c r="BO27560" s="31"/>
      <c r="BP27560" s="31"/>
      <c r="BQ27560" s="31"/>
    </row>
    <row r="27561" spans="66:69" x14ac:dyDescent="0.25">
      <c r="BN27561" s="31"/>
      <c r="BO27561" s="31"/>
      <c r="BP27561" s="31"/>
      <c r="BQ27561" s="31"/>
    </row>
    <row r="27562" spans="66:69" x14ac:dyDescent="0.25">
      <c r="BN27562" s="31"/>
      <c r="BO27562" s="31"/>
      <c r="BP27562" s="31"/>
      <c r="BQ27562" s="31"/>
    </row>
    <row r="27563" spans="66:69" x14ac:dyDescent="0.25">
      <c r="BN27563" s="31"/>
      <c r="BO27563" s="31"/>
      <c r="BP27563" s="31"/>
      <c r="BQ27563" s="31"/>
    </row>
    <row r="27564" spans="66:69" x14ac:dyDescent="0.25">
      <c r="BN27564" s="31"/>
      <c r="BO27564" s="31"/>
      <c r="BP27564" s="31"/>
      <c r="BQ27564" s="31"/>
    </row>
    <row r="27565" spans="66:69" x14ac:dyDescent="0.25">
      <c r="BN27565" s="31"/>
      <c r="BO27565" s="31"/>
      <c r="BP27565" s="31"/>
      <c r="BQ27565" s="31"/>
    </row>
    <row r="27566" spans="66:69" x14ac:dyDescent="0.25">
      <c r="BN27566" s="31"/>
      <c r="BO27566" s="31"/>
      <c r="BP27566" s="31"/>
      <c r="BQ27566" s="31"/>
    </row>
    <row r="27567" spans="66:69" x14ac:dyDescent="0.25">
      <c r="BN27567" s="31"/>
      <c r="BO27567" s="31"/>
      <c r="BP27567" s="31"/>
      <c r="BQ27567" s="31"/>
    </row>
    <row r="27568" spans="66:69" x14ac:dyDescent="0.25">
      <c r="BN27568" s="31"/>
      <c r="BO27568" s="31"/>
      <c r="BP27568" s="31"/>
      <c r="BQ27568" s="31"/>
    </row>
    <row r="27569" spans="66:69" x14ac:dyDescent="0.25">
      <c r="BN27569" s="31"/>
      <c r="BO27569" s="31"/>
      <c r="BP27569" s="31"/>
      <c r="BQ27569" s="31"/>
    </row>
    <row r="27570" spans="66:69" x14ac:dyDescent="0.25">
      <c r="BN27570" s="31"/>
      <c r="BO27570" s="31"/>
      <c r="BP27570" s="31"/>
      <c r="BQ27570" s="31"/>
    </row>
    <row r="27571" spans="66:69" x14ac:dyDescent="0.25">
      <c r="BN27571" s="31"/>
      <c r="BO27571" s="31"/>
      <c r="BP27571" s="31"/>
      <c r="BQ27571" s="31"/>
    </row>
    <row r="27572" spans="66:69" x14ac:dyDescent="0.25">
      <c r="BN27572" s="31"/>
      <c r="BO27572" s="31"/>
      <c r="BP27572" s="31"/>
      <c r="BQ27572" s="31"/>
    </row>
    <row r="27573" spans="66:69" x14ac:dyDescent="0.25">
      <c r="BN27573" s="31"/>
      <c r="BO27573" s="31"/>
      <c r="BP27573" s="31"/>
      <c r="BQ27573" s="31"/>
    </row>
    <row r="27574" spans="66:69" x14ac:dyDescent="0.25">
      <c r="BN27574" s="31"/>
      <c r="BO27574" s="31"/>
      <c r="BP27574" s="31"/>
      <c r="BQ27574" s="31"/>
    </row>
    <row r="27575" spans="66:69" x14ac:dyDescent="0.25">
      <c r="BN27575" s="31"/>
      <c r="BO27575" s="31"/>
      <c r="BP27575" s="31"/>
      <c r="BQ27575" s="31"/>
    </row>
    <row r="27576" spans="66:69" x14ac:dyDescent="0.25">
      <c r="BN27576" s="31"/>
      <c r="BO27576" s="31"/>
      <c r="BP27576" s="31"/>
      <c r="BQ27576" s="31"/>
    </row>
    <row r="27577" spans="66:69" x14ac:dyDescent="0.25">
      <c r="BN27577" s="31"/>
      <c r="BO27577" s="31"/>
      <c r="BP27577" s="31"/>
      <c r="BQ27577" s="31"/>
    </row>
    <row r="27578" spans="66:69" x14ac:dyDescent="0.25">
      <c r="BN27578" s="31"/>
      <c r="BO27578" s="31"/>
      <c r="BP27578" s="31"/>
      <c r="BQ27578" s="31"/>
    </row>
    <row r="27579" spans="66:69" x14ac:dyDescent="0.25">
      <c r="BN27579" s="31"/>
      <c r="BO27579" s="31"/>
      <c r="BP27579" s="31"/>
      <c r="BQ27579" s="31"/>
    </row>
    <row r="27580" spans="66:69" x14ac:dyDescent="0.25">
      <c r="BN27580" s="31"/>
      <c r="BO27580" s="31"/>
      <c r="BP27580" s="31"/>
      <c r="BQ27580" s="31"/>
    </row>
    <row r="27581" spans="66:69" x14ac:dyDescent="0.25">
      <c r="BN27581" s="31"/>
      <c r="BO27581" s="31"/>
      <c r="BP27581" s="31"/>
      <c r="BQ27581" s="31"/>
    </row>
    <row r="27582" spans="66:69" x14ac:dyDescent="0.25">
      <c r="BN27582" s="31"/>
      <c r="BO27582" s="31"/>
      <c r="BP27582" s="31"/>
      <c r="BQ27582" s="31"/>
    </row>
    <row r="27583" spans="66:69" x14ac:dyDescent="0.25">
      <c r="BN27583" s="31"/>
      <c r="BO27583" s="31"/>
      <c r="BP27583" s="31"/>
      <c r="BQ27583" s="31"/>
    </row>
    <row r="27584" spans="66:69" x14ac:dyDescent="0.25">
      <c r="BN27584" s="31"/>
      <c r="BO27584" s="31"/>
      <c r="BP27584" s="31"/>
      <c r="BQ27584" s="31"/>
    </row>
    <row r="27585" spans="66:69" x14ac:dyDescent="0.25">
      <c r="BN27585" s="31"/>
      <c r="BO27585" s="31"/>
      <c r="BP27585" s="31"/>
      <c r="BQ27585" s="31"/>
    </row>
    <row r="27586" spans="66:69" x14ac:dyDescent="0.25">
      <c r="BN27586" s="31"/>
      <c r="BO27586" s="31"/>
      <c r="BP27586" s="31"/>
      <c r="BQ27586" s="31"/>
    </row>
    <row r="27587" spans="66:69" x14ac:dyDescent="0.25">
      <c r="BN27587" s="31"/>
      <c r="BO27587" s="31"/>
      <c r="BP27587" s="31"/>
      <c r="BQ27587" s="31"/>
    </row>
    <row r="27588" spans="66:69" x14ac:dyDescent="0.25">
      <c r="BN27588" s="31"/>
      <c r="BO27588" s="31"/>
      <c r="BP27588" s="31"/>
      <c r="BQ27588" s="31"/>
    </row>
    <row r="27589" spans="66:69" x14ac:dyDescent="0.25">
      <c r="BN27589" s="31"/>
      <c r="BO27589" s="31"/>
      <c r="BP27589" s="31"/>
      <c r="BQ27589" s="31"/>
    </row>
    <row r="27590" spans="66:69" x14ac:dyDescent="0.25">
      <c r="BN27590" s="31"/>
      <c r="BO27590" s="31"/>
      <c r="BP27590" s="31"/>
      <c r="BQ27590" s="31"/>
    </row>
    <row r="27591" spans="66:69" x14ac:dyDescent="0.25">
      <c r="BN27591" s="31"/>
      <c r="BO27591" s="31"/>
      <c r="BP27591" s="31"/>
      <c r="BQ27591" s="31"/>
    </row>
    <row r="27592" spans="66:69" x14ac:dyDescent="0.25">
      <c r="BN27592" s="31"/>
      <c r="BO27592" s="31"/>
      <c r="BP27592" s="31"/>
      <c r="BQ27592" s="31"/>
    </row>
    <row r="27593" spans="66:69" x14ac:dyDescent="0.25">
      <c r="BN27593" s="31"/>
      <c r="BO27593" s="31"/>
      <c r="BP27593" s="31"/>
      <c r="BQ27593" s="31"/>
    </row>
    <row r="27594" spans="66:69" x14ac:dyDescent="0.25">
      <c r="BN27594" s="31"/>
      <c r="BO27594" s="31"/>
      <c r="BP27594" s="31"/>
      <c r="BQ27594" s="31"/>
    </row>
    <row r="27595" spans="66:69" x14ac:dyDescent="0.25">
      <c r="BN27595" s="31"/>
      <c r="BO27595" s="31"/>
      <c r="BP27595" s="31"/>
      <c r="BQ27595" s="31"/>
    </row>
    <row r="27596" spans="66:69" x14ac:dyDescent="0.25">
      <c r="BN27596" s="31"/>
      <c r="BO27596" s="31"/>
      <c r="BP27596" s="31"/>
      <c r="BQ27596" s="31"/>
    </row>
    <row r="27597" spans="66:69" x14ac:dyDescent="0.25">
      <c r="BN27597" s="31"/>
      <c r="BO27597" s="31"/>
      <c r="BP27597" s="31"/>
      <c r="BQ27597" s="31"/>
    </row>
    <row r="27598" spans="66:69" x14ac:dyDescent="0.25">
      <c r="BN27598" s="31"/>
      <c r="BO27598" s="31"/>
      <c r="BP27598" s="31"/>
      <c r="BQ27598" s="31"/>
    </row>
    <row r="27599" spans="66:69" x14ac:dyDescent="0.25">
      <c r="BN27599" s="31"/>
      <c r="BO27599" s="31"/>
      <c r="BP27599" s="31"/>
      <c r="BQ27599" s="31"/>
    </row>
    <row r="27600" spans="66:69" x14ac:dyDescent="0.25">
      <c r="BN27600" s="31"/>
      <c r="BO27600" s="31"/>
      <c r="BP27600" s="31"/>
      <c r="BQ27600" s="31"/>
    </row>
    <row r="27601" spans="66:69" x14ac:dyDescent="0.25">
      <c r="BN27601" s="31"/>
      <c r="BO27601" s="31"/>
      <c r="BP27601" s="31"/>
      <c r="BQ27601" s="31"/>
    </row>
    <row r="27602" spans="66:69" x14ac:dyDescent="0.25">
      <c r="BN27602" s="31"/>
      <c r="BO27602" s="31"/>
      <c r="BP27602" s="31"/>
      <c r="BQ27602" s="31"/>
    </row>
    <row r="27603" spans="66:69" x14ac:dyDescent="0.25">
      <c r="BN27603" s="31"/>
      <c r="BO27603" s="31"/>
      <c r="BP27603" s="31"/>
      <c r="BQ27603" s="31"/>
    </row>
    <row r="27604" spans="66:69" x14ac:dyDescent="0.25">
      <c r="BN27604" s="31"/>
      <c r="BO27604" s="31"/>
      <c r="BP27604" s="31"/>
      <c r="BQ27604" s="31"/>
    </row>
    <row r="27605" spans="66:69" x14ac:dyDescent="0.25">
      <c r="BN27605" s="31"/>
      <c r="BO27605" s="31"/>
      <c r="BP27605" s="31"/>
      <c r="BQ27605" s="31"/>
    </row>
    <row r="27606" spans="66:69" x14ac:dyDescent="0.25">
      <c r="BN27606" s="31"/>
      <c r="BO27606" s="31"/>
      <c r="BP27606" s="31"/>
      <c r="BQ27606" s="31"/>
    </row>
    <row r="27607" spans="66:69" x14ac:dyDescent="0.25">
      <c r="BN27607" s="31"/>
      <c r="BO27607" s="31"/>
      <c r="BP27607" s="31"/>
      <c r="BQ27607" s="31"/>
    </row>
    <row r="27608" spans="66:69" x14ac:dyDescent="0.25">
      <c r="BN27608" s="31"/>
      <c r="BO27608" s="31"/>
      <c r="BP27608" s="31"/>
      <c r="BQ27608" s="31"/>
    </row>
    <row r="27609" spans="66:69" x14ac:dyDescent="0.25">
      <c r="BN27609" s="31"/>
      <c r="BO27609" s="31"/>
      <c r="BP27609" s="31"/>
      <c r="BQ27609" s="31"/>
    </row>
    <row r="27610" spans="66:69" x14ac:dyDescent="0.25">
      <c r="BN27610" s="31"/>
      <c r="BO27610" s="31"/>
      <c r="BP27610" s="31"/>
      <c r="BQ27610" s="31"/>
    </row>
    <row r="27611" spans="66:69" x14ac:dyDescent="0.25">
      <c r="BN27611" s="31"/>
      <c r="BO27611" s="31"/>
      <c r="BP27611" s="31"/>
      <c r="BQ27611" s="31"/>
    </row>
    <row r="27612" spans="66:69" x14ac:dyDescent="0.25">
      <c r="BN27612" s="31"/>
      <c r="BO27612" s="31"/>
      <c r="BP27612" s="31"/>
      <c r="BQ27612" s="31"/>
    </row>
    <row r="27613" spans="66:69" x14ac:dyDescent="0.25">
      <c r="BN27613" s="31"/>
      <c r="BO27613" s="31"/>
      <c r="BP27613" s="31"/>
      <c r="BQ27613" s="31"/>
    </row>
    <row r="27614" spans="66:69" x14ac:dyDescent="0.25">
      <c r="BN27614" s="31"/>
      <c r="BO27614" s="31"/>
      <c r="BP27614" s="31"/>
      <c r="BQ27614" s="31"/>
    </row>
    <row r="27615" spans="66:69" x14ac:dyDescent="0.25">
      <c r="BN27615" s="31"/>
      <c r="BO27615" s="31"/>
      <c r="BP27615" s="31"/>
      <c r="BQ27615" s="31"/>
    </row>
    <row r="27616" spans="66:69" x14ac:dyDescent="0.25">
      <c r="BN27616" s="31"/>
      <c r="BO27616" s="31"/>
      <c r="BP27616" s="31"/>
      <c r="BQ27616" s="31"/>
    </row>
    <row r="27617" spans="66:69" x14ac:dyDescent="0.25">
      <c r="BN27617" s="31"/>
      <c r="BO27617" s="31"/>
      <c r="BP27617" s="31"/>
      <c r="BQ27617" s="31"/>
    </row>
    <row r="27618" spans="66:69" x14ac:dyDescent="0.25">
      <c r="BN27618" s="31"/>
      <c r="BO27618" s="31"/>
      <c r="BP27618" s="31"/>
      <c r="BQ27618" s="31"/>
    </row>
    <row r="27619" spans="66:69" x14ac:dyDescent="0.25">
      <c r="BN27619" s="31"/>
      <c r="BO27619" s="31"/>
      <c r="BP27619" s="31"/>
      <c r="BQ27619" s="31"/>
    </row>
    <row r="27620" spans="66:69" x14ac:dyDescent="0.25">
      <c r="BN27620" s="31"/>
      <c r="BO27620" s="31"/>
      <c r="BP27620" s="31"/>
      <c r="BQ27620" s="31"/>
    </row>
    <row r="27621" spans="66:69" x14ac:dyDescent="0.25">
      <c r="BN27621" s="31"/>
      <c r="BO27621" s="31"/>
      <c r="BP27621" s="31"/>
      <c r="BQ27621" s="31"/>
    </row>
    <row r="27622" spans="66:69" x14ac:dyDescent="0.25">
      <c r="BN27622" s="31"/>
      <c r="BO27622" s="31"/>
      <c r="BP27622" s="31"/>
      <c r="BQ27622" s="31"/>
    </row>
    <row r="27623" spans="66:69" x14ac:dyDescent="0.25">
      <c r="BN27623" s="31"/>
      <c r="BO27623" s="31"/>
      <c r="BP27623" s="31"/>
      <c r="BQ27623" s="31"/>
    </row>
    <row r="27624" spans="66:69" x14ac:dyDescent="0.25">
      <c r="BN27624" s="31"/>
      <c r="BO27624" s="31"/>
      <c r="BP27624" s="31"/>
      <c r="BQ27624" s="31"/>
    </row>
    <row r="27625" spans="66:69" x14ac:dyDescent="0.25">
      <c r="BN27625" s="31"/>
      <c r="BO27625" s="31"/>
      <c r="BP27625" s="31"/>
      <c r="BQ27625" s="31"/>
    </row>
    <row r="27626" spans="66:69" x14ac:dyDescent="0.25">
      <c r="BN27626" s="31"/>
      <c r="BO27626" s="31"/>
      <c r="BP27626" s="31"/>
      <c r="BQ27626" s="31"/>
    </row>
    <row r="27627" spans="66:69" x14ac:dyDescent="0.25">
      <c r="BN27627" s="31"/>
      <c r="BO27627" s="31"/>
      <c r="BP27627" s="31"/>
      <c r="BQ27627" s="31"/>
    </row>
    <row r="27628" spans="66:69" x14ac:dyDescent="0.25">
      <c r="BN27628" s="31"/>
      <c r="BO27628" s="31"/>
      <c r="BP27628" s="31"/>
      <c r="BQ27628" s="31"/>
    </row>
    <row r="27629" spans="66:69" x14ac:dyDescent="0.25">
      <c r="BN27629" s="31"/>
      <c r="BO27629" s="31"/>
      <c r="BP27629" s="31"/>
      <c r="BQ27629" s="31"/>
    </row>
    <row r="27630" spans="66:69" x14ac:dyDescent="0.25">
      <c r="BN27630" s="31"/>
      <c r="BO27630" s="31"/>
      <c r="BP27630" s="31"/>
      <c r="BQ27630" s="31"/>
    </row>
    <row r="27631" spans="66:69" x14ac:dyDescent="0.25">
      <c r="BN27631" s="31"/>
      <c r="BO27631" s="31"/>
      <c r="BP27631" s="31"/>
      <c r="BQ27631" s="31"/>
    </row>
    <row r="27632" spans="66:69" x14ac:dyDescent="0.25">
      <c r="BN27632" s="31"/>
      <c r="BO27632" s="31"/>
      <c r="BP27632" s="31"/>
      <c r="BQ27632" s="31"/>
    </row>
    <row r="27633" spans="66:69" x14ac:dyDescent="0.25">
      <c r="BN27633" s="31"/>
      <c r="BO27633" s="31"/>
      <c r="BP27633" s="31"/>
      <c r="BQ27633" s="31"/>
    </row>
    <row r="27634" spans="66:69" x14ac:dyDescent="0.25">
      <c r="BN27634" s="31"/>
      <c r="BO27634" s="31"/>
      <c r="BP27634" s="31"/>
      <c r="BQ27634" s="31"/>
    </row>
    <row r="27635" spans="66:69" x14ac:dyDescent="0.25">
      <c r="BN27635" s="31"/>
      <c r="BO27635" s="31"/>
      <c r="BP27635" s="31"/>
      <c r="BQ27635" s="31"/>
    </row>
    <row r="27636" spans="66:69" x14ac:dyDescent="0.25">
      <c r="BN27636" s="31"/>
      <c r="BO27636" s="31"/>
      <c r="BP27636" s="31"/>
      <c r="BQ27636" s="31"/>
    </row>
    <row r="27637" spans="66:69" x14ac:dyDescent="0.25">
      <c r="BN27637" s="31"/>
      <c r="BO27637" s="31"/>
      <c r="BP27637" s="31"/>
      <c r="BQ27637" s="31"/>
    </row>
    <row r="27638" spans="66:69" x14ac:dyDescent="0.25">
      <c r="BN27638" s="31"/>
      <c r="BO27638" s="31"/>
      <c r="BP27638" s="31"/>
      <c r="BQ27638" s="31"/>
    </row>
    <row r="27639" spans="66:69" x14ac:dyDescent="0.25">
      <c r="BN27639" s="31"/>
      <c r="BO27639" s="31"/>
      <c r="BP27639" s="31"/>
      <c r="BQ27639" s="31"/>
    </row>
    <row r="27640" spans="66:69" x14ac:dyDescent="0.25">
      <c r="BN27640" s="31"/>
      <c r="BO27640" s="31"/>
      <c r="BP27640" s="31"/>
      <c r="BQ27640" s="31"/>
    </row>
    <row r="27641" spans="66:69" x14ac:dyDescent="0.25">
      <c r="BN27641" s="31"/>
      <c r="BO27641" s="31"/>
      <c r="BP27641" s="31"/>
      <c r="BQ27641" s="31"/>
    </row>
    <row r="27642" spans="66:69" x14ac:dyDescent="0.25">
      <c r="BN27642" s="31"/>
      <c r="BO27642" s="31"/>
      <c r="BP27642" s="31"/>
      <c r="BQ27642" s="31"/>
    </row>
    <row r="27643" spans="66:69" x14ac:dyDescent="0.25">
      <c r="BN27643" s="31"/>
      <c r="BO27643" s="31"/>
      <c r="BP27643" s="31"/>
      <c r="BQ27643" s="31"/>
    </row>
    <row r="27644" spans="66:69" x14ac:dyDescent="0.25">
      <c r="BN27644" s="31"/>
      <c r="BO27644" s="31"/>
      <c r="BP27644" s="31"/>
      <c r="BQ27644" s="31"/>
    </row>
    <row r="27645" spans="66:69" x14ac:dyDescent="0.25">
      <c r="BN27645" s="31"/>
      <c r="BO27645" s="31"/>
      <c r="BP27645" s="31"/>
      <c r="BQ27645" s="31"/>
    </row>
    <row r="27646" spans="66:69" x14ac:dyDescent="0.25">
      <c r="BN27646" s="31"/>
      <c r="BO27646" s="31"/>
      <c r="BP27646" s="31"/>
      <c r="BQ27646" s="31"/>
    </row>
    <row r="27647" spans="66:69" x14ac:dyDescent="0.25">
      <c r="BN27647" s="31"/>
      <c r="BO27647" s="31"/>
      <c r="BP27647" s="31"/>
      <c r="BQ27647" s="31"/>
    </row>
    <row r="27648" spans="66:69" x14ac:dyDescent="0.25">
      <c r="BN27648" s="31"/>
      <c r="BO27648" s="31"/>
      <c r="BP27648" s="31"/>
      <c r="BQ27648" s="31"/>
    </row>
    <row r="27649" spans="66:69" x14ac:dyDescent="0.25">
      <c r="BN27649" s="31"/>
      <c r="BO27649" s="31"/>
      <c r="BP27649" s="31"/>
      <c r="BQ27649" s="31"/>
    </row>
    <row r="27650" spans="66:69" x14ac:dyDescent="0.25">
      <c r="BN27650" s="31"/>
      <c r="BO27650" s="31"/>
      <c r="BP27650" s="31"/>
      <c r="BQ27650" s="31"/>
    </row>
    <row r="27651" spans="66:69" x14ac:dyDescent="0.25">
      <c r="BN27651" s="31"/>
      <c r="BO27651" s="31"/>
      <c r="BP27651" s="31"/>
      <c r="BQ27651" s="31"/>
    </row>
    <row r="27652" spans="66:69" x14ac:dyDescent="0.25">
      <c r="BN27652" s="31"/>
      <c r="BO27652" s="31"/>
      <c r="BP27652" s="31"/>
      <c r="BQ27652" s="31"/>
    </row>
    <row r="27653" spans="66:69" x14ac:dyDescent="0.25">
      <c r="BN27653" s="31"/>
      <c r="BO27653" s="31"/>
      <c r="BP27653" s="31"/>
      <c r="BQ27653" s="31"/>
    </row>
    <row r="27654" spans="66:69" x14ac:dyDescent="0.25">
      <c r="BN27654" s="31"/>
      <c r="BO27654" s="31"/>
      <c r="BP27654" s="31"/>
      <c r="BQ27654" s="31"/>
    </row>
    <row r="27655" spans="66:69" x14ac:dyDescent="0.25">
      <c r="BN27655" s="31"/>
      <c r="BO27655" s="31"/>
      <c r="BP27655" s="31"/>
      <c r="BQ27655" s="31"/>
    </row>
    <row r="27656" spans="66:69" x14ac:dyDescent="0.25">
      <c r="BN27656" s="31"/>
      <c r="BO27656" s="31"/>
      <c r="BP27656" s="31"/>
      <c r="BQ27656" s="31"/>
    </row>
    <row r="27657" spans="66:69" x14ac:dyDescent="0.25">
      <c r="BN27657" s="31"/>
      <c r="BO27657" s="31"/>
      <c r="BP27657" s="31"/>
      <c r="BQ27657" s="31"/>
    </row>
    <row r="27658" spans="66:69" x14ac:dyDescent="0.25">
      <c r="BN27658" s="31"/>
      <c r="BO27658" s="31"/>
      <c r="BP27658" s="31"/>
      <c r="BQ27658" s="31"/>
    </row>
    <row r="27659" spans="66:69" x14ac:dyDescent="0.25">
      <c r="BN27659" s="31"/>
      <c r="BO27659" s="31"/>
      <c r="BP27659" s="31"/>
      <c r="BQ27659" s="31"/>
    </row>
    <row r="27660" spans="66:69" x14ac:dyDescent="0.25">
      <c r="BN27660" s="31"/>
      <c r="BO27660" s="31"/>
      <c r="BP27660" s="31"/>
      <c r="BQ27660" s="31"/>
    </row>
    <row r="27661" spans="66:69" x14ac:dyDescent="0.25">
      <c r="BN27661" s="31"/>
      <c r="BO27661" s="31"/>
      <c r="BP27661" s="31"/>
      <c r="BQ27661" s="31"/>
    </row>
    <row r="27662" spans="66:69" x14ac:dyDescent="0.25">
      <c r="BN27662" s="31"/>
      <c r="BO27662" s="31"/>
      <c r="BP27662" s="31"/>
      <c r="BQ27662" s="31"/>
    </row>
    <row r="27663" spans="66:69" x14ac:dyDescent="0.25">
      <c r="BN27663" s="31"/>
      <c r="BO27663" s="31"/>
      <c r="BP27663" s="31"/>
      <c r="BQ27663" s="31"/>
    </row>
    <row r="27664" spans="66:69" x14ac:dyDescent="0.25">
      <c r="BN27664" s="31"/>
      <c r="BO27664" s="31"/>
      <c r="BP27664" s="31"/>
      <c r="BQ27664" s="31"/>
    </row>
    <row r="27665" spans="66:69" x14ac:dyDescent="0.25">
      <c r="BN27665" s="31"/>
      <c r="BO27665" s="31"/>
      <c r="BP27665" s="31"/>
      <c r="BQ27665" s="31"/>
    </row>
    <row r="27666" spans="66:69" x14ac:dyDescent="0.25">
      <c r="BN27666" s="31"/>
      <c r="BO27666" s="31"/>
      <c r="BP27666" s="31"/>
      <c r="BQ27666" s="31"/>
    </row>
    <row r="27667" spans="66:69" x14ac:dyDescent="0.25">
      <c r="BN27667" s="31"/>
      <c r="BO27667" s="31"/>
      <c r="BP27667" s="31"/>
      <c r="BQ27667" s="31"/>
    </row>
    <row r="27668" spans="66:69" x14ac:dyDescent="0.25">
      <c r="BN27668" s="31"/>
      <c r="BO27668" s="31"/>
      <c r="BP27668" s="31"/>
      <c r="BQ27668" s="31"/>
    </row>
    <row r="27669" spans="66:69" x14ac:dyDescent="0.25">
      <c r="BN27669" s="31"/>
      <c r="BO27669" s="31"/>
      <c r="BP27669" s="31"/>
      <c r="BQ27669" s="31"/>
    </row>
    <row r="27670" spans="66:69" x14ac:dyDescent="0.25">
      <c r="BN27670" s="31"/>
      <c r="BO27670" s="31"/>
      <c r="BP27670" s="31"/>
      <c r="BQ27670" s="31"/>
    </row>
    <row r="27671" spans="66:69" x14ac:dyDescent="0.25">
      <c r="BN27671" s="31"/>
      <c r="BO27671" s="31"/>
      <c r="BP27671" s="31"/>
      <c r="BQ27671" s="31"/>
    </row>
    <row r="27672" spans="66:69" x14ac:dyDescent="0.25">
      <c r="BN27672" s="31"/>
      <c r="BO27672" s="31"/>
      <c r="BP27672" s="31"/>
      <c r="BQ27672" s="31"/>
    </row>
    <row r="27673" spans="66:69" x14ac:dyDescent="0.25">
      <c r="BN27673" s="31"/>
      <c r="BO27673" s="31"/>
      <c r="BP27673" s="31"/>
      <c r="BQ27673" s="31"/>
    </row>
    <row r="27674" spans="66:69" x14ac:dyDescent="0.25">
      <c r="BN27674" s="31"/>
      <c r="BO27674" s="31"/>
      <c r="BP27674" s="31"/>
      <c r="BQ27674" s="31"/>
    </row>
    <row r="27675" spans="66:69" x14ac:dyDescent="0.25">
      <c r="BN27675" s="31"/>
      <c r="BO27675" s="31"/>
      <c r="BP27675" s="31"/>
      <c r="BQ27675" s="31"/>
    </row>
    <row r="27676" spans="66:69" x14ac:dyDescent="0.25">
      <c r="BN27676" s="31"/>
      <c r="BO27676" s="31"/>
      <c r="BP27676" s="31"/>
      <c r="BQ27676" s="31"/>
    </row>
    <row r="27677" spans="66:69" x14ac:dyDescent="0.25">
      <c r="BN27677" s="31"/>
      <c r="BO27677" s="31"/>
      <c r="BP27677" s="31"/>
      <c r="BQ27677" s="31"/>
    </row>
    <row r="27678" spans="66:69" x14ac:dyDescent="0.25">
      <c r="BN27678" s="31"/>
      <c r="BO27678" s="31"/>
      <c r="BP27678" s="31"/>
      <c r="BQ27678" s="31"/>
    </row>
    <row r="27679" spans="66:69" x14ac:dyDescent="0.25">
      <c r="BN27679" s="31"/>
      <c r="BO27679" s="31"/>
      <c r="BP27679" s="31"/>
      <c r="BQ27679" s="31"/>
    </row>
    <row r="27680" spans="66:69" x14ac:dyDescent="0.25">
      <c r="BN27680" s="31"/>
      <c r="BO27680" s="31"/>
      <c r="BP27680" s="31"/>
      <c r="BQ27680" s="31"/>
    </row>
    <row r="27681" spans="66:69" x14ac:dyDescent="0.25">
      <c r="BN27681" s="31"/>
      <c r="BO27681" s="31"/>
      <c r="BP27681" s="31"/>
      <c r="BQ27681" s="31"/>
    </row>
    <row r="27682" spans="66:69" x14ac:dyDescent="0.25">
      <c r="BN27682" s="31"/>
      <c r="BO27682" s="31"/>
      <c r="BP27682" s="31"/>
      <c r="BQ27682" s="31"/>
    </row>
    <row r="27683" spans="66:69" x14ac:dyDescent="0.25">
      <c r="BN27683" s="31"/>
      <c r="BO27683" s="31"/>
      <c r="BP27683" s="31"/>
      <c r="BQ27683" s="31"/>
    </row>
    <row r="27684" spans="66:69" x14ac:dyDescent="0.25">
      <c r="BN27684" s="31"/>
      <c r="BO27684" s="31"/>
      <c r="BP27684" s="31"/>
      <c r="BQ27684" s="31"/>
    </row>
    <row r="27685" spans="66:69" x14ac:dyDescent="0.25">
      <c r="BN27685" s="31"/>
      <c r="BO27685" s="31"/>
      <c r="BP27685" s="31"/>
      <c r="BQ27685" s="31"/>
    </row>
    <row r="27686" spans="66:69" x14ac:dyDescent="0.25">
      <c r="BN27686" s="31"/>
      <c r="BO27686" s="31"/>
      <c r="BP27686" s="31"/>
      <c r="BQ27686" s="31"/>
    </row>
    <row r="27687" spans="66:69" x14ac:dyDescent="0.25">
      <c r="BN27687" s="31"/>
      <c r="BO27687" s="31"/>
      <c r="BP27687" s="31"/>
      <c r="BQ27687" s="31"/>
    </row>
    <row r="27688" spans="66:69" x14ac:dyDescent="0.25">
      <c r="BN27688" s="31"/>
      <c r="BO27688" s="31"/>
      <c r="BP27688" s="31"/>
      <c r="BQ27688" s="31"/>
    </row>
    <row r="27689" spans="66:69" x14ac:dyDescent="0.25">
      <c r="BN27689" s="31"/>
      <c r="BO27689" s="31"/>
      <c r="BP27689" s="31"/>
      <c r="BQ27689" s="31"/>
    </row>
    <row r="27690" spans="66:69" x14ac:dyDescent="0.25">
      <c r="BN27690" s="31"/>
      <c r="BO27690" s="31"/>
      <c r="BP27690" s="31"/>
      <c r="BQ27690" s="31"/>
    </row>
    <row r="27691" spans="66:69" x14ac:dyDescent="0.25">
      <c r="BN27691" s="31"/>
      <c r="BO27691" s="31"/>
      <c r="BP27691" s="31"/>
      <c r="BQ27691" s="31"/>
    </row>
    <row r="27692" spans="66:69" x14ac:dyDescent="0.25">
      <c r="BN27692" s="31"/>
      <c r="BO27692" s="31"/>
      <c r="BP27692" s="31"/>
      <c r="BQ27692" s="31"/>
    </row>
    <row r="27693" spans="66:69" x14ac:dyDescent="0.25">
      <c r="BN27693" s="31"/>
      <c r="BO27693" s="31"/>
      <c r="BP27693" s="31"/>
      <c r="BQ27693" s="31"/>
    </row>
    <row r="27694" spans="66:69" x14ac:dyDescent="0.25">
      <c r="BN27694" s="31"/>
      <c r="BO27694" s="31"/>
      <c r="BP27694" s="31"/>
      <c r="BQ27694" s="31"/>
    </row>
    <row r="27695" spans="66:69" x14ac:dyDescent="0.25">
      <c r="BN27695" s="31"/>
      <c r="BO27695" s="31"/>
      <c r="BP27695" s="31"/>
      <c r="BQ27695" s="31"/>
    </row>
    <row r="27696" spans="66:69" x14ac:dyDescent="0.25">
      <c r="BN27696" s="31"/>
      <c r="BO27696" s="31"/>
      <c r="BP27696" s="31"/>
      <c r="BQ27696" s="31"/>
    </row>
    <row r="27697" spans="66:69" x14ac:dyDescent="0.25">
      <c r="BN27697" s="31"/>
      <c r="BO27697" s="31"/>
      <c r="BP27697" s="31"/>
      <c r="BQ27697" s="31"/>
    </row>
    <row r="27698" spans="66:69" x14ac:dyDescent="0.25">
      <c r="BN27698" s="31"/>
      <c r="BO27698" s="31"/>
      <c r="BP27698" s="31"/>
      <c r="BQ27698" s="31"/>
    </row>
    <row r="27699" spans="66:69" x14ac:dyDescent="0.25">
      <c r="BN27699" s="31"/>
      <c r="BO27699" s="31"/>
      <c r="BP27699" s="31"/>
      <c r="BQ27699" s="31"/>
    </row>
    <row r="27700" spans="66:69" x14ac:dyDescent="0.25">
      <c r="BN27700" s="31"/>
      <c r="BO27700" s="31"/>
      <c r="BP27700" s="31"/>
      <c r="BQ27700" s="31"/>
    </row>
    <row r="27701" spans="66:69" x14ac:dyDescent="0.25">
      <c r="BN27701" s="31"/>
      <c r="BO27701" s="31"/>
      <c r="BP27701" s="31"/>
      <c r="BQ27701" s="31"/>
    </row>
    <row r="27702" spans="66:69" x14ac:dyDescent="0.25">
      <c r="BN27702" s="31"/>
      <c r="BO27702" s="31"/>
      <c r="BP27702" s="31"/>
      <c r="BQ27702" s="31"/>
    </row>
    <row r="27703" spans="66:69" x14ac:dyDescent="0.25">
      <c r="BN27703" s="31"/>
      <c r="BO27703" s="31"/>
      <c r="BP27703" s="31"/>
      <c r="BQ27703" s="31"/>
    </row>
    <row r="27704" spans="66:69" x14ac:dyDescent="0.25">
      <c r="BN27704" s="31"/>
      <c r="BO27704" s="31"/>
      <c r="BP27704" s="31"/>
      <c r="BQ27704" s="31"/>
    </row>
    <row r="27705" spans="66:69" x14ac:dyDescent="0.25">
      <c r="BN27705" s="31"/>
      <c r="BO27705" s="31"/>
      <c r="BP27705" s="31"/>
      <c r="BQ27705" s="31"/>
    </row>
    <row r="27706" spans="66:69" x14ac:dyDescent="0.25">
      <c r="BN27706" s="31"/>
      <c r="BO27706" s="31"/>
      <c r="BP27706" s="31"/>
      <c r="BQ27706" s="31"/>
    </row>
    <row r="27707" spans="66:69" x14ac:dyDescent="0.25">
      <c r="BN27707" s="31"/>
      <c r="BO27707" s="31"/>
      <c r="BP27707" s="31"/>
      <c r="BQ27707" s="31"/>
    </row>
    <row r="27708" spans="66:69" x14ac:dyDescent="0.25">
      <c r="BN27708" s="31"/>
      <c r="BO27708" s="31"/>
      <c r="BP27708" s="31"/>
      <c r="BQ27708" s="31"/>
    </row>
    <row r="27709" spans="66:69" x14ac:dyDescent="0.25">
      <c r="BN27709" s="31"/>
      <c r="BO27709" s="31"/>
      <c r="BP27709" s="31"/>
      <c r="BQ27709" s="31"/>
    </row>
    <row r="27710" spans="66:69" x14ac:dyDescent="0.25">
      <c r="BN27710" s="31"/>
      <c r="BO27710" s="31"/>
      <c r="BP27710" s="31"/>
      <c r="BQ27710" s="31"/>
    </row>
    <row r="27711" spans="66:69" x14ac:dyDescent="0.25">
      <c r="BN27711" s="31"/>
      <c r="BO27711" s="31"/>
      <c r="BP27711" s="31"/>
      <c r="BQ27711" s="31"/>
    </row>
    <row r="27712" spans="66:69" x14ac:dyDescent="0.25">
      <c r="BN27712" s="31"/>
      <c r="BO27712" s="31"/>
      <c r="BP27712" s="31"/>
      <c r="BQ27712" s="31"/>
    </row>
    <row r="27713" spans="66:69" x14ac:dyDescent="0.25">
      <c r="BN27713" s="31"/>
      <c r="BO27713" s="31"/>
      <c r="BP27713" s="31"/>
      <c r="BQ27713" s="31"/>
    </row>
    <row r="27714" spans="66:69" x14ac:dyDescent="0.25">
      <c r="BN27714" s="31"/>
      <c r="BO27714" s="31"/>
      <c r="BP27714" s="31"/>
      <c r="BQ27714" s="31"/>
    </row>
    <row r="27715" spans="66:69" x14ac:dyDescent="0.25">
      <c r="BN27715" s="31"/>
      <c r="BO27715" s="31"/>
      <c r="BP27715" s="31"/>
      <c r="BQ27715" s="31"/>
    </row>
    <row r="27716" spans="66:69" x14ac:dyDescent="0.25">
      <c r="BN27716" s="31"/>
      <c r="BO27716" s="31"/>
      <c r="BP27716" s="31"/>
      <c r="BQ27716" s="31"/>
    </row>
    <row r="27717" spans="66:69" x14ac:dyDescent="0.25">
      <c r="BN27717" s="31"/>
      <c r="BO27717" s="31"/>
      <c r="BP27717" s="31"/>
      <c r="BQ27717" s="31"/>
    </row>
    <row r="27718" spans="66:69" x14ac:dyDescent="0.25">
      <c r="BN27718" s="31"/>
      <c r="BO27718" s="31"/>
      <c r="BP27718" s="31"/>
      <c r="BQ27718" s="31"/>
    </row>
    <row r="27719" spans="66:69" x14ac:dyDescent="0.25">
      <c r="BN27719" s="31"/>
      <c r="BO27719" s="31"/>
      <c r="BP27719" s="31"/>
      <c r="BQ27719" s="31"/>
    </row>
    <row r="27720" spans="66:69" x14ac:dyDescent="0.25">
      <c r="BN27720" s="31"/>
      <c r="BO27720" s="31"/>
      <c r="BP27720" s="31"/>
      <c r="BQ27720" s="31"/>
    </row>
    <row r="27721" spans="66:69" x14ac:dyDescent="0.25">
      <c r="BN27721" s="31"/>
      <c r="BO27721" s="31"/>
      <c r="BP27721" s="31"/>
      <c r="BQ27721" s="31"/>
    </row>
    <row r="27722" spans="66:69" x14ac:dyDescent="0.25">
      <c r="BN27722" s="31"/>
      <c r="BO27722" s="31"/>
      <c r="BP27722" s="31"/>
      <c r="BQ27722" s="31"/>
    </row>
    <row r="27723" spans="66:69" x14ac:dyDescent="0.25">
      <c r="BN27723" s="31"/>
      <c r="BO27723" s="31"/>
      <c r="BP27723" s="31"/>
      <c r="BQ27723" s="31"/>
    </row>
    <row r="27724" spans="66:69" x14ac:dyDescent="0.25">
      <c r="BN27724" s="31"/>
      <c r="BO27724" s="31"/>
      <c r="BP27724" s="31"/>
      <c r="BQ27724" s="31"/>
    </row>
    <row r="27725" spans="66:69" x14ac:dyDescent="0.25">
      <c r="BN27725" s="31"/>
      <c r="BO27725" s="31"/>
      <c r="BP27725" s="31"/>
      <c r="BQ27725" s="31"/>
    </row>
    <row r="27726" spans="66:69" x14ac:dyDescent="0.25">
      <c r="BN27726" s="31"/>
      <c r="BO27726" s="31"/>
      <c r="BP27726" s="31"/>
      <c r="BQ27726" s="31"/>
    </row>
    <row r="27727" spans="66:69" x14ac:dyDescent="0.25">
      <c r="BN27727" s="31"/>
      <c r="BO27727" s="31"/>
      <c r="BP27727" s="31"/>
      <c r="BQ27727" s="31"/>
    </row>
    <row r="27728" spans="66:69" x14ac:dyDescent="0.25">
      <c r="BN27728" s="31"/>
      <c r="BO27728" s="31"/>
      <c r="BP27728" s="31"/>
      <c r="BQ27728" s="31"/>
    </row>
    <row r="27729" spans="66:69" x14ac:dyDescent="0.25">
      <c r="BN27729" s="31"/>
      <c r="BO27729" s="31"/>
      <c r="BP27729" s="31"/>
      <c r="BQ27729" s="31"/>
    </row>
    <row r="27730" spans="66:69" x14ac:dyDescent="0.25">
      <c r="BN27730" s="31"/>
      <c r="BO27730" s="31"/>
      <c r="BP27730" s="31"/>
      <c r="BQ27730" s="31"/>
    </row>
    <row r="27731" spans="66:69" x14ac:dyDescent="0.25">
      <c r="BN27731" s="31"/>
      <c r="BO27731" s="31"/>
      <c r="BP27731" s="31"/>
      <c r="BQ27731" s="31"/>
    </row>
    <row r="27732" spans="66:69" x14ac:dyDescent="0.25">
      <c r="BN27732" s="31"/>
      <c r="BO27732" s="31"/>
      <c r="BP27732" s="31"/>
      <c r="BQ27732" s="31"/>
    </row>
    <row r="27733" spans="66:69" x14ac:dyDescent="0.25">
      <c r="BN27733" s="31"/>
      <c r="BO27733" s="31"/>
      <c r="BP27733" s="31"/>
      <c r="BQ27733" s="31"/>
    </row>
    <row r="27734" spans="66:69" x14ac:dyDescent="0.25">
      <c r="BN27734" s="31"/>
      <c r="BO27734" s="31"/>
      <c r="BP27734" s="31"/>
      <c r="BQ27734" s="31"/>
    </row>
    <row r="27735" spans="66:69" x14ac:dyDescent="0.25">
      <c r="BN27735" s="31"/>
      <c r="BO27735" s="31"/>
      <c r="BP27735" s="31"/>
      <c r="BQ27735" s="31"/>
    </row>
    <row r="27736" spans="66:69" x14ac:dyDescent="0.25">
      <c r="BN27736" s="31"/>
      <c r="BO27736" s="31"/>
      <c r="BP27736" s="31"/>
      <c r="BQ27736" s="31"/>
    </row>
    <row r="27737" spans="66:69" x14ac:dyDescent="0.25">
      <c r="BN27737" s="31"/>
      <c r="BO27737" s="31"/>
      <c r="BP27737" s="31"/>
      <c r="BQ27737" s="31"/>
    </row>
    <row r="27738" spans="66:69" x14ac:dyDescent="0.25">
      <c r="BN27738" s="31"/>
      <c r="BO27738" s="31"/>
      <c r="BP27738" s="31"/>
      <c r="BQ27738" s="31"/>
    </row>
    <row r="27739" spans="66:69" x14ac:dyDescent="0.25">
      <c r="BN27739" s="31"/>
      <c r="BO27739" s="31"/>
      <c r="BP27739" s="31"/>
      <c r="BQ27739" s="31"/>
    </row>
    <row r="27740" spans="66:69" x14ac:dyDescent="0.25">
      <c r="BN27740" s="31"/>
      <c r="BO27740" s="31"/>
      <c r="BP27740" s="31"/>
      <c r="BQ27740" s="31"/>
    </row>
    <row r="27741" spans="66:69" x14ac:dyDescent="0.25">
      <c r="BN27741" s="31"/>
      <c r="BO27741" s="31"/>
      <c r="BP27741" s="31"/>
      <c r="BQ27741" s="31"/>
    </row>
    <row r="27742" spans="66:69" x14ac:dyDescent="0.25">
      <c r="BN27742" s="31"/>
      <c r="BO27742" s="31"/>
      <c r="BP27742" s="31"/>
      <c r="BQ27742" s="31"/>
    </row>
    <row r="27743" spans="66:69" x14ac:dyDescent="0.25">
      <c r="BN27743" s="31"/>
      <c r="BO27743" s="31"/>
      <c r="BP27743" s="31"/>
      <c r="BQ27743" s="31"/>
    </row>
    <row r="27744" spans="66:69" x14ac:dyDescent="0.25">
      <c r="BN27744" s="31"/>
      <c r="BO27744" s="31"/>
      <c r="BP27744" s="31"/>
      <c r="BQ27744" s="31"/>
    </row>
    <row r="27745" spans="66:69" x14ac:dyDescent="0.25">
      <c r="BN27745" s="31"/>
      <c r="BO27745" s="31"/>
      <c r="BP27745" s="31"/>
      <c r="BQ27745" s="31"/>
    </row>
    <row r="27746" spans="66:69" x14ac:dyDescent="0.25">
      <c r="BN27746" s="31"/>
      <c r="BO27746" s="31"/>
      <c r="BP27746" s="31"/>
      <c r="BQ27746" s="31"/>
    </row>
    <row r="27747" spans="66:69" x14ac:dyDescent="0.25">
      <c r="BN27747" s="31"/>
      <c r="BO27747" s="31"/>
      <c r="BP27747" s="31"/>
      <c r="BQ27747" s="31"/>
    </row>
    <row r="27748" spans="66:69" x14ac:dyDescent="0.25">
      <c r="BN27748" s="31"/>
      <c r="BO27748" s="31"/>
      <c r="BP27748" s="31"/>
      <c r="BQ27748" s="31"/>
    </row>
    <row r="27749" spans="66:69" x14ac:dyDescent="0.25">
      <c r="BN27749" s="31"/>
      <c r="BO27749" s="31"/>
      <c r="BP27749" s="31"/>
      <c r="BQ27749" s="31"/>
    </row>
    <row r="27750" spans="66:69" x14ac:dyDescent="0.25">
      <c r="BN27750" s="31"/>
      <c r="BO27750" s="31"/>
      <c r="BP27750" s="31"/>
      <c r="BQ27750" s="31"/>
    </row>
    <row r="27751" spans="66:69" x14ac:dyDescent="0.25">
      <c r="BN27751" s="31"/>
      <c r="BO27751" s="31"/>
      <c r="BP27751" s="31"/>
      <c r="BQ27751" s="31"/>
    </row>
    <row r="27752" spans="66:69" x14ac:dyDescent="0.25">
      <c r="BN27752" s="31"/>
      <c r="BO27752" s="31"/>
      <c r="BP27752" s="31"/>
      <c r="BQ27752" s="31"/>
    </row>
    <row r="27753" spans="66:69" x14ac:dyDescent="0.25">
      <c r="BN27753" s="31"/>
      <c r="BO27753" s="31"/>
      <c r="BP27753" s="31"/>
      <c r="BQ27753" s="31"/>
    </row>
    <row r="27754" spans="66:69" x14ac:dyDescent="0.25">
      <c r="BN27754" s="31"/>
      <c r="BO27754" s="31"/>
      <c r="BP27754" s="31"/>
      <c r="BQ27754" s="31"/>
    </row>
    <row r="27755" spans="66:69" x14ac:dyDescent="0.25">
      <c r="BN27755" s="31"/>
      <c r="BO27755" s="31"/>
      <c r="BP27755" s="31"/>
      <c r="BQ27755" s="31"/>
    </row>
    <row r="27756" spans="66:69" x14ac:dyDescent="0.25">
      <c r="BN27756" s="31"/>
      <c r="BO27756" s="31"/>
      <c r="BP27756" s="31"/>
      <c r="BQ27756" s="31"/>
    </row>
    <row r="27757" spans="66:69" x14ac:dyDescent="0.25">
      <c r="BN27757" s="31"/>
      <c r="BO27757" s="31"/>
      <c r="BP27757" s="31"/>
      <c r="BQ27757" s="31"/>
    </row>
    <row r="27758" spans="66:69" x14ac:dyDescent="0.25">
      <c r="BN27758" s="31"/>
      <c r="BO27758" s="31"/>
      <c r="BP27758" s="31"/>
      <c r="BQ27758" s="31"/>
    </row>
    <row r="27759" spans="66:69" x14ac:dyDescent="0.25">
      <c r="BN27759" s="31"/>
      <c r="BO27759" s="31"/>
      <c r="BP27759" s="31"/>
      <c r="BQ27759" s="31"/>
    </row>
    <row r="27760" spans="66:69" x14ac:dyDescent="0.25">
      <c r="BN27760" s="31"/>
      <c r="BO27760" s="31"/>
      <c r="BP27760" s="31"/>
      <c r="BQ27760" s="31"/>
    </row>
    <row r="27761" spans="66:69" x14ac:dyDescent="0.25">
      <c r="BN27761" s="31"/>
      <c r="BO27761" s="31"/>
      <c r="BP27761" s="31"/>
      <c r="BQ27761" s="31"/>
    </row>
    <row r="27762" spans="66:69" x14ac:dyDescent="0.25">
      <c r="BN27762" s="31"/>
      <c r="BO27762" s="31"/>
      <c r="BP27762" s="31"/>
      <c r="BQ27762" s="31"/>
    </row>
    <row r="27763" spans="66:69" x14ac:dyDescent="0.25">
      <c r="BN27763" s="31"/>
      <c r="BO27763" s="31"/>
      <c r="BP27763" s="31"/>
      <c r="BQ27763" s="31"/>
    </row>
    <row r="27764" spans="66:69" x14ac:dyDescent="0.25">
      <c r="BN27764" s="31"/>
      <c r="BO27764" s="31"/>
      <c r="BP27764" s="31"/>
      <c r="BQ27764" s="31"/>
    </row>
    <row r="27765" spans="66:69" x14ac:dyDescent="0.25">
      <c r="BN27765" s="31"/>
      <c r="BO27765" s="31"/>
      <c r="BP27765" s="31"/>
      <c r="BQ27765" s="31"/>
    </row>
    <row r="27766" spans="66:69" x14ac:dyDescent="0.25">
      <c r="BN27766" s="31"/>
      <c r="BO27766" s="31"/>
      <c r="BP27766" s="31"/>
      <c r="BQ27766" s="31"/>
    </row>
    <row r="27767" spans="66:69" x14ac:dyDescent="0.25">
      <c r="BN27767" s="31"/>
      <c r="BO27767" s="31"/>
      <c r="BP27767" s="31"/>
      <c r="BQ27767" s="31"/>
    </row>
    <row r="27768" spans="66:69" x14ac:dyDescent="0.25">
      <c r="BN27768" s="31"/>
      <c r="BO27768" s="31"/>
      <c r="BP27768" s="31"/>
      <c r="BQ27768" s="31"/>
    </row>
    <row r="27769" spans="66:69" x14ac:dyDescent="0.25">
      <c r="BN27769" s="31"/>
      <c r="BO27769" s="31"/>
      <c r="BP27769" s="31"/>
      <c r="BQ27769" s="31"/>
    </row>
    <row r="27770" spans="66:69" x14ac:dyDescent="0.25">
      <c r="BN27770" s="31"/>
      <c r="BO27770" s="31"/>
      <c r="BP27770" s="31"/>
      <c r="BQ27770" s="31"/>
    </row>
    <row r="27771" spans="66:69" x14ac:dyDescent="0.25">
      <c r="BN27771" s="31"/>
      <c r="BO27771" s="31"/>
      <c r="BP27771" s="31"/>
      <c r="BQ27771" s="31"/>
    </row>
    <row r="27772" spans="66:69" x14ac:dyDescent="0.25">
      <c r="BN27772" s="31"/>
      <c r="BO27772" s="31"/>
      <c r="BP27772" s="31"/>
      <c r="BQ27772" s="31"/>
    </row>
    <row r="27773" spans="66:69" x14ac:dyDescent="0.25">
      <c r="BN27773" s="31"/>
      <c r="BO27773" s="31"/>
      <c r="BP27773" s="31"/>
      <c r="BQ27773" s="31"/>
    </row>
    <row r="27774" spans="66:69" x14ac:dyDescent="0.25">
      <c r="BN27774" s="31"/>
      <c r="BO27774" s="31"/>
      <c r="BP27774" s="31"/>
      <c r="BQ27774" s="31"/>
    </row>
    <row r="27775" spans="66:69" x14ac:dyDescent="0.25">
      <c r="BN27775" s="31"/>
      <c r="BO27775" s="31"/>
      <c r="BP27775" s="31"/>
      <c r="BQ27775" s="31"/>
    </row>
    <row r="27776" spans="66:69" x14ac:dyDescent="0.25">
      <c r="BN27776" s="31"/>
      <c r="BO27776" s="31"/>
      <c r="BP27776" s="31"/>
      <c r="BQ27776" s="31"/>
    </row>
    <row r="27777" spans="66:69" x14ac:dyDescent="0.25">
      <c r="BN27777" s="31"/>
      <c r="BO27777" s="31"/>
      <c r="BP27777" s="31"/>
      <c r="BQ27777" s="31"/>
    </row>
    <row r="27778" spans="66:69" x14ac:dyDescent="0.25">
      <c r="BN27778" s="31"/>
      <c r="BO27778" s="31"/>
      <c r="BP27778" s="31"/>
      <c r="BQ27778" s="31"/>
    </row>
    <row r="27779" spans="66:69" x14ac:dyDescent="0.25">
      <c r="BN27779" s="31"/>
      <c r="BO27779" s="31"/>
      <c r="BP27779" s="31"/>
      <c r="BQ27779" s="31"/>
    </row>
    <row r="27780" spans="66:69" x14ac:dyDescent="0.25">
      <c r="BN27780" s="31"/>
      <c r="BO27780" s="31"/>
      <c r="BP27780" s="31"/>
      <c r="BQ27780" s="31"/>
    </row>
    <row r="27781" spans="66:69" x14ac:dyDescent="0.25">
      <c r="BN27781" s="31"/>
      <c r="BO27781" s="31"/>
      <c r="BP27781" s="31"/>
      <c r="BQ27781" s="31"/>
    </row>
    <row r="27782" spans="66:69" x14ac:dyDescent="0.25">
      <c r="BN27782" s="31"/>
      <c r="BO27782" s="31"/>
      <c r="BP27782" s="31"/>
      <c r="BQ27782" s="31"/>
    </row>
    <row r="27783" spans="66:69" x14ac:dyDescent="0.25">
      <c r="BN27783" s="31"/>
      <c r="BO27783" s="31"/>
      <c r="BP27783" s="31"/>
      <c r="BQ27783" s="31"/>
    </row>
    <row r="27784" spans="66:69" x14ac:dyDescent="0.25">
      <c r="BN27784" s="31"/>
      <c r="BO27784" s="31"/>
      <c r="BP27784" s="31"/>
      <c r="BQ27784" s="31"/>
    </row>
    <row r="27785" spans="66:69" x14ac:dyDescent="0.25">
      <c r="BN27785" s="31"/>
      <c r="BO27785" s="31"/>
      <c r="BP27785" s="31"/>
      <c r="BQ27785" s="31"/>
    </row>
    <row r="27786" spans="66:69" x14ac:dyDescent="0.25">
      <c r="BN27786" s="31"/>
      <c r="BO27786" s="31"/>
      <c r="BP27786" s="31"/>
      <c r="BQ27786" s="31"/>
    </row>
    <row r="27787" spans="66:69" x14ac:dyDescent="0.25">
      <c r="BN27787" s="31"/>
      <c r="BO27787" s="31"/>
      <c r="BP27787" s="31"/>
      <c r="BQ27787" s="31"/>
    </row>
    <row r="27788" spans="66:69" x14ac:dyDescent="0.25">
      <c r="BN27788" s="31"/>
      <c r="BO27788" s="31"/>
      <c r="BP27788" s="31"/>
      <c r="BQ27788" s="31"/>
    </row>
    <row r="27789" spans="66:69" x14ac:dyDescent="0.25">
      <c r="BN27789" s="31"/>
      <c r="BO27789" s="31"/>
      <c r="BP27789" s="31"/>
      <c r="BQ27789" s="31"/>
    </row>
    <row r="27790" spans="66:69" x14ac:dyDescent="0.25">
      <c r="BN27790" s="31"/>
      <c r="BO27790" s="31"/>
      <c r="BP27790" s="31"/>
      <c r="BQ27790" s="31"/>
    </row>
    <row r="27791" spans="66:69" x14ac:dyDescent="0.25">
      <c r="BN27791" s="31"/>
      <c r="BO27791" s="31"/>
      <c r="BP27791" s="31"/>
      <c r="BQ27791" s="31"/>
    </row>
    <row r="27792" spans="66:69" x14ac:dyDescent="0.25">
      <c r="BN27792" s="31"/>
      <c r="BO27792" s="31"/>
      <c r="BP27792" s="31"/>
      <c r="BQ27792" s="31"/>
    </row>
    <row r="27793" spans="66:69" x14ac:dyDescent="0.25">
      <c r="BN27793" s="31"/>
      <c r="BO27793" s="31"/>
      <c r="BP27793" s="31"/>
      <c r="BQ27793" s="31"/>
    </row>
    <row r="27794" spans="66:69" x14ac:dyDescent="0.25">
      <c r="BN27794" s="31"/>
      <c r="BO27794" s="31"/>
      <c r="BP27794" s="31"/>
      <c r="BQ27794" s="31"/>
    </row>
    <row r="27795" spans="66:69" x14ac:dyDescent="0.25">
      <c r="BN27795" s="31"/>
      <c r="BO27795" s="31"/>
      <c r="BP27795" s="31"/>
      <c r="BQ27795" s="31"/>
    </row>
    <row r="27796" spans="66:69" x14ac:dyDescent="0.25">
      <c r="BN27796" s="31"/>
      <c r="BO27796" s="31"/>
      <c r="BP27796" s="31"/>
      <c r="BQ27796" s="31"/>
    </row>
    <row r="27797" spans="66:69" x14ac:dyDescent="0.25">
      <c r="BN27797" s="31"/>
      <c r="BO27797" s="31"/>
      <c r="BP27797" s="31"/>
      <c r="BQ27797" s="31"/>
    </row>
    <row r="27798" spans="66:69" x14ac:dyDescent="0.25">
      <c r="BN27798" s="31"/>
      <c r="BO27798" s="31"/>
      <c r="BP27798" s="31"/>
      <c r="BQ27798" s="31"/>
    </row>
    <row r="27799" spans="66:69" x14ac:dyDescent="0.25">
      <c r="BN27799" s="31"/>
      <c r="BO27799" s="31"/>
      <c r="BP27799" s="31"/>
      <c r="BQ27799" s="31"/>
    </row>
    <row r="27800" spans="66:69" x14ac:dyDescent="0.25">
      <c r="BN27800" s="31"/>
      <c r="BO27800" s="31"/>
      <c r="BP27800" s="31"/>
      <c r="BQ27800" s="31"/>
    </row>
    <row r="27801" spans="66:69" x14ac:dyDescent="0.25">
      <c r="BN27801" s="31"/>
      <c r="BO27801" s="31"/>
      <c r="BP27801" s="31"/>
      <c r="BQ27801" s="31"/>
    </row>
    <row r="27802" spans="66:69" x14ac:dyDescent="0.25">
      <c r="BN27802" s="31"/>
      <c r="BO27802" s="31"/>
      <c r="BP27802" s="31"/>
      <c r="BQ27802" s="31"/>
    </row>
    <row r="27803" spans="66:69" x14ac:dyDescent="0.25">
      <c r="BN27803" s="31"/>
      <c r="BO27803" s="31"/>
      <c r="BP27803" s="31"/>
      <c r="BQ27803" s="31"/>
    </row>
    <row r="27804" spans="66:69" x14ac:dyDescent="0.25">
      <c r="BN27804" s="31"/>
      <c r="BO27804" s="31"/>
      <c r="BP27804" s="31"/>
      <c r="BQ27804" s="31"/>
    </row>
    <row r="27805" spans="66:69" x14ac:dyDescent="0.25">
      <c r="BN27805" s="31"/>
      <c r="BO27805" s="31"/>
      <c r="BP27805" s="31"/>
      <c r="BQ27805" s="31"/>
    </row>
    <row r="27806" spans="66:69" x14ac:dyDescent="0.25">
      <c r="BN27806" s="31"/>
      <c r="BO27806" s="31"/>
      <c r="BP27806" s="31"/>
      <c r="BQ27806" s="31"/>
    </row>
    <row r="27807" spans="66:69" x14ac:dyDescent="0.25">
      <c r="BN27807" s="31"/>
      <c r="BO27807" s="31"/>
      <c r="BP27807" s="31"/>
      <c r="BQ27807" s="31"/>
    </row>
    <row r="27808" spans="66:69" x14ac:dyDescent="0.25">
      <c r="BN27808" s="31"/>
      <c r="BO27808" s="31"/>
      <c r="BP27808" s="31"/>
      <c r="BQ27808" s="31"/>
    </row>
    <row r="27809" spans="66:69" x14ac:dyDescent="0.25">
      <c r="BN27809" s="31"/>
      <c r="BO27809" s="31"/>
      <c r="BP27809" s="31"/>
      <c r="BQ27809" s="31"/>
    </row>
    <row r="27810" spans="66:69" x14ac:dyDescent="0.25">
      <c r="BN27810" s="31"/>
      <c r="BO27810" s="31"/>
      <c r="BP27810" s="31"/>
      <c r="BQ27810" s="31"/>
    </row>
    <row r="27811" spans="66:69" x14ac:dyDescent="0.25">
      <c r="BN27811" s="31"/>
      <c r="BO27811" s="31"/>
      <c r="BP27811" s="31"/>
      <c r="BQ27811" s="31"/>
    </row>
    <row r="27812" spans="66:69" x14ac:dyDescent="0.25">
      <c r="BN27812" s="31"/>
      <c r="BO27812" s="31"/>
      <c r="BP27812" s="31"/>
      <c r="BQ27812" s="31"/>
    </row>
    <row r="27813" spans="66:69" x14ac:dyDescent="0.25">
      <c r="BN27813" s="31"/>
      <c r="BO27813" s="31"/>
      <c r="BP27813" s="31"/>
      <c r="BQ27813" s="31"/>
    </row>
    <row r="27814" spans="66:69" x14ac:dyDescent="0.25">
      <c r="BN27814" s="31"/>
      <c r="BO27814" s="31"/>
      <c r="BP27814" s="31"/>
      <c r="BQ27814" s="31"/>
    </row>
    <row r="27815" spans="66:69" x14ac:dyDescent="0.25">
      <c r="BN27815" s="31"/>
      <c r="BO27815" s="31"/>
      <c r="BP27815" s="31"/>
      <c r="BQ27815" s="31"/>
    </row>
    <row r="27816" spans="66:69" x14ac:dyDescent="0.25">
      <c r="BN27816" s="31"/>
      <c r="BO27816" s="31"/>
      <c r="BP27816" s="31"/>
      <c r="BQ27816" s="31"/>
    </row>
    <row r="27817" spans="66:69" x14ac:dyDescent="0.25">
      <c r="BN27817" s="31"/>
      <c r="BO27817" s="31"/>
      <c r="BP27817" s="31"/>
      <c r="BQ27817" s="31"/>
    </row>
    <row r="27818" spans="66:69" x14ac:dyDescent="0.25">
      <c r="BN27818" s="31"/>
      <c r="BO27818" s="31"/>
      <c r="BP27818" s="31"/>
      <c r="BQ27818" s="31"/>
    </row>
    <row r="27819" spans="66:69" x14ac:dyDescent="0.25">
      <c r="BN27819" s="31"/>
      <c r="BO27819" s="31"/>
      <c r="BP27819" s="31"/>
      <c r="BQ27819" s="31"/>
    </row>
    <row r="27820" spans="66:69" x14ac:dyDescent="0.25">
      <c r="BN27820" s="31"/>
      <c r="BO27820" s="31"/>
      <c r="BP27820" s="31"/>
      <c r="BQ27820" s="31"/>
    </row>
    <row r="27821" spans="66:69" x14ac:dyDescent="0.25">
      <c r="BN27821" s="31"/>
      <c r="BO27821" s="31"/>
      <c r="BP27821" s="31"/>
      <c r="BQ27821" s="31"/>
    </row>
    <row r="27822" spans="66:69" x14ac:dyDescent="0.25">
      <c r="BN27822" s="31"/>
      <c r="BO27822" s="31"/>
      <c r="BP27822" s="31"/>
      <c r="BQ27822" s="31"/>
    </row>
    <row r="27823" spans="66:69" x14ac:dyDescent="0.25">
      <c r="BN27823" s="31"/>
      <c r="BO27823" s="31"/>
      <c r="BP27823" s="31"/>
      <c r="BQ27823" s="31"/>
    </row>
    <row r="27824" spans="66:69" x14ac:dyDescent="0.25">
      <c r="BN27824" s="31"/>
      <c r="BO27824" s="31"/>
      <c r="BP27824" s="31"/>
      <c r="BQ27824" s="31"/>
    </row>
    <row r="27825" spans="66:69" x14ac:dyDescent="0.25">
      <c r="BN27825" s="31"/>
      <c r="BO27825" s="31"/>
      <c r="BP27825" s="31"/>
      <c r="BQ27825" s="31"/>
    </row>
    <row r="27826" spans="66:69" x14ac:dyDescent="0.25">
      <c r="BN27826" s="31"/>
      <c r="BO27826" s="31"/>
      <c r="BP27826" s="31"/>
      <c r="BQ27826" s="31"/>
    </row>
    <row r="27827" spans="66:69" x14ac:dyDescent="0.25">
      <c r="BN27827" s="31"/>
      <c r="BO27827" s="31"/>
      <c r="BP27827" s="31"/>
      <c r="BQ27827" s="31"/>
    </row>
    <row r="27828" spans="66:69" x14ac:dyDescent="0.25">
      <c r="BN27828" s="31"/>
      <c r="BO27828" s="31"/>
      <c r="BP27828" s="31"/>
      <c r="BQ27828" s="31"/>
    </row>
    <row r="27829" spans="66:69" x14ac:dyDescent="0.25">
      <c r="BN27829" s="31"/>
      <c r="BO27829" s="31"/>
      <c r="BP27829" s="31"/>
      <c r="BQ27829" s="31"/>
    </row>
    <row r="27830" spans="66:69" x14ac:dyDescent="0.25">
      <c r="BN27830" s="31"/>
      <c r="BO27830" s="31"/>
      <c r="BP27830" s="31"/>
      <c r="BQ27830" s="31"/>
    </row>
    <row r="27831" spans="66:69" x14ac:dyDescent="0.25">
      <c r="BN27831" s="31"/>
      <c r="BO27831" s="31"/>
      <c r="BP27831" s="31"/>
      <c r="BQ27831" s="31"/>
    </row>
    <row r="27832" spans="66:69" x14ac:dyDescent="0.25">
      <c r="BN27832" s="31"/>
      <c r="BO27832" s="31"/>
      <c r="BP27832" s="31"/>
      <c r="BQ27832" s="31"/>
    </row>
    <row r="27833" spans="66:69" x14ac:dyDescent="0.25">
      <c r="BN27833" s="31"/>
      <c r="BO27833" s="31"/>
      <c r="BP27833" s="31"/>
      <c r="BQ27833" s="31"/>
    </row>
    <row r="27834" spans="66:69" x14ac:dyDescent="0.25">
      <c r="BN27834" s="31"/>
      <c r="BO27834" s="31"/>
      <c r="BP27834" s="31"/>
      <c r="BQ27834" s="31"/>
    </row>
    <row r="27835" spans="66:69" x14ac:dyDescent="0.25">
      <c r="BN27835" s="31"/>
      <c r="BO27835" s="31"/>
      <c r="BP27835" s="31"/>
      <c r="BQ27835" s="31"/>
    </row>
    <row r="27836" spans="66:69" x14ac:dyDescent="0.25">
      <c r="BN27836" s="31"/>
      <c r="BO27836" s="31"/>
      <c r="BP27836" s="31"/>
      <c r="BQ27836" s="31"/>
    </row>
    <row r="27837" spans="66:69" x14ac:dyDescent="0.25">
      <c r="BN27837" s="31"/>
      <c r="BO27837" s="31"/>
      <c r="BP27837" s="31"/>
      <c r="BQ27837" s="31"/>
    </row>
    <row r="27838" spans="66:69" x14ac:dyDescent="0.25">
      <c r="BN27838" s="31"/>
      <c r="BO27838" s="31"/>
      <c r="BP27838" s="31"/>
      <c r="BQ27838" s="31"/>
    </row>
    <row r="27839" spans="66:69" x14ac:dyDescent="0.25">
      <c r="BN27839" s="31"/>
      <c r="BO27839" s="31"/>
      <c r="BP27839" s="31"/>
      <c r="BQ27839" s="31"/>
    </row>
    <row r="27840" spans="66:69" x14ac:dyDescent="0.25">
      <c r="BN27840" s="31"/>
      <c r="BO27840" s="31"/>
      <c r="BP27840" s="31"/>
      <c r="BQ27840" s="31"/>
    </row>
    <row r="27841" spans="66:69" x14ac:dyDescent="0.25">
      <c r="BN27841" s="31"/>
      <c r="BO27841" s="31"/>
      <c r="BP27841" s="31"/>
      <c r="BQ27841" s="31"/>
    </row>
    <row r="27842" spans="66:69" x14ac:dyDescent="0.25">
      <c r="BN27842" s="31"/>
      <c r="BO27842" s="31"/>
      <c r="BP27842" s="31"/>
      <c r="BQ27842" s="31"/>
    </row>
    <row r="27843" spans="66:69" x14ac:dyDescent="0.25">
      <c r="BN27843" s="31"/>
      <c r="BO27843" s="31"/>
      <c r="BP27843" s="31"/>
      <c r="BQ27843" s="31"/>
    </row>
    <row r="27844" spans="66:69" x14ac:dyDescent="0.25">
      <c r="BN27844" s="31"/>
      <c r="BO27844" s="31"/>
      <c r="BP27844" s="31"/>
      <c r="BQ27844" s="31"/>
    </row>
    <row r="27845" spans="66:69" x14ac:dyDescent="0.25">
      <c r="BN27845" s="31"/>
      <c r="BO27845" s="31"/>
      <c r="BP27845" s="31"/>
      <c r="BQ27845" s="31"/>
    </row>
    <row r="27846" spans="66:69" x14ac:dyDescent="0.25">
      <c r="BN27846" s="31"/>
      <c r="BO27846" s="31"/>
      <c r="BP27846" s="31"/>
      <c r="BQ27846" s="31"/>
    </row>
    <row r="27847" spans="66:69" x14ac:dyDescent="0.25">
      <c r="BN27847" s="31"/>
      <c r="BO27847" s="31"/>
      <c r="BP27847" s="31"/>
      <c r="BQ27847" s="31"/>
    </row>
    <row r="27848" spans="66:69" x14ac:dyDescent="0.25">
      <c r="BN27848" s="31"/>
      <c r="BO27848" s="31"/>
      <c r="BP27848" s="31"/>
      <c r="BQ27848" s="31"/>
    </row>
    <row r="27849" spans="66:69" x14ac:dyDescent="0.25">
      <c r="BN27849" s="31"/>
      <c r="BO27849" s="31"/>
      <c r="BP27849" s="31"/>
      <c r="BQ27849" s="31"/>
    </row>
    <row r="27850" spans="66:69" x14ac:dyDescent="0.25">
      <c r="BN27850" s="31"/>
      <c r="BO27850" s="31"/>
      <c r="BP27850" s="31"/>
      <c r="BQ27850" s="31"/>
    </row>
    <row r="27851" spans="66:69" x14ac:dyDescent="0.25">
      <c r="BN27851" s="31"/>
      <c r="BO27851" s="31"/>
      <c r="BP27851" s="31"/>
      <c r="BQ27851" s="31"/>
    </row>
    <row r="27852" spans="66:69" x14ac:dyDescent="0.25">
      <c r="BN27852" s="31"/>
      <c r="BO27852" s="31"/>
      <c r="BP27852" s="31"/>
      <c r="BQ27852" s="31"/>
    </row>
    <row r="27853" spans="66:69" x14ac:dyDescent="0.25">
      <c r="BN27853" s="31"/>
      <c r="BO27853" s="31"/>
      <c r="BP27853" s="31"/>
      <c r="BQ27853" s="31"/>
    </row>
    <row r="27854" spans="66:69" x14ac:dyDescent="0.25">
      <c r="BN27854" s="31"/>
      <c r="BO27854" s="31"/>
      <c r="BP27854" s="31"/>
      <c r="BQ27854" s="31"/>
    </row>
    <row r="27855" spans="66:69" x14ac:dyDescent="0.25">
      <c r="BN27855" s="31"/>
      <c r="BO27855" s="31"/>
      <c r="BP27855" s="31"/>
      <c r="BQ27855" s="31"/>
    </row>
    <row r="27856" spans="66:69" x14ac:dyDescent="0.25">
      <c r="BN27856" s="31"/>
      <c r="BO27856" s="31"/>
      <c r="BP27856" s="31"/>
      <c r="BQ27856" s="31"/>
    </row>
    <row r="27857" spans="66:69" x14ac:dyDescent="0.25">
      <c r="BN27857" s="31"/>
      <c r="BO27857" s="31"/>
      <c r="BP27857" s="31"/>
      <c r="BQ27857" s="31"/>
    </row>
    <row r="27858" spans="66:69" x14ac:dyDescent="0.25">
      <c r="BN27858" s="31"/>
      <c r="BO27858" s="31"/>
      <c r="BP27858" s="31"/>
      <c r="BQ27858" s="31"/>
    </row>
    <row r="27859" spans="66:69" x14ac:dyDescent="0.25">
      <c r="BN27859" s="31"/>
      <c r="BO27859" s="31"/>
      <c r="BP27859" s="31"/>
      <c r="BQ27859" s="31"/>
    </row>
    <row r="27860" spans="66:69" x14ac:dyDescent="0.25">
      <c r="BN27860" s="31"/>
      <c r="BO27860" s="31"/>
      <c r="BP27860" s="31"/>
      <c r="BQ27860" s="31"/>
    </row>
    <row r="27861" spans="66:69" x14ac:dyDescent="0.25">
      <c r="BN27861" s="31"/>
      <c r="BO27861" s="31"/>
      <c r="BP27861" s="31"/>
      <c r="BQ27861" s="31"/>
    </row>
    <row r="27862" spans="66:69" x14ac:dyDescent="0.25">
      <c r="BN27862" s="31"/>
      <c r="BO27862" s="31"/>
      <c r="BP27862" s="31"/>
      <c r="BQ27862" s="31"/>
    </row>
    <row r="27863" spans="66:69" x14ac:dyDescent="0.25">
      <c r="BN27863" s="31"/>
      <c r="BO27863" s="31"/>
      <c r="BP27863" s="31"/>
      <c r="BQ27863" s="31"/>
    </row>
    <row r="27864" spans="66:69" x14ac:dyDescent="0.25">
      <c r="BN27864" s="31"/>
      <c r="BO27864" s="31"/>
      <c r="BP27864" s="31"/>
      <c r="BQ27864" s="31"/>
    </row>
    <row r="27865" spans="66:69" x14ac:dyDescent="0.25">
      <c r="BN27865" s="31"/>
      <c r="BO27865" s="31"/>
      <c r="BP27865" s="31"/>
      <c r="BQ27865" s="31"/>
    </row>
    <row r="27866" spans="66:69" x14ac:dyDescent="0.25">
      <c r="BN27866" s="31"/>
      <c r="BO27866" s="31"/>
      <c r="BP27866" s="31"/>
      <c r="BQ27866" s="31"/>
    </row>
    <row r="27867" spans="66:69" x14ac:dyDescent="0.25">
      <c r="BN27867" s="31"/>
      <c r="BO27867" s="31"/>
      <c r="BP27867" s="31"/>
      <c r="BQ27867" s="31"/>
    </row>
    <row r="27868" spans="66:69" x14ac:dyDescent="0.25">
      <c r="BN27868" s="31"/>
      <c r="BO27868" s="31"/>
      <c r="BP27868" s="31"/>
      <c r="BQ27868" s="31"/>
    </row>
    <row r="27869" spans="66:69" x14ac:dyDescent="0.25">
      <c r="BN27869" s="31"/>
      <c r="BO27869" s="31"/>
      <c r="BP27869" s="31"/>
      <c r="BQ27869" s="31"/>
    </row>
    <row r="27870" spans="66:69" x14ac:dyDescent="0.25">
      <c r="BN27870" s="31"/>
      <c r="BO27870" s="31"/>
      <c r="BP27870" s="31"/>
      <c r="BQ27870" s="31"/>
    </row>
    <row r="27871" spans="66:69" x14ac:dyDescent="0.25">
      <c r="BN27871" s="31"/>
      <c r="BO27871" s="31"/>
      <c r="BP27871" s="31"/>
      <c r="BQ27871" s="31"/>
    </row>
    <row r="27872" spans="66:69" x14ac:dyDescent="0.25">
      <c r="BN27872" s="31"/>
      <c r="BO27872" s="31"/>
      <c r="BP27872" s="31"/>
      <c r="BQ27872" s="31"/>
    </row>
    <row r="27873" spans="66:69" x14ac:dyDescent="0.25">
      <c r="BN27873" s="31"/>
      <c r="BO27873" s="31"/>
      <c r="BP27873" s="31"/>
      <c r="BQ27873" s="31"/>
    </row>
    <row r="27874" spans="66:69" x14ac:dyDescent="0.25">
      <c r="BN27874" s="31"/>
      <c r="BO27874" s="31"/>
      <c r="BP27874" s="31"/>
      <c r="BQ27874" s="31"/>
    </row>
    <row r="27875" spans="66:69" x14ac:dyDescent="0.25">
      <c r="BN27875" s="31"/>
      <c r="BO27875" s="31"/>
      <c r="BP27875" s="31"/>
      <c r="BQ27875" s="31"/>
    </row>
    <row r="27876" spans="66:69" x14ac:dyDescent="0.25">
      <c r="BN27876" s="31"/>
      <c r="BO27876" s="31"/>
      <c r="BP27876" s="31"/>
      <c r="BQ27876" s="31"/>
    </row>
    <row r="27877" spans="66:69" x14ac:dyDescent="0.25">
      <c r="BN27877" s="31"/>
      <c r="BO27877" s="31"/>
      <c r="BP27877" s="31"/>
      <c r="BQ27877" s="31"/>
    </row>
    <row r="27878" spans="66:69" x14ac:dyDescent="0.25">
      <c r="BN27878" s="31"/>
      <c r="BO27878" s="31"/>
      <c r="BP27878" s="31"/>
      <c r="BQ27878" s="31"/>
    </row>
    <row r="27879" spans="66:69" x14ac:dyDescent="0.25">
      <c r="BN27879" s="31"/>
      <c r="BO27879" s="31"/>
      <c r="BP27879" s="31"/>
      <c r="BQ27879" s="31"/>
    </row>
    <row r="27880" spans="66:69" x14ac:dyDescent="0.25">
      <c r="BN27880" s="31"/>
      <c r="BO27880" s="31"/>
      <c r="BP27880" s="31"/>
      <c r="BQ27880" s="31"/>
    </row>
    <row r="27881" spans="66:69" x14ac:dyDescent="0.25">
      <c r="BN27881" s="31"/>
      <c r="BO27881" s="31"/>
      <c r="BP27881" s="31"/>
      <c r="BQ27881" s="31"/>
    </row>
    <row r="27882" spans="66:69" x14ac:dyDescent="0.25">
      <c r="BN27882" s="31"/>
      <c r="BO27882" s="31"/>
      <c r="BP27882" s="31"/>
      <c r="BQ27882" s="31"/>
    </row>
    <row r="27883" spans="66:69" x14ac:dyDescent="0.25">
      <c r="BN27883" s="31"/>
      <c r="BO27883" s="31"/>
      <c r="BP27883" s="31"/>
      <c r="BQ27883" s="31"/>
    </row>
    <row r="27884" spans="66:69" x14ac:dyDescent="0.25">
      <c r="BN27884" s="31"/>
      <c r="BO27884" s="31"/>
      <c r="BP27884" s="31"/>
      <c r="BQ27884" s="31"/>
    </row>
    <row r="27885" spans="66:69" x14ac:dyDescent="0.25">
      <c r="BN27885" s="31"/>
      <c r="BO27885" s="31"/>
      <c r="BP27885" s="31"/>
      <c r="BQ27885" s="31"/>
    </row>
    <row r="27886" spans="66:69" x14ac:dyDescent="0.25">
      <c r="BN27886" s="31"/>
      <c r="BO27886" s="31"/>
      <c r="BP27886" s="31"/>
      <c r="BQ27886" s="31"/>
    </row>
    <row r="27887" spans="66:69" x14ac:dyDescent="0.25">
      <c r="BN27887" s="31"/>
      <c r="BO27887" s="31"/>
      <c r="BP27887" s="31"/>
      <c r="BQ27887" s="31"/>
    </row>
    <row r="27888" spans="66:69" x14ac:dyDescent="0.25">
      <c r="BN27888" s="31"/>
      <c r="BO27888" s="31"/>
      <c r="BP27888" s="31"/>
      <c r="BQ27888" s="31"/>
    </row>
    <row r="27889" spans="66:69" x14ac:dyDescent="0.25">
      <c r="BN27889" s="31"/>
      <c r="BO27889" s="31"/>
      <c r="BP27889" s="31"/>
      <c r="BQ27889" s="31"/>
    </row>
    <row r="27890" spans="66:69" x14ac:dyDescent="0.25">
      <c r="BN27890" s="31"/>
      <c r="BO27890" s="31"/>
      <c r="BP27890" s="31"/>
      <c r="BQ27890" s="31"/>
    </row>
    <row r="27891" spans="66:69" x14ac:dyDescent="0.25">
      <c r="BN27891" s="31"/>
      <c r="BO27891" s="31"/>
      <c r="BP27891" s="31"/>
      <c r="BQ27891" s="31"/>
    </row>
    <row r="27892" spans="66:69" x14ac:dyDescent="0.25">
      <c r="BN27892" s="31"/>
      <c r="BO27892" s="31"/>
      <c r="BP27892" s="31"/>
      <c r="BQ27892" s="31"/>
    </row>
    <row r="27893" spans="66:69" x14ac:dyDescent="0.25">
      <c r="BN27893" s="31"/>
      <c r="BO27893" s="31"/>
      <c r="BP27893" s="31"/>
      <c r="BQ27893" s="31"/>
    </row>
    <row r="27894" spans="66:69" x14ac:dyDescent="0.25">
      <c r="BN27894" s="31"/>
      <c r="BO27894" s="31"/>
      <c r="BP27894" s="31"/>
      <c r="BQ27894" s="31"/>
    </row>
    <row r="27895" spans="66:69" x14ac:dyDescent="0.25">
      <c r="BN27895" s="31"/>
      <c r="BO27895" s="31"/>
      <c r="BP27895" s="31"/>
      <c r="BQ27895" s="31"/>
    </row>
    <row r="27896" spans="66:69" x14ac:dyDescent="0.25">
      <c r="BN27896" s="31"/>
      <c r="BO27896" s="31"/>
      <c r="BP27896" s="31"/>
      <c r="BQ27896" s="31"/>
    </row>
    <row r="27897" spans="66:69" x14ac:dyDescent="0.25">
      <c r="BN27897" s="31"/>
      <c r="BO27897" s="31"/>
      <c r="BP27897" s="31"/>
      <c r="BQ27897" s="31"/>
    </row>
    <row r="27898" spans="66:69" x14ac:dyDescent="0.25">
      <c r="BN27898" s="31"/>
      <c r="BO27898" s="31"/>
      <c r="BP27898" s="31"/>
      <c r="BQ27898" s="31"/>
    </row>
    <row r="27899" spans="66:69" x14ac:dyDescent="0.25">
      <c r="BN27899" s="31"/>
      <c r="BO27899" s="31"/>
      <c r="BP27899" s="31"/>
      <c r="BQ27899" s="31"/>
    </row>
    <row r="27900" spans="66:69" x14ac:dyDescent="0.25">
      <c r="BN27900" s="31"/>
      <c r="BO27900" s="31"/>
      <c r="BP27900" s="31"/>
      <c r="BQ27900" s="31"/>
    </row>
    <row r="27901" spans="66:69" x14ac:dyDescent="0.25">
      <c r="BN27901" s="31"/>
      <c r="BO27901" s="31"/>
      <c r="BP27901" s="31"/>
      <c r="BQ27901" s="31"/>
    </row>
    <row r="27902" spans="66:69" x14ac:dyDescent="0.25">
      <c r="BN27902" s="31"/>
      <c r="BO27902" s="31"/>
      <c r="BP27902" s="31"/>
      <c r="BQ27902" s="31"/>
    </row>
    <row r="27903" spans="66:69" x14ac:dyDescent="0.25">
      <c r="BN27903" s="31"/>
      <c r="BO27903" s="31"/>
      <c r="BP27903" s="31"/>
      <c r="BQ27903" s="31"/>
    </row>
    <row r="27904" spans="66:69" x14ac:dyDescent="0.25">
      <c r="BN27904" s="31"/>
      <c r="BO27904" s="31"/>
      <c r="BP27904" s="31"/>
      <c r="BQ27904" s="31"/>
    </row>
    <row r="27905" spans="66:69" x14ac:dyDescent="0.25">
      <c r="BN27905" s="31"/>
      <c r="BO27905" s="31"/>
      <c r="BP27905" s="31"/>
      <c r="BQ27905" s="31"/>
    </row>
    <row r="27906" spans="66:69" x14ac:dyDescent="0.25">
      <c r="BN27906" s="31"/>
      <c r="BO27906" s="31"/>
      <c r="BP27906" s="31"/>
      <c r="BQ27906" s="31"/>
    </row>
    <row r="27907" spans="66:69" x14ac:dyDescent="0.25">
      <c r="BN27907" s="31"/>
      <c r="BO27907" s="31"/>
      <c r="BP27907" s="31"/>
      <c r="BQ27907" s="31"/>
    </row>
    <row r="27908" spans="66:69" x14ac:dyDescent="0.25">
      <c r="BN27908" s="31"/>
      <c r="BO27908" s="31"/>
      <c r="BP27908" s="31"/>
      <c r="BQ27908" s="31"/>
    </row>
    <row r="27909" spans="66:69" x14ac:dyDescent="0.25">
      <c r="BN27909" s="31"/>
      <c r="BO27909" s="31"/>
      <c r="BP27909" s="31"/>
      <c r="BQ27909" s="31"/>
    </row>
    <row r="27910" spans="66:69" x14ac:dyDescent="0.25">
      <c r="BN27910" s="31"/>
      <c r="BO27910" s="31"/>
      <c r="BP27910" s="31"/>
      <c r="BQ27910" s="31"/>
    </row>
    <row r="27911" spans="66:69" x14ac:dyDescent="0.25">
      <c r="BN27911" s="31"/>
      <c r="BO27911" s="31"/>
      <c r="BP27911" s="31"/>
      <c r="BQ27911" s="31"/>
    </row>
    <row r="27912" spans="66:69" x14ac:dyDescent="0.25">
      <c r="BN27912" s="31"/>
      <c r="BO27912" s="31"/>
      <c r="BP27912" s="31"/>
      <c r="BQ27912" s="31"/>
    </row>
    <row r="27913" spans="66:69" x14ac:dyDescent="0.25">
      <c r="BN27913" s="31"/>
      <c r="BO27913" s="31"/>
      <c r="BP27913" s="31"/>
      <c r="BQ27913" s="31"/>
    </row>
    <row r="27914" spans="66:69" x14ac:dyDescent="0.25">
      <c r="BN27914" s="31"/>
      <c r="BO27914" s="31"/>
      <c r="BP27914" s="31"/>
      <c r="BQ27914" s="31"/>
    </row>
    <row r="27915" spans="66:69" x14ac:dyDescent="0.25">
      <c r="BN27915" s="31"/>
      <c r="BO27915" s="31"/>
      <c r="BP27915" s="31"/>
      <c r="BQ27915" s="31"/>
    </row>
    <row r="27916" spans="66:69" x14ac:dyDescent="0.25">
      <c r="BN27916" s="31"/>
      <c r="BO27916" s="31"/>
      <c r="BP27916" s="31"/>
      <c r="BQ27916" s="31"/>
    </row>
    <row r="27917" spans="66:69" x14ac:dyDescent="0.25">
      <c r="BN27917" s="31"/>
      <c r="BO27917" s="31"/>
      <c r="BP27917" s="31"/>
      <c r="BQ27917" s="31"/>
    </row>
    <row r="27918" spans="66:69" x14ac:dyDescent="0.25">
      <c r="BN27918" s="31"/>
      <c r="BO27918" s="31"/>
      <c r="BP27918" s="31"/>
      <c r="BQ27918" s="31"/>
    </row>
    <row r="27919" spans="66:69" x14ac:dyDescent="0.25">
      <c r="BN27919" s="31"/>
      <c r="BO27919" s="31"/>
      <c r="BP27919" s="31"/>
      <c r="BQ27919" s="31"/>
    </row>
    <row r="27920" spans="66:69" x14ac:dyDescent="0.25">
      <c r="BN27920" s="31"/>
      <c r="BO27920" s="31"/>
      <c r="BP27920" s="31"/>
      <c r="BQ27920" s="31"/>
    </row>
    <row r="27921" spans="66:69" x14ac:dyDescent="0.25">
      <c r="BN27921" s="31"/>
      <c r="BO27921" s="31"/>
      <c r="BP27921" s="31"/>
      <c r="BQ27921" s="31"/>
    </row>
    <row r="27922" spans="66:69" x14ac:dyDescent="0.25">
      <c r="BN27922" s="31"/>
      <c r="BO27922" s="31"/>
      <c r="BP27922" s="31"/>
      <c r="BQ27922" s="31"/>
    </row>
    <row r="27923" spans="66:69" x14ac:dyDescent="0.25">
      <c r="BN27923" s="31"/>
      <c r="BO27923" s="31"/>
      <c r="BP27923" s="31"/>
      <c r="BQ27923" s="31"/>
    </row>
    <row r="27924" spans="66:69" x14ac:dyDescent="0.25">
      <c r="BN27924" s="31"/>
      <c r="BO27924" s="31"/>
      <c r="BP27924" s="31"/>
      <c r="BQ27924" s="31"/>
    </row>
    <row r="27925" spans="66:69" x14ac:dyDescent="0.25">
      <c r="BN27925" s="31"/>
      <c r="BO27925" s="31"/>
      <c r="BP27925" s="31"/>
      <c r="BQ27925" s="31"/>
    </row>
    <row r="27926" spans="66:69" x14ac:dyDescent="0.25">
      <c r="BN27926" s="31"/>
      <c r="BO27926" s="31"/>
      <c r="BP27926" s="31"/>
      <c r="BQ27926" s="31"/>
    </row>
    <row r="27927" spans="66:69" x14ac:dyDescent="0.25">
      <c r="BN27927" s="31"/>
      <c r="BO27927" s="31"/>
      <c r="BP27927" s="31"/>
      <c r="BQ27927" s="31"/>
    </row>
    <row r="27928" spans="66:69" x14ac:dyDescent="0.25">
      <c r="BN27928" s="31"/>
      <c r="BO27928" s="31"/>
      <c r="BP27928" s="31"/>
      <c r="BQ27928" s="31"/>
    </row>
    <row r="27929" spans="66:69" x14ac:dyDescent="0.25">
      <c r="BN27929" s="31"/>
      <c r="BO27929" s="31"/>
      <c r="BP27929" s="31"/>
      <c r="BQ27929" s="31"/>
    </row>
    <row r="27930" spans="66:69" x14ac:dyDescent="0.25">
      <c r="BN27930" s="31"/>
      <c r="BO27930" s="31"/>
      <c r="BP27930" s="31"/>
      <c r="BQ27930" s="31"/>
    </row>
    <row r="27931" spans="66:69" x14ac:dyDescent="0.25">
      <c r="BN27931" s="31"/>
      <c r="BO27931" s="31"/>
      <c r="BP27931" s="31"/>
      <c r="BQ27931" s="31"/>
    </row>
    <row r="27932" spans="66:69" x14ac:dyDescent="0.25">
      <c r="BN27932" s="31"/>
      <c r="BO27932" s="31"/>
      <c r="BP27932" s="31"/>
      <c r="BQ27932" s="31"/>
    </row>
    <row r="27933" spans="66:69" x14ac:dyDescent="0.25">
      <c r="BN27933" s="31"/>
      <c r="BO27933" s="31"/>
      <c r="BP27933" s="31"/>
      <c r="BQ27933" s="31"/>
    </row>
    <row r="27934" spans="66:69" x14ac:dyDescent="0.25">
      <c r="BN27934" s="31"/>
      <c r="BO27934" s="31"/>
      <c r="BP27934" s="31"/>
      <c r="BQ27934" s="31"/>
    </row>
    <row r="27935" spans="66:69" x14ac:dyDescent="0.25">
      <c r="BN27935" s="31"/>
      <c r="BO27935" s="31"/>
      <c r="BP27935" s="31"/>
      <c r="BQ27935" s="31"/>
    </row>
    <row r="27936" spans="66:69" x14ac:dyDescent="0.25">
      <c r="BN27936" s="31"/>
      <c r="BO27936" s="31"/>
      <c r="BP27936" s="31"/>
      <c r="BQ27936" s="31"/>
    </row>
    <row r="27937" spans="66:69" x14ac:dyDescent="0.25">
      <c r="BN27937" s="31"/>
      <c r="BO27937" s="31"/>
      <c r="BP27937" s="31"/>
      <c r="BQ27937" s="31"/>
    </row>
    <row r="27938" spans="66:69" x14ac:dyDescent="0.25">
      <c r="BN27938" s="31"/>
      <c r="BO27938" s="31"/>
      <c r="BP27938" s="31"/>
      <c r="BQ27938" s="31"/>
    </row>
    <row r="27939" spans="66:69" x14ac:dyDescent="0.25">
      <c r="BN27939" s="31"/>
      <c r="BO27939" s="31"/>
      <c r="BP27939" s="31"/>
      <c r="BQ27939" s="31"/>
    </row>
    <row r="27940" spans="66:69" x14ac:dyDescent="0.25">
      <c r="BN27940" s="31"/>
      <c r="BO27940" s="31"/>
      <c r="BP27940" s="31"/>
      <c r="BQ27940" s="31"/>
    </row>
    <row r="27941" spans="66:69" x14ac:dyDescent="0.25">
      <c r="BN27941" s="31"/>
      <c r="BO27941" s="31"/>
      <c r="BP27941" s="31"/>
      <c r="BQ27941" s="31"/>
    </row>
    <row r="27942" spans="66:69" x14ac:dyDescent="0.25">
      <c r="BN27942" s="31"/>
      <c r="BO27942" s="31"/>
      <c r="BP27942" s="31"/>
      <c r="BQ27942" s="31"/>
    </row>
    <row r="27943" spans="66:69" x14ac:dyDescent="0.25">
      <c r="BN27943" s="31"/>
      <c r="BO27943" s="31"/>
      <c r="BP27943" s="31"/>
      <c r="BQ27943" s="31"/>
    </row>
    <row r="27944" spans="66:69" x14ac:dyDescent="0.25">
      <c r="BN27944" s="31"/>
      <c r="BO27944" s="31"/>
      <c r="BP27944" s="31"/>
      <c r="BQ27944" s="31"/>
    </row>
    <row r="27945" spans="66:69" x14ac:dyDescent="0.25">
      <c r="BN27945" s="31"/>
      <c r="BO27945" s="31"/>
      <c r="BP27945" s="31"/>
      <c r="BQ27945" s="31"/>
    </row>
    <row r="27946" spans="66:69" x14ac:dyDescent="0.25">
      <c r="BN27946" s="31"/>
      <c r="BO27946" s="31"/>
      <c r="BP27946" s="31"/>
      <c r="BQ27946" s="31"/>
    </row>
    <row r="27947" spans="66:69" x14ac:dyDescent="0.25">
      <c r="BN27947" s="31"/>
      <c r="BO27947" s="31"/>
      <c r="BP27947" s="31"/>
      <c r="BQ27947" s="31"/>
    </row>
    <row r="27948" spans="66:69" x14ac:dyDescent="0.25">
      <c r="BN27948" s="31"/>
      <c r="BO27948" s="31"/>
      <c r="BP27948" s="31"/>
      <c r="BQ27948" s="31"/>
    </row>
    <row r="27949" spans="66:69" x14ac:dyDescent="0.25">
      <c r="BN27949" s="31"/>
      <c r="BO27949" s="31"/>
      <c r="BP27949" s="31"/>
      <c r="BQ27949" s="31"/>
    </row>
    <row r="27950" spans="66:69" x14ac:dyDescent="0.25">
      <c r="BN27950" s="31"/>
      <c r="BO27950" s="31"/>
      <c r="BP27950" s="31"/>
      <c r="BQ27950" s="31"/>
    </row>
    <row r="27951" spans="66:69" x14ac:dyDescent="0.25">
      <c r="BN27951" s="31"/>
      <c r="BO27951" s="31"/>
      <c r="BP27951" s="31"/>
      <c r="BQ27951" s="31"/>
    </row>
    <row r="27952" spans="66:69" x14ac:dyDescent="0.25">
      <c r="BN27952" s="31"/>
      <c r="BO27952" s="31"/>
      <c r="BP27952" s="31"/>
      <c r="BQ27952" s="31"/>
    </row>
    <row r="27953" spans="66:69" x14ac:dyDescent="0.25">
      <c r="BN27953" s="31"/>
      <c r="BO27953" s="31"/>
      <c r="BP27953" s="31"/>
      <c r="BQ27953" s="31"/>
    </row>
    <row r="27954" spans="66:69" x14ac:dyDescent="0.25">
      <c r="BN27954" s="31"/>
      <c r="BO27954" s="31"/>
      <c r="BP27954" s="31"/>
      <c r="BQ27954" s="31"/>
    </row>
    <row r="27955" spans="66:69" x14ac:dyDescent="0.25">
      <c r="BN27955" s="31"/>
      <c r="BO27955" s="31"/>
      <c r="BP27955" s="31"/>
      <c r="BQ27955" s="31"/>
    </row>
    <row r="27956" spans="66:69" x14ac:dyDescent="0.25">
      <c r="BN27956" s="31"/>
      <c r="BO27956" s="31"/>
      <c r="BP27956" s="31"/>
      <c r="BQ27956" s="31"/>
    </row>
    <row r="27957" spans="66:69" x14ac:dyDescent="0.25">
      <c r="BN27957" s="31"/>
      <c r="BO27957" s="31"/>
      <c r="BP27957" s="31"/>
      <c r="BQ27957" s="31"/>
    </row>
    <row r="27958" spans="66:69" x14ac:dyDescent="0.25">
      <c r="BN27958" s="31"/>
      <c r="BO27958" s="31"/>
      <c r="BP27958" s="31"/>
      <c r="BQ27958" s="31"/>
    </row>
    <row r="27959" spans="66:69" x14ac:dyDescent="0.25">
      <c r="BN27959" s="31"/>
      <c r="BO27959" s="31"/>
      <c r="BP27959" s="31"/>
      <c r="BQ27959" s="31"/>
    </row>
    <row r="27960" spans="66:69" x14ac:dyDescent="0.25">
      <c r="BN27960" s="31"/>
      <c r="BO27960" s="31"/>
      <c r="BP27960" s="31"/>
      <c r="BQ27960" s="31"/>
    </row>
    <row r="27961" spans="66:69" x14ac:dyDescent="0.25">
      <c r="BN27961" s="31"/>
      <c r="BO27961" s="31"/>
      <c r="BP27961" s="31"/>
      <c r="BQ27961" s="31"/>
    </row>
    <row r="27962" spans="66:69" x14ac:dyDescent="0.25">
      <c r="BN27962" s="31"/>
      <c r="BO27962" s="31"/>
      <c r="BP27962" s="31"/>
      <c r="BQ27962" s="31"/>
    </row>
    <row r="27963" spans="66:69" x14ac:dyDescent="0.25">
      <c r="BN27963" s="31"/>
      <c r="BO27963" s="31"/>
      <c r="BP27963" s="31"/>
      <c r="BQ27963" s="31"/>
    </row>
    <row r="27964" spans="66:69" x14ac:dyDescent="0.25">
      <c r="BN27964" s="31"/>
      <c r="BO27964" s="31"/>
      <c r="BP27964" s="31"/>
      <c r="BQ27964" s="31"/>
    </row>
    <row r="27965" spans="66:69" x14ac:dyDescent="0.25">
      <c r="BN27965" s="31"/>
      <c r="BO27965" s="31"/>
      <c r="BP27965" s="31"/>
      <c r="BQ27965" s="31"/>
    </row>
    <row r="27966" spans="66:69" x14ac:dyDescent="0.25">
      <c r="BN27966" s="31"/>
      <c r="BO27966" s="31"/>
      <c r="BP27966" s="31"/>
      <c r="BQ27966" s="31"/>
    </row>
    <row r="27967" spans="66:69" x14ac:dyDescent="0.25">
      <c r="BN27967" s="31"/>
      <c r="BO27967" s="31"/>
      <c r="BP27967" s="31"/>
      <c r="BQ27967" s="31"/>
    </row>
    <row r="27968" spans="66:69" x14ac:dyDescent="0.25">
      <c r="BN27968" s="31"/>
      <c r="BO27968" s="31"/>
      <c r="BP27968" s="31"/>
      <c r="BQ27968" s="31"/>
    </row>
    <row r="27969" spans="66:69" x14ac:dyDescent="0.25">
      <c r="BN27969" s="31"/>
      <c r="BO27969" s="31"/>
      <c r="BP27969" s="31"/>
      <c r="BQ27969" s="31"/>
    </row>
    <row r="27970" spans="66:69" x14ac:dyDescent="0.25">
      <c r="BN27970" s="31"/>
      <c r="BO27970" s="31"/>
      <c r="BP27970" s="31"/>
      <c r="BQ27970" s="31"/>
    </row>
    <row r="27971" spans="66:69" x14ac:dyDescent="0.25">
      <c r="BN27971" s="31"/>
      <c r="BO27971" s="31"/>
      <c r="BP27971" s="31"/>
      <c r="BQ27971" s="31"/>
    </row>
    <row r="27972" spans="66:69" x14ac:dyDescent="0.25">
      <c r="BN27972" s="31"/>
      <c r="BO27972" s="31"/>
      <c r="BP27972" s="31"/>
      <c r="BQ27972" s="31"/>
    </row>
    <row r="27973" spans="66:69" x14ac:dyDescent="0.25">
      <c r="BN27973" s="31"/>
      <c r="BO27973" s="31"/>
      <c r="BP27973" s="31"/>
      <c r="BQ27973" s="31"/>
    </row>
    <row r="27974" spans="66:69" x14ac:dyDescent="0.25">
      <c r="BN27974" s="31"/>
      <c r="BO27974" s="31"/>
      <c r="BP27974" s="31"/>
      <c r="BQ27974" s="31"/>
    </row>
    <row r="27975" spans="66:69" x14ac:dyDescent="0.25">
      <c r="BN27975" s="31"/>
      <c r="BO27975" s="31"/>
      <c r="BP27975" s="31"/>
      <c r="BQ27975" s="31"/>
    </row>
    <row r="27976" spans="66:69" x14ac:dyDescent="0.25">
      <c r="BN27976" s="31"/>
      <c r="BO27976" s="31"/>
      <c r="BP27976" s="31"/>
      <c r="BQ27976" s="31"/>
    </row>
    <row r="27977" spans="66:69" x14ac:dyDescent="0.25">
      <c r="BN27977" s="31"/>
      <c r="BO27977" s="31"/>
      <c r="BP27977" s="31"/>
      <c r="BQ27977" s="31"/>
    </row>
    <row r="27978" spans="66:69" x14ac:dyDescent="0.25">
      <c r="BN27978" s="31"/>
      <c r="BO27978" s="31"/>
      <c r="BP27978" s="31"/>
      <c r="BQ27978" s="31"/>
    </row>
    <row r="27979" spans="66:69" x14ac:dyDescent="0.25">
      <c r="BN27979" s="31"/>
      <c r="BO27979" s="31"/>
      <c r="BP27979" s="31"/>
      <c r="BQ27979" s="31"/>
    </row>
    <row r="27980" spans="66:69" x14ac:dyDescent="0.25">
      <c r="BN27980" s="31"/>
      <c r="BO27980" s="31"/>
      <c r="BP27980" s="31"/>
      <c r="BQ27980" s="31"/>
    </row>
    <row r="27981" spans="66:69" x14ac:dyDescent="0.25">
      <c r="BN27981" s="31"/>
      <c r="BO27981" s="31"/>
      <c r="BP27981" s="31"/>
      <c r="BQ27981" s="31"/>
    </row>
    <row r="27982" spans="66:69" x14ac:dyDescent="0.25">
      <c r="BN27982" s="31"/>
      <c r="BO27982" s="31"/>
      <c r="BP27982" s="31"/>
      <c r="BQ27982" s="31"/>
    </row>
    <row r="27983" spans="66:69" x14ac:dyDescent="0.25">
      <c r="BN27983" s="31"/>
      <c r="BO27983" s="31"/>
      <c r="BP27983" s="31"/>
      <c r="BQ27983" s="31"/>
    </row>
    <row r="27984" spans="66:69" x14ac:dyDescent="0.25">
      <c r="BN27984" s="31"/>
      <c r="BO27984" s="31"/>
      <c r="BP27984" s="31"/>
      <c r="BQ27984" s="31"/>
    </row>
    <row r="27985" spans="66:69" x14ac:dyDescent="0.25">
      <c r="BN27985" s="31"/>
      <c r="BO27985" s="31"/>
      <c r="BP27985" s="31"/>
      <c r="BQ27985" s="31"/>
    </row>
    <row r="27986" spans="66:69" x14ac:dyDescent="0.25">
      <c r="BN27986" s="31"/>
      <c r="BO27986" s="31"/>
      <c r="BP27986" s="31"/>
      <c r="BQ27986" s="31"/>
    </row>
    <row r="27987" spans="66:69" x14ac:dyDescent="0.25">
      <c r="BN27987" s="31"/>
      <c r="BO27987" s="31"/>
      <c r="BP27987" s="31"/>
      <c r="BQ27987" s="31"/>
    </row>
    <row r="27988" spans="66:69" x14ac:dyDescent="0.25">
      <c r="BN27988" s="31"/>
      <c r="BO27988" s="31"/>
      <c r="BP27988" s="31"/>
      <c r="BQ27988" s="31"/>
    </row>
    <row r="27989" spans="66:69" x14ac:dyDescent="0.25">
      <c r="BN27989" s="31"/>
      <c r="BO27989" s="31"/>
      <c r="BP27989" s="31"/>
      <c r="BQ27989" s="31"/>
    </row>
    <row r="27990" spans="66:69" x14ac:dyDescent="0.25">
      <c r="BN27990" s="31"/>
      <c r="BO27990" s="31"/>
      <c r="BP27990" s="31"/>
      <c r="BQ27990" s="31"/>
    </row>
    <row r="27991" spans="66:69" x14ac:dyDescent="0.25">
      <c r="BN27991" s="31"/>
      <c r="BO27991" s="31"/>
      <c r="BP27991" s="31"/>
      <c r="BQ27991" s="31"/>
    </row>
    <row r="27992" spans="66:69" x14ac:dyDescent="0.25">
      <c r="BN27992" s="31"/>
      <c r="BO27992" s="31"/>
      <c r="BP27992" s="31"/>
      <c r="BQ27992" s="31"/>
    </row>
    <row r="27993" spans="66:69" x14ac:dyDescent="0.25">
      <c r="BN27993" s="31"/>
      <c r="BO27993" s="31"/>
      <c r="BP27993" s="31"/>
      <c r="BQ27993" s="31"/>
    </row>
    <row r="27994" spans="66:69" x14ac:dyDescent="0.25">
      <c r="BN27994" s="31"/>
      <c r="BO27994" s="31"/>
      <c r="BP27994" s="31"/>
      <c r="BQ27994" s="31"/>
    </row>
    <row r="27995" spans="66:69" x14ac:dyDescent="0.25">
      <c r="BN27995" s="31"/>
      <c r="BO27995" s="31"/>
      <c r="BP27995" s="31"/>
      <c r="BQ27995" s="31"/>
    </row>
    <row r="27996" spans="66:69" x14ac:dyDescent="0.25">
      <c r="BN27996" s="31"/>
      <c r="BO27996" s="31"/>
      <c r="BP27996" s="31"/>
      <c r="BQ27996" s="31"/>
    </row>
    <row r="27997" spans="66:69" x14ac:dyDescent="0.25">
      <c r="BN27997" s="31"/>
      <c r="BO27997" s="31"/>
      <c r="BP27997" s="31"/>
      <c r="BQ27997" s="31"/>
    </row>
    <row r="27998" spans="66:69" x14ac:dyDescent="0.25">
      <c r="BN27998" s="31"/>
      <c r="BO27998" s="31"/>
      <c r="BP27998" s="31"/>
      <c r="BQ27998" s="31"/>
    </row>
    <row r="27999" spans="66:69" x14ac:dyDescent="0.25">
      <c r="BN27999" s="31"/>
      <c r="BO27999" s="31"/>
      <c r="BP27999" s="31"/>
      <c r="BQ27999" s="31"/>
    </row>
    <row r="28000" spans="66:69" x14ac:dyDescent="0.25">
      <c r="BN28000" s="31"/>
      <c r="BO28000" s="31"/>
      <c r="BP28000" s="31"/>
      <c r="BQ28000" s="31"/>
    </row>
    <row r="28001" spans="66:69" x14ac:dyDescent="0.25">
      <c r="BN28001" s="31"/>
      <c r="BO28001" s="31"/>
      <c r="BP28001" s="31"/>
      <c r="BQ28001" s="31"/>
    </row>
    <row r="28002" spans="66:69" x14ac:dyDescent="0.25">
      <c r="BN28002" s="31"/>
      <c r="BO28002" s="31"/>
      <c r="BP28002" s="31"/>
      <c r="BQ28002" s="31"/>
    </row>
    <row r="28003" spans="66:69" x14ac:dyDescent="0.25">
      <c r="BN28003" s="31"/>
      <c r="BO28003" s="31"/>
      <c r="BP28003" s="31"/>
      <c r="BQ28003" s="31"/>
    </row>
    <row r="28004" spans="66:69" x14ac:dyDescent="0.25">
      <c r="BN28004" s="31"/>
      <c r="BO28004" s="31"/>
      <c r="BP28004" s="31"/>
      <c r="BQ28004" s="31"/>
    </row>
    <row r="28005" spans="66:69" x14ac:dyDescent="0.25">
      <c r="BN28005" s="31"/>
      <c r="BO28005" s="31"/>
      <c r="BP28005" s="31"/>
      <c r="BQ28005" s="31"/>
    </row>
    <row r="28006" spans="66:69" x14ac:dyDescent="0.25">
      <c r="BN28006" s="31"/>
      <c r="BO28006" s="31"/>
      <c r="BP28006" s="31"/>
      <c r="BQ28006" s="31"/>
    </row>
    <row r="28007" spans="66:69" x14ac:dyDescent="0.25">
      <c r="BN28007" s="31"/>
      <c r="BO28007" s="31"/>
      <c r="BP28007" s="31"/>
      <c r="BQ28007" s="31"/>
    </row>
    <row r="28008" spans="66:69" x14ac:dyDescent="0.25">
      <c r="BN28008" s="31"/>
      <c r="BO28008" s="31"/>
      <c r="BP28008" s="31"/>
      <c r="BQ28008" s="31"/>
    </row>
    <row r="28009" spans="66:69" x14ac:dyDescent="0.25">
      <c r="BN28009" s="31"/>
      <c r="BO28009" s="31"/>
      <c r="BP28009" s="31"/>
      <c r="BQ28009" s="31"/>
    </row>
    <row r="28010" spans="66:69" x14ac:dyDescent="0.25">
      <c r="BN28010" s="31"/>
      <c r="BO28010" s="31"/>
      <c r="BP28010" s="31"/>
      <c r="BQ28010" s="31"/>
    </row>
    <row r="28011" spans="66:69" x14ac:dyDescent="0.25">
      <c r="BN28011" s="31"/>
      <c r="BO28011" s="31"/>
      <c r="BP28011" s="31"/>
      <c r="BQ28011" s="31"/>
    </row>
    <row r="28012" spans="66:69" x14ac:dyDescent="0.25">
      <c r="BN28012" s="31"/>
      <c r="BO28012" s="31"/>
      <c r="BP28012" s="31"/>
      <c r="BQ28012" s="31"/>
    </row>
    <row r="28013" spans="66:69" x14ac:dyDescent="0.25">
      <c r="BN28013" s="31"/>
      <c r="BO28013" s="31"/>
      <c r="BP28013" s="31"/>
      <c r="BQ28013" s="31"/>
    </row>
    <row r="28014" spans="66:69" x14ac:dyDescent="0.25">
      <c r="BN28014" s="31"/>
      <c r="BO28014" s="31"/>
      <c r="BP28014" s="31"/>
      <c r="BQ28014" s="31"/>
    </row>
    <row r="28015" spans="66:69" x14ac:dyDescent="0.25">
      <c r="BN28015" s="31"/>
      <c r="BO28015" s="31"/>
      <c r="BP28015" s="31"/>
      <c r="BQ28015" s="31"/>
    </row>
    <row r="28016" spans="66:69" x14ac:dyDescent="0.25">
      <c r="BN28016" s="31"/>
      <c r="BO28016" s="31"/>
      <c r="BP28016" s="31"/>
      <c r="BQ28016" s="31"/>
    </row>
    <row r="28017" spans="66:69" x14ac:dyDescent="0.25">
      <c r="BN28017" s="31"/>
      <c r="BO28017" s="31"/>
      <c r="BP28017" s="31"/>
      <c r="BQ28017" s="31"/>
    </row>
    <row r="28018" spans="66:69" x14ac:dyDescent="0.25">
      <c r="BN28018" s="31"/>
      <c r="BO28018" s="31"/>
      <c r="BP28018" s="31"/>
      <c r="BQ28018" s="31"/>
    </row>
    <row r="28019" spans="66:69" x14ac:dyDescent="0.25">
      <c r="BN28019" s="31"/>
      <c r="BO28019" s="31"/>
      <c r="BP28019" s="31"/>
      <c r="BQ28019" s="31"/>
    </row>
    <row r="28020" spans="66:69" x14ac:dyDescent="0.25">
      <c r="BN28020" s="31"/>
      <c r="BO28020" s="31"/>
      <c r="BP28020" s="31"/>
      <c r="BQ28020" s="31"/>
    </row>
    <row r="28021" spans="66:69" x14ac:dyDescent="0.25">
      <c r="BN28021" s="31"/>
      <c r="BO28021" s="31"/>
      <c r="BP28021" s="31"/>
      <c r="BQ28021" s="31"/>
    </row>
    <row r="28022" spans="66:69" x14ac:dyDescent="0.25">
      <c r="BN28022" s="31"/>
      <c r="BO28022" s="31"/>
      <c r="BP28022" s="31"/>
      <c r="BQ28022" s="31"/>
    </row>
    <row r="28023" spans="66:69" x14ac:dyDescent="0.25">
      <c r="BN28023" s="31"/>
      <c r="BO28023" s="31"/>
      <c r="BP28023" s="31"/>
      <c r="BQ28023" s="31"/>
    </row>
    <row r="28024" spans="66:69" x14ac:dyDescent="0.25">
      <c r="BN28024" s="31"/>
      <c r="BO28024" s="31"/>
      <c r="BP28024" s="31"/>
      <c r="BQ28024" s="31"/>
    </row>
    <row r="28025" spans="66:69" x14ac:dyDescent="0.25">
      <c r="BN28025" s="31"/>
      <c r="BO28025" s="31"/>
      <c r="BP28025" s="31"/>
      <c r="BQ28025" s="31"/>
    </row>
    <row r="28026" spans="66:69" x14ac:dyDescent="0.25">
      <c r="BN28026" s="31"/>
      <c r="BO28026" s="31"/>
      <c r="BP28026" s="31"/>
      <c r="BQ28026" s="31"/>
    </row>
    <row r="28027" spans="66:69" x14ac:dyDescent="0.25">
      <c r="BN28027" s="31"/>
      <c r="BO28027" s="31"/>
      <c r="BP28027" s="31"/>
      <c r="BQ28027" s="31"/>
    </row>
    <row r="28028" spans="66:69" x14ac:dyDescent="0.25">
      <c r="BN28028" s="31"/>
      <c r="BO28028" s="31"/>
      <c r="BP28028" s="31"/>
      <c r="BQ28028" s="31"/>
    </row>
    <row r="28029" spans="66:69" x14ac:dyDescent="0.25">
      <c r="BN28029" s="31"/>
      <c r="BO28029" s="31"/>
      <c r="BP28029" s="31"/>
      <c r="BQ28029" s="31"/>
    </row>
    <row r="28030" spans="66:69" x14ac:dyDescent="0.25">
      <c r="BN28030" s="31"/>
      <c r="BO28030" s="31"/>
      <c r="BP28030" s="31"/>
      <c r="BQ28030" s="31"/>
    </row>
    <row r="28031" spans="66:69" x14ac:dyDescent="0.25">
      <c r="BN28031" s="31"/>
      <c r="BO28031" s="31"/>
      <c r="BP28031" s="31"/>
      <c r="BQ28031" s="31"/>
    </row>
    <row r="28032" spans="66:69" x14ac:dyDescent="0.25">
      <c r="BN28032" s="31"/>
      <c r="BO28032" s="31"/>
      <c r="BP28032" s="31"/>
      <c r="BQ28032" s="31"/>
    </row>
    <row r="28033" spans="66:69" x14ac:dyDescent="0.25">
      <c r="BN28033" s="31"/>
      <c r="BO28033" s="31"/>
      <c r="BP28033" s="31"/>
      <c r="BQ28033" s="31"/>
    </row>
    <row r="28034" spans="66:69" x14ac:dyDescent="0.25">
      <c r="BN28034" s="31"/>
      <c r="BO28034" s="31"/>
      <c r="BP28034" s="31"/>
      <c r="BQ28034" s="31"/>
    </row>
    <row r="28035" spans="66:69" x14ac:dyDescent="0.25">
      <c r="BN28035" s="31"/>
      <c r="BO28035" s="31"/>
      <c r="BP28035" s="31"/>
      <c r="BQ28035" s="31"/>
    </row>
    <row r="28036" spans="66:69" x14ac:dyDescent="0.25">
      <c r="BN28036" s="31"/>
      <c r="BO28036" s="31"/>
      <c r="BP28036" s="31"/>
      <c r="BQ28036" s="31"/>
    </row>
    <row r="28037" spans="66:69" x14ac:dyDescent="0.25">
      <c r="BN28037" s="31"/>
      <c r="BO28037" s="31"/>
      <c r="BP28037" s="31"/>
      <c r="BQ28037" s="31"/>
    </row>
    <row r="28038" spans="66:69" x14ac:dyDescent="0.25">
      <c r="BN28038" s="31"/>
      <c r="BO28038" s="31"/>
      <c r="BP28038" s="31"/>
      <c r="BQ28038" s="31"/>
    </row>
    <row r="28039" spans="66:69" x14ac:dyDescent="0.25">
      <c r="BN28039" s="31"/>
      <c r="BO28039" s="31"/>
      <c r="BP28039" s="31"/>
      <c r="BQ28039" s="31"/>
    </row>
    <row r="28040" spans="66:69" x14ac:dyDescent="0.25">
      <c r="BN28040" s="31"/>
      <c r="BO28040" s="31"/>
      <c r="BP28040" s="31"/>
      <c r="BQ28040" s="31"/>
    </row>
    <row r="28041" spans="66:69" x14ac:dyDescent="0.25">
      <c r="BN28041" s="31"/>
      <c r="BO28041" s="31"/>
      <c r="BP28041" s="31"/>
      <c r="BQ28041" s="31"/>
    </row>
    <row r="28042" spans="66:69" x14ac:dyDescent="0.25">
      <c r="BN28042" s="31"/>
      <c r="BO28042" s="31"/>
      <c r="BP28042" s="31"/>
      <c r="BQ28042" s="31"/>
    </row>
    <row r="28043" spans="66:69" x14ac:dyDescent="0.25">
      <c r="BN28043" s="31"/>
      <c r="BO28043" s="31"/>
      <c r="BP28043" s="31"/>
      <c r="BQ28043" s="31"/>
    </row>
    <row r="28044" spans="66:69" x14ac:dyDescent="0.25">
      <c r="BN28044" s="31"/>
      <c r="BO28044" s="31"/>
      <c r="BP28044" s="31"/>
      <c r="BQ28044" s="31"/>
    </row>
    <row r="28045" spans="66:69" x14ac:dyDescent="0.25">
      <c r="BN28045" s="31"/>
      <c r="BO28045" s="31"/>
      <c r="BP28045" s="31"/>
      <c r="BQ28045" s="31"/>
    </row>
    <row r="28046" spans="66:69" x14ac:dyDescent="0.25">
      <c r="BN28046" s="31"/>
      <c r="BO28046" s="31"/>
      <c r="BP28046" s="31"/>
      <c r="BQ28046" s="31"/>
    </row>
    <row r="28047" spans="66:69" x14ac:dyDescent="0.25">
      <c r="BN28047" s="31"/>
      <c r="BO28047" s="31"/>
      <c r="BP28047" s="31"/>
      <c r="BQ28047" s="31"/>
    </row>
    <row r="28048" spans="66:69" x14ac:dyDescent="0.25">
      <c r="BN28048" s="31"/>
      <c r="BO28048" s="31"/>
      <c r="BP28048" s="31"/>
      <c r="BQ28048" s="31"/>
    </row>
    <row r="28049" spans="66:69" x14ac:dyDescent="0.25">
      <c r="BN28049" s="31"/>
      <c r="BO28049" s="31"/>
      <c r="BP28049" s="31"/>
      <c r="BQ28049" s="31"/>
    </row>
    <row r="28050" spans="66:69" x14ac:dyDescent="0.25">
      <c r="BN28050" s="31"/>
      <c r="BO28050" s="31"/>
      <c r="BP28050" s="31"/>
      <c r="BQ28050" s="31"/>
    </row>
    <row r="28051" spans="66:69" x14ac:dyDescent="0.25">
      <c r="BN28051" s="31"/>
      <c r="BO28051" s="31"/>
      <c r="BP28051" s="31"/>
      <c r="BQ28051" s="31"/>
    </row>
    <row r="28052" spans="66:69" x14ac:dyDescent="0.25">
      <c r="BN28052" s="31"/>
      <c r="BO28052" s="31"/>
      <c r="BP28052" s="31"/>
      <c r="BQ28052" s="31"/>
    </row>
    <row r="28053" spans="66:69" x14ac:dyDescent="0.25">
      <c r="BN28053" s="31"/>
      <c r="BO28053" s="31"/>
      <c r="BP28053" s="31"/>
      <c r="BQ28053" s="31"/>
    </row>
    <row r="28054" spans="66:69" x14ac:dyDescent="0.25">
      <c r="BN28054" s="31"/>
      <c r="BO28054" s="31"/>
      <c r="BP28054" s="31"/>
      <c r="BQ28054" s="31"/>
    </row>
    <row r="28055" spans="66:69" x14ac:dyDescent="0.25">
      <c r="BN28055" s="31"/>
      <c r="BO28055" s="31"/>
      <c r="BP28055" s="31"/>
      <c r="BQ28055" s="31"/>
    </row>
    <row r="28056" spans="66:69" x14ac:dyDescent="0.25">
      <c r="BN28056" s="31"/>
      <c r="BO28056" s="31"/>
      <c r="BP28056" s="31"/>
      <c r="BQ28056" s="31"/>
    </row>
    <row r="28057" spans="66:69" x14ac:dyDescent="0.25">
      <c r="BN28057" s="31"/>
      <c r="BO28057" s="31"/>
      <c r="BP28057" s="31"/>
      <c r="BQ28057" s="31"/>
    </row>
    <row r="28058" spans="66:69" x14ac:dyDescent="0.25">
      <c r="BN28058" s="31"/>
      <c r="BO28058" s="31"/>
      <c r="BP28058" s="31"/>
      <c r="BQ28058" s="31"/>
    </row>
    <row r="28059" spans="66:69" x14ac:dyDescent="0.25">
      <c r="BN28059" s="31"/>
      <c r="BO28059" s="31"/>
      <c r="BP28059" s="31"/>
      <c r="BQ28059" s="31"/>
    </row>
    <row r="28060" spans="66:69" x14ac:dyDescent="0.25">
      <c r="BN28060" s="31"/>
      <c r="BO28060" s="31"/>
      <c r="BP28060" s="31"/>
      <c r="BQ28060" s="31"/>
    </row>
    <row r="28061" spans="66:69" x14ac:dyDescent="0.25">
      <c r="BN28061" s="31"/>
      <c r="BO28061" s="31"/>
      <c r="BP28061" s="31"/>
      <c r="BQ28061" s="31"/>
    </row>
    <row r="28062" spans="66:69" x14ac:dyDescent="0.25">
      <c r="BN28062" s="31"/>
      <c r="BO28062" s="31"/>
      <c r="BP28062" s="31"/>
      <c r="BQ28062" s="31"/>
    </row>
    <row r="28063" spans="66:69" x14ac:dyDescent="0.25">
      <c r="BN28063" s="31"/>
      <c r="BO28063" s="31"/>
      <c r="BP28063" s="31"/>
      <c r="BQ28063" s="31"/>
    </row>
    <row r="28064" spans="66:69" x14ac:dyDescent="0.25">
      <c r="BN28064" s="31"/>
      <c r="BO28064" s="31"/>
      <c r="BP28064" s="31"/>
      <c r="BQ28064" s="31"/>
    </row>
    <row r="28065" spans="66:69" x14ac:dyDescent="0.25">
      <c r="BN28065" s="31"/>
      <c r="BO28065" s="31"/>
      <c r="BP28065" s="31"/>
      <c r="BQ28065" s="31"/>
    </row>
    <row r="28066" spans="66:69" x14ac:dyDescent="0.25">
      <c r="BN28066" s="31"/>
      <c r="BO28066" s="31"/>
      <c r="BP28066" s="31"/>
      <c r="BQ28066" s="31"/>
    </row>
    <row r="28067" spans="66:69" x14ac:dyDescent="0.25">
      <c r="BN28067" s="31"/>
      <c r="BO28067" s="31"/>
      <c r="BP28067" s="31"/>
      <c r="BQ28067" s="31"/>
    </row>
    <row r="28068" spans="66:69" x14ac:dyDescent="0.25">
      <c r="BN28068" s="31"/>
      <c r="BO28068" s="31"/>
      <c r="BP28068" s="31"/>
      <c r="BQ28068" s="31"/>
    </row>
    <row r="28069" spans="66:69" x14ac:dyDescent="0.25">
      <c r="BN28069" s="31"/>
      <c r="BO28069" s="31"/>
      <c r="BP28069" s="31"/>
      <c r="BQ28069" s="31"/>
    </row>
    <row r="28070" spans="66:69" x14ac:dyDescent="0.25">
      <c r="BN28070" s="31"/>
      <c r="BO28070" s="31"/>
      <c r="BP28070" s="31"/>
      <c r="BQ28070" s="31"/>
    </row>
    <row r="28071" spans="66:69" x14ac:dyDescent="0.25">
      <c r="BN28071" s="31"/>
      <c r="BO28071" s="31"/>
      <c r="BP28071" s="31"/>
      <c r="BQ28071" s="31"/>
    </row>
    <row r="28072" spans="66:69" x14ac:dyDescent="0.25">
      <c r="BN28072" s="31"/>
      <c r="BO28072" s="31"/>
      <c r="BP28072" s="31"/>
      <c r="BQ28072" s="31"/>
    </row>
    <row r="28073" spans="66:69" x14ac:dyDescent="0.25">
      <c r="BN28073" s="31"/>
      <c r="BO28073" s="31"/>
      <c r="BP28073" s="31"/>
      <c r="BQ28073" s="31"/>
    </row>
    <row r="28074" spans="66:69" x14ac:dyDescent="0.25">
      <c r="BN28074" s="31"/>
      <c r="BO28074" s="31"/>
      <c r="BP28074" s="31"/>
      <c r="BQ28074" s="31"/>
    </row>
    <row r="28075" spans="66:69" x14ac:dyDescent="0.25">
      <c r="BN28075" s="31"/>
      <c r="BO28075" s="31"/>
      <c r="BP28075" s="31"/>
      <c r="BQ28075" s="31"/>
    </row>
    <row r="28076" spans="66:69" x14ac:dyDescent="0.25">
      <c r="BN28076" s="31"/>
      <c r="BO28076" s="31"/>
      <c r="BP28076" s="31"/>
      <c r="BQ28076" s="31"/>
    </row>
    <row r="28077" spans="66:69" x14ac:dyDescent="0.25">
      <c r="BN28077" s="31"/>
      <c r="BO28077" s="31"/>
      <c r="BP28077" s="31"/>
      <c r="BQ28077" s="31"/>
    </row>
    <row r="28078" spans="66:69" x14ac:dyDescent="0.25">
      <c r="BN28078" s="31"/>
      <c r="BO28078" s="31"/>
      <c r="BP28078" s="31"/>
      <c r="BQ28078" s="31"/>
    </row>
    <row r="28079" spans="66:69" x14ac:dyDescent="0.25">
      <c r="BN28079" s="31"/>
      <c r="BO28079" s="31"/>
      <c r="BP28079" s="31"/>
      <c r="BQ28079" s="31"/>
    </row>
    <row r="28080" spans="66:69" x14ac:dyDescent="0.25">
      <c r="BN28080" s="31"/>
      <c r="BO28080" s="31"/>
      <c r="BP28080" s="31"/>
      <c r="BQ28080" s="31"/>
    </row>
    <row r="28081" spans="66:69" x14ac:dyDescent="0.25">
      <c r="BN28081" s="31"/>
      <c r="BO28081" s="31"/>
      <c r="BP28081" s="31"/>
      <c r="BQ28081" s="31"/>
    </row>
    <row r="28082" spans="66:69" x14ac:dyDescent="0.25">
      <c r="BN28082" s="31"/>
      <c r="BO28082" s="31"/>
      <c r="BP28082" s="31"/>
      <c r="BQ28082" s="31"/>
    </row>
    <row r="28083" spans="66:69" x14ac:dyDescent="0.25">
      <c r="BN28083" s="31"/>
      <c r="BO28083" s="31"/>
      <c r="BP28083" s="31"/>
      <c r="BQ28083" s="31"/>
    </row>
    <row r="28084" spans="66:69" x14ac:dyDescent="0.25">
      <c r="BN28084" s="31"/>
      <c r="BO28084" s="31"/>
      <c r="BP28084" s="31"/>
      <c r="BQ28084" s="31"/>
    </row>
    <row r="28085" spans="66:69" x14ac:dyDescent="0.25">
      <c r="BN28085" s="31"/>
      <c r="BO28085" s="31"/>
      <c r="BP28085" s="31"/>
      <c r="BQ28085" s="31"/>
    </row>
    <row r="28086" spans="66:69" x14ac:dyDescent="0.25">
      <c r="BN28086" s="31"/>
      <c r="BO28086" s="31"/>
      <c r="BP28086" s="31"/>
      <c r="BQ28086" s="31"/>
    </row>
    <row r="28087" spans="66:69" x14ac:dyDescent="0.25">
      <c r="BN28087" s="31"/>
      <c r="BO28087" s="31"/>
      <c r="BP28087" s="31"/>
      <c r="BQ28087" s="31"/>
    </row>
    <row r="28088" spans="66:69" x14ac:dyDescent="0.25">
      <c r="BN28088" s="31"/>
      <c r="BO28088" s="31"/>
      <c r="BP28088" s="31"/>
      <c r="BQ28088" s="31"/>
    </row>
    <row r="28089" spans="66:69" x14ac:dyDescent="0.25">
      <c r="BN28089" s="31"/>
      <c r="BO28089" s="31"/>
      <c r="BP28089" s="31"/>
      <c r="BQ28089" s="31"/>
    </row>
    <row r="28090" spans="66:69" x14ac:dyDescent="0.25">
      <c r="BN28090" s="31"/>
      <c r="BO28090" s="31"/>
      <c r="BP28090" s="31"/>
      <c r="BQ28090" s="31"/>
    </row>
    <row r="28091" spans="66:69" x14ac:dyDescent="0.25">
      <c r="BN28091" s="31"/>
      <c r="BO28091" s="31"/>
      <c r="BP28091" s="31"/>
      <c r="BQ28091" s="31"/>
    </row>
    <row r="28092" spans="66:69" x14ac:dyDescent="0.25">
      <c r="BN28092" s="31"/>
      <c r="BO28092" s="31"/>
      <c r="BP28092" s="31"/>
      <c r="BQ28092" s="31"/>
    </row>
    <row r="28093" spans="66:69" x14ac:dyDescent="0.25">
      <c r="BN28093" s="31"/>
      <c r="BO28093" s="31"/>
      <c r="BP28093" s="31"/>
      <c r="BQ28093" s="31"/>
    </row>
    <row r="28094" spans="66:69" x14ac:dyDescent="0.25">
      <c r="BN28094" s="31"/>
      <c r="BO28094" s="31"/>
      <c r="BP28094" s="31"/>
      <c r="BQ28094" s="31"/>
    </row>
    <row r="28095" spans="66:69" x14ac:dyDescent="0.25">
      <c r="BN28095" s="31"/>
      <c r="BO28095" s="31"/>
      <c r="BP28095" s="31"/>
      <c r="BQ28095" s="31"/>
    </row>
    <row r="28096" spans="66:69" x14ac:dyDescent="0.25">
      <c r="BN28096" s="31"/>
      <c r="BO28096" s="31"/>
      <c r="BP28096" s="31"/>
      <c r="BQ28096" s="31"/>
    </row>
    <row r="28097" spans="66:69" x14ac:dyDescent="0.25">
      <c r="BN28097" s="31"/>
      <c r="BO28097" s="31"/>
      <c r="BP28097" s="31"/>
      <c r="BQ28097" s="31"/>
    </row>
    <row r="28098" spans="66:69" x14ac:dyDescent="0.25">
      <c r="BN28098" s="31"/>
      <c r="BO28098" s="31"/>
      <c r="BP28098" s="31"/>
      <c r="BQ28098" s="31"/>
    </row>
    <row r="28099" spans="66:69" x14ac:dyDescent="0.25">
      <c r="BN28099" s="31"/>
      <c r="BO28099" s="31"/>
      <c r="BP28099" s="31"/>
      <c r="BQ28099" s="31"/>
    </row>
    <row r="28100" spans="66:69" x14ac:dyDescent="0.25">
      <c r="BN28100" s="31"/>
      <c r="BO28100" s="31"/>
      <c r="BP28100" s="31"/>
      <c r="BQ28100" s="31"/>
    </row>
    <row r="28101" spans="66:69" x14ac:dyDescent="0.25">
      <c r="BN28101" s="31"/>
      <c r="BO28101" s="31"/>
      <c r="BP28101" s="31"/>
      <c r="BQ28101" s="31"/>
    </row>
    <row r="28102" spans="66:69" x14ac:dyDescent="0.25">
      <c r="BN28102" s="31"/>
      <c r="BO28102" s="31"/>
      <c r="BP28102" s="31"/>
      <c r="BQ28102" s="31"/>
    </row>
    <row r="28103" spans="66:69" x14ac:dyDescent="0.25">
      <c r="BN28103" s="31"/>
      <c r="BO28103" s="31"/>
      <c r="BP28103" s="31"/>
      <c r="BQ28103" s="31"/>
    </row>
    <row r="28104" spans="66:69" x14ac:dyDescent="0.25">
      <c r="BN28104" s="31"/>
      <c r="BO28104" s="31"/>
      <c r="BP28104" s="31"/>
      <c r="BQ28104" s="31"/>
    </row>
    <row r="28105" spans="66:69" x14ac:dyDescent="0.25">
      <c r="BN28105" s="31"/>
      <c r="BO28105" s="31"/>
      <c r="BP28105" s="31"/>
      <c r="BQ28105" s="31"/>
    </row>
    <row r="28106" spans="66:69" x14ac:dyDescent="0.25">
      <c r="BN28106" s="31"/>
      <c r="BO28106" s="31"/>
      <c r="BP28106" s="31"/>
      <c r="BQ28106" s="31"/>
    </row>
    <row r="28107" spans="66:69" x14ac:dyDescent="0.25">
      <c r="BN28107" s="31"/>
      <c r="BO28107" s="31"/>
      <c r="BP28107" s="31"/>
      <c r="BQ28107" s="31"/>
    </row>
    <row r="28108" spans="66:69" x14ac:dyDescent="0.25">
      <c r="BN28108" s="31"/>
      <c r="BO28108" s="31"/>
      <c r="BP28108" s="31"/>
      <c r="BQ28108" s="31"/>
    </row>
    <row r="28109" spans="66:69" x14ac:dyDescent="0.25">
      <c r="BN28109" s="31"/>
      <c r="BO28109" s="31"/>
      <c r="BP28109" s="31"/>
      <c r="BQ28109" s="31"/>
    </row>
    <row r="28110" spans="66:69" x14ac:dyDescent="0.25">
      <c r="BN28110" s="31"/>
      <c r="BO28110" s="31"/>
      <c r="BP28110" s="31"/>
      <c r="BQ28110" s="31"/>
    </row>
    <row r="28111" spans="66:69" x14ac:dyDescent="0.25">
      <c r="BN28111" s="31"/>
      <c r="BO28111" s="31"/>
      <c r="BP28111" s="31"/>
      <c r="BQ28111" s="31"/>
    </row>
    <row r="28112" spans="66:69" x14ac:dyDescent="0.25">
      <c r="BN28112" s="31"/>
      <c r="BO28112" s="31"/>
      <c r="BP28112" s="31"/>
      <c r="BQ28112" s="31"/>
    </row>
    <row r="28113" spans="66:69" x14ac:dyDescent="0.25">
      <c r="BN28113" s="31"/>
      <c r="BO28113" s="31"/>
      <c r="BP28113" s="31"/>
      <c r="BQ28113" s="31"/>
    </row>
    <row r="28114" spans="66:69" x14ac:dyDescent="0.25">
      <c r="BN28114" s="31"/>
      <c r="BO28114" s="31"/>
      <c r="BP28114" s="31"/>
      <c r="BQ28114" s="31"/>
    </row>
    <row r="28115" spans="66:69" x14ac:dyDescent="0.25">
      <c r="BN28115" s="31"/>
      <c r="BO28115" s="31"/>
      <c r="BP28115" s="31"/>
      <c r="BQ28115" s="31"/>
    </row>
    <row r="28116" spans="66:69" x14ac:dyDescent="0.25">
      <c r="BN28116" s="31"/>
      <c r="BO28116" s="31"/>
      <c r="BP28116" s="31"/>
      <c r="BQ28116" s="31"/>
    </row>
    <row r="28117" spans="66:69" x14ac:dyDescent="0.25">
      <c r="BN28117" s="31"/>
      <c r="BO28117" s="31"/>
      <c r="BP28117" s="31"/>
      <c r="BQ28117" s="31"/>
    </row>
    <row r="28118" spans="66:69" x14ac:dyDescent="0.25">
      <c r="BN28118" s="31"/>
      <c r="BO28118" s="31"/>
      <c r="BP28118" s="31"/>
      <c r="BQ28118" s="31"/>
    </row>
    <row r="28119" spans="66:69" x14ac:dyDescent="0.25">
      <c r="BN28119" s="31"/>
      <c r="BO28119" s="31"/>
      <c r="BP28119" s="31"/>
      <c r="BQ28119" s="31"/>
    </row>
    <row r="28120" spans="66:69" x14ac:dyDescent="0.25">
      <c r="BN28120" s="31"/>
      <c r="BO28120" s="31"/>
      <c r="BP28120" s="31"/>
      <c r="BQ28120" s="31"/>
    </row>
    <row r="28121" spans="66:69" x14ac:dyDescent="0.25">
      <c r="BN28121" s="31"/>
      <c r="BO28121" s="31"/>
      <c r="BP28121" s="31"/>
      <c r="BQ28121" s="31"/>
    </row>
    <row r="28122" spans="66:69" x14ac:dyDescent="0.25">
      <c r="BN28122" s="31"/>
      <c r="BO28122" s="31"/>
      <c r="BP28122" s="31"/>
      <c r="BQ28122" s="31"/>
    </row>
    <row r="28123" spans="66:69" x14ac:dyDescent="0.25">
      <c r="BN28123" s="31"/>
      <c r="BO28123" s="31"/>
      <c r="BP28123" s="31"/>
      <c r="BQ28123" s="31"/>
    </row>
    <row r="28124" spans="66:69" x14ac:dyDescent="0.25">
      <c r="BN28124" s="31"/>
      <c r="BO28124" s="31"/>
      <c r="BP28124" s="31"/>
      <c r="BQ28124" s="31"/>
    </row>
    <row r="28125" spans="66:69" x14ac:dyDescent="0.25">
      <c r="BN28125" s="31"/>
      <c r="BO28125" s="31"/>
      <c r="BP28125" s="31"/>
      <c r="BQ28125" s="31"/>
    </row>
    <row r="28126" spans="66:69" x14ac:dyDescent="0.25">
      <c r="BN28126" s="31"/>
      <c r="BO28126" s="31"/>
      <c r="BP28126" s="31"/>
      <c r="BQ28126" s="31"/>
    </row>
    <row r="28127" spans="66:69" x14ac:dyDescent="0.25">
      <c r="BN28127" s="31"/>
      <c r="BO28127" s="31"/>
      <c r="BP28127" s="31"/>
      <c r="BQ28127" s="31"/>
    </row>
    <row r="28128" spans="66:69" x14ac:dyDescent="0.25">
      <c r="BN28128" s="31"/>
      <c r="BO28128" s="31"/>
      <c r="BP28128" s="31"/>
      <c r="BQ28128" s="31"/>
    </row>
    <row r="28129" spans="66:69" x14ac:dyDescent="0.25">
      <c r="BN28129" s="31"/>
      <c r="BO28129" s="31"/>
      <c r="BP28129" s="31"/>
      <c r="BQ28129" s="31"/>
    </row>
    <row r="28130" spans="66:69" x14ac:dyDescent="0.25">
      <c r="BN28130" s="31"/>
      <c r="BO28130" s="31"/>
      <c r="BP28130" s="31"/>
      <c r="BQ28130" s="31"/>
    </row>
    <row r="28131" spans="66:69" x14ac:dyDescent="0.25">
      <c r="BN28131" s="31"/>
      <c r="BO28131" s="31"/>
      <c r="BP28131" s="31"/>
      <c r="BQ28131" s="31"/>
    </row>
    <row r="28132" spans="66:69" x14ac:dyDescent="0.25">
      <c r="BN28132" s="31"/>
      <c r="BO28132" s="31"/>
      <c r="BP28132" s="31"/>
      <c r="BQ28132" s="31"/>
    </row>
    <row r="28133" spans="66:69" x14ac:dyDescent="0.25">
      <c r="BN28133" s="31"/>
      <c r="BO28133" s="31"/>
      <c r="BP28133" s="31"/>
      <c r="BQ28133" s="31"/>
    </row>
    <row r="28134" spans="66:69" x14ac:dyDescent="0.25">
      <c r="BN28134" s="31"/>
      <c r="BO28134" s="31"/>
      <c r="BP28134" s="31"/>
      <c r="BQ28134" s="31"/>
    </row>
    <row r="28135" spans="66:69" x14ac:dyDescent="0.25">
      <c r="BN28135" s="31"/>
      <c r="BO28135" s="31"/>
      <c r="BP28135" s="31"/>
      <c r="BQ28135" s="31"/>
    </row>
    <row r="28136" spans="66:69" x14ac:dyDescent="0.25">
      <c r="BN28136" s="31"/>
      <c r="BO28136" s="31"/>
      <c r="BP28136" s="31"/>
      <c r="BQ28136" s="31"/>
    </row>
    <row r="28137" spans="66:69" x14ac:dyDescent="0.25">
      <c r="BN28137" s="31"/>
      <c r="BO28137" s="31"/>
      <c r="BP28137" s="31"/>
      <c r="BQ28137" s="31"/>
    </row>
    <row r="28138" spans="66:69" x14ac:dyDescent="0.25">
      <c r="BN28138" s="31"/>
      <c r="BO28138" s="31"/>
      <c r="BP28138" s="31"/>
      <c r="BQ28138" s="31"/>
    </row>
    <row r="28139" spans="66:69" x14ac:dyDescent="0.25">
      <c r="BN28139" s="31"/>
      <c r="BO28139" s="31"/>
      <c r="BP28139" s="31"/>
      <c r="BQ28139" s="31"/>
    </row>
    <row r="28140" spans="66:69" x14ac:dyDescent="0.25">
      <c r="BN28140" s="31"/>
      <c r="BO28140" s="31"/>
      <c r="BP28140" s="31"/>
      <c r="BQ28140" s="31"/>
    </row>
    <row r="28141" spans="66:69" x14ac:dyDescent="0.25">
      <c r="BN28141" s="31"/>
      <c r="BO28141" s="31"/>
      <c r="BP28141" s="31"/>
      <c r="BQ28141" s="31"/>
    </row>
    <row r="28142" spans="66:69" x14ac:dyDescent="0.25">
      <c r="BN28142" s="31"/>
      <c r="BO28142" s="31"/>
      <c r="BP28142" s="31"/>
      <c r="BQ28142" s="31"/>
    </row>
    <row r="28143" spans="66:69" x14ac:dyDescent="0.25">
      <c r="BN28143" s="31"/>
      <c r="BO28143" s="31"/>
      <c r="BP28143" s="31"/>
      <c r="BQ28143" s="31"/>
    </row>
    <row r="28144" spans="66:69" x14ac:dyDescent="0.25">
      <c r="BN28144" s="31"/>
      <c r="BO28144" s="31"/>
      <c r="BP28144" s="31"/>
      <c r="BQ28144" s="31"/>
    </row>
    <row r="28145" spans="66:69" x14ac:dyDescent="0.25">
      <c r="BN28145" s="31"/>
      <c r="BO28145" s="31"/>
      <c r="BP28145" s="31"/>
      <c r="BQ28145" s="31"/>
    </row>
    <row r="28146" spans="66:69" x14ac:dyDescent="0.25">
      <c r="BN28146" s="31"/>
      <c r="BO28146" s="31"/>
      <c r="BP28146" s="31"/>
      <c r="BQ28146" s="31"/>
    </row>
    <row r="28147" spans="66:69" x14ac:dyDescent="0.25">
      <c r="BN28147" s="31"/>
      <c r="BO28147" s="31"/>
      <c r="BP28147" s="31"/>
      <c r="BQ28147" s="31"/>
    </row>
    <row r="28148" spans="66:69" x14ac:dyDescent="0.25">
      <c r="BN28148" s="31"/>
      <c r="BO28148" s="31"/>
      <c r="BP28148" s="31"/>
      <c r="BQ28148" s="31"/>
    </row>
    <row r="28149" spans="66:69" x14ac:dyDescent="0.25">
      <c r="BN28149" s="31"/>
      <c r="BO28149" s="31"/>
      <c r="BP28149" s="31"/>
      <c r="BQ28149" s="31"/>
    </row>
    <row r="28150" spans="66:69" x14ac:dyDescent="0.25">
      <c r="BN28150" s="31"/>
      <c r="BO28150" s="31"/>
      <c r="BP28150" s="31"/>
      <c r="BQ28150" s="31"/>
    </row>
    <row r="28151" spans="66:69" x14ac:dyDescent="0.25">
      <c r="BN28151" s="31"/>
      <c r="BO28151" s="31"/>
      <c r="BP28151" s="31"/>
      <c r="BQ28151" s="31"/>
    </row>
    <row r="28152" spans="66:69" x14ac:dyDescent="0.25">
      <c r="BN28152" s="31"/>
      <c r="BO28152" s="31"/>
      <c r="BP28152" s="31"/>
      <c r="BQ28152" s="31"/>
    </row>
    <row r="28153" spans="66:69" x14ac:dyDescent="0.25">
      <c r="BN28153" s="31"/>
      <c r="BO28153" s="31"/>
      <c r="BP28153" s="31"/>
      <c r="BQ28153" s="31"/>
    </row>
    <row r="28154" spans="66:69" x14ac:dyDescent="0.25">
      <c r="BN28154" s="31"/>
      <c r="BO28154" s="31"/>
      <c r="BP28154" s="31"/>
      <c r="BQ28154" s="31"/>
    </row>
    <row r="28155" spans="66:69" x14ac:dyDescent="0.25">
      <c r="BN28155" s="31"/>
      <c r="BO28155" s="31"/>
      <c r="BP28155" s="31"/>
      <c r="BQ28155" s="31"/>
    </row>
    <row r="28156" spans="66:69" x14ac:dyDescent="0.25">
      <c r="BN28156" s="31"/>
      <c r="BO28156" s="31"/>
      <c r="BP28156" s="31"/>
      <c r="BQ28156" s="31"/>
    </row>
    <row r="28157" spans="66:69" x14ac:dyDescent="0.25">
      <c r="BN28157" s="31"/>
      <c r="BO28157" s="31"/>
      <c r="BP28157" s="31"/>
      <c r="BQ28157" s="31"/>
    </row>
    <row r="28158" spans="66:69" x14ac:dyDescent="0.25">
      <c r="BN28158" s="31"/>
      <c r="BO28158" s="31"/>
      <c r="BP28158" s="31"/>
      <c r="BQ28158" s="31"/>
    </row>
    <row r="28159" spans="66:69" x14ac:dyDescent="0.25">
      <c r="BN28159" s="31"/>
      <c r="BO28159" s="31"/>
      <c r="BP28159" s="31"/>
      <c r="BQ28159" s="31"/>
    </row>
    <row r="28160" spans="66:69" x14ac:dyDescent="0.25">
      <c r="BN28160" s="31"/>
      <c r="BO28160" s="31"/>
      <c r="BP28160" s="31"/>
      <c r="BQ28160" s="31"/>
    </row>
    <row r="28161" spans="66:69" x14ac:dyDescent="0.25">
      <c r="BN28161" s="31"/>
      <c r="BO28161" s="31"/>
      <c r="BP28161" s="31"/>
      <c r="BQ28161" s="31"/>
    </row>
    <row r="28162" spans="66:69" x14ac:dyDescent="0.25">
      <c r="BN28162" s="31"/>
      <c r="BO28162" s="31"/>
      <c r="BP28162" s="31"/>
      <c r="BQ28162" s="31"/>
    </row>
    <row r="28163" spans="66:69" x14ac:dyDescent="0.25">
      <c r="BN28163" s="31"/>
      <c r="BO28163" s="31"/>
      <c r="BP28163" s="31"/>
      <c r="BQ28163" s="31"/>
    </row>
    <row r="28164" spans="66:69" x14ac:dyDescent="0.25">
      <c r="BN28164" s="31"/>
      <c r="BO28164" s="31"/>
      <c r="BP28164" s="31"/>
      <c r="BQ28164" s="31"/>
    </row>
    <row r="28165" spans="66:69" x14ac:dyDescent="0.25">
      <c r="BN28165" s="31"/>
      <c r="BO28165" s="31"/>
      <c r="BP28165" s="31"/>
      <c r="BQ28165" s="31"/>
    </row>
    <row r="28166" spans="66:69" x14ac:dyDescent="0.25">
      <c r="BN28166" s="31"/>
      <c r="BO28166" s="31"/>
      <c r="BP28166" s="31"/>
      <c r="BQ28166" s="31"/>
    </row>
    <row r="28167" spans="66:69" x14ac:dyDescent="0.25">
      <c r="BN28167" s="31"/>
      <c r="BO28167" s="31"/>
      <c r="BP28167" s="31"/>
      <c r="BQ28167" s="31"/>
    </row>
    <row r="28168" spans="66:69" x14ac:dyDescent="0.25">
      <c r="BN28168" s="31"/>
      <c r="BO28168" s="31"/>
      <c r="BP28168" s="31"/>
      <c r="BQ28168" s="31"/>
    </row>
    <row r="28169" spans="66:69" x14ac:dyDescent="0.25">
      <c r="BN28169" s="31"/>
      <c r="BO28169" s="31"/>
      <c r="BP28169" s="31"/>
      <c r="BQ28169" s="31"/>
    </row>
    <row r="28170" spans="66:69" x14ac:dyDescent="0.25">
      <c r="BN28170" s="31"/>
      <c r="BO28170" s="31"/>
      <c r="BP28170" s="31"/>
      <c r="BQ28170" s="31"/>
    </row>
    <row r="28171" spans="66:69" x14ac:dyDescent="0.25">
      <c r="BN28171" s="31"/>
      <c r="BO28171" s="31"/>
      <c r="BP28171" s="31"/>
      <c r="BQ28171" s="31"/>
    </row>
    <row r="28172" spans="66:69" x14ac:dyDescent="0.25">
      <c r="BN28172" s="31"/>
      <c r="BO28172" s="31"/>
      <c r="BP28172" s="31"/>
      <c r="BQ28172" s="31"/>
    </row>
    <row r="28173" spans="66:69" x14ac:dyDescent="0.25">
      <c r="BN28173" s="31"/>
      <c r="BO28173" s="31"/>
      <c r="BP28173" s="31"/>
      <c r="BQ28173" s="31"/>
    </row>
    <row r="28174" spans="66:69" x14ac:dyDescent="0.25">
      <c r="BN28174" s="31"/>
      <c r="BO28174" s="31"/>
      <c r="BP28174" s="31"/>
      <c r="BQ28174" s="31"/>
    </row>
    <row r="28175" spans="66:69" x14ac:dyDescent="0.25">
      <c r="BN28175" s="31"/>
      <c r="BO28175" s="31"/>
      <c r="BP28175" s="31"/>
      <c r="BQ28175" s="31"/>
    </row>
    <row r="28176" spans="66:69" x14ac:dyDescent="0.25">
      <c r="BN28176" s="31"/>
      <c r="BO28176" s="31"/>
      <c r="BP28176" s="31"/>
      <c r="BQ28176" s="31"/>
    </row>
    <row r="28177" spans="66:69" x14ac:dyDescent="0.25">
      <c r="BN28177" s="31"/>
      <c r="BO28177" s="31"/>
      <c r="BP28177" s="31"/>
      <c r="BQ28177" s="31"/>
    </row>
    <row r="28178" spans="66:69" x14ac:dyDescent="0.25">
      <c r="BN28178" s="31"/>
      <c r="BO28178" s="31"/>
      <c r="BP28178" s="31"/>
      <c r="BQ28178" s="31"/>
    </row>
    <row r="28179" spans="66:69" x14ac:dyDescent="0.25">
      <c r="BN28179" s="31"/>
      <c r="BO28179" s="31"/>
      <c r="BP28179" s="31"/>
      <c r="BQ28179" s="31"/>
    </row>
    <row r="28180" spans="66:69" x14ac:dyDescent="0.25">
      <c r="BN28180" s="31"/>
      <c r="BO28180" s="31"/>
      <c r="BP28180" s="31"/>
      <c r="BQ28180" s="31"/>
    </row>
    <row r="28181" spans="66:69" x14ac:dyDescent="0.25">
      <c r="BN28181" s="31"/>
      <c r="BO28181" s="31"/>
      <c r="BP28181" s="31"/>
      <c r="BQ28181" s="31"/>
    </row>
    <row r="28182" spans="66:69" x14ac:dyDescent="0.25">
      <c r="BN28182" s="31"/>
      <c r="BO28182" s="31"/>
      <c r="BP28182" s="31"/>
      <c r="BQ28182" s="31"/>
    </row>
    <row r="28183" spans="66:69" x14ac:dyDescent="0.25">
      <c r="BN28183" s="31"/>
      <c r="BO28183" s="31"/>
      <c r="BP28183" s="31"/>
      <c r="BQ28183" s="31"/>
    </row>
    <row r="28184" spans="66:69" x14ac:dyDescent="0.25">
      <c r="BN28184" s="31"/>
      <c r="BO28184" s="31"/>
      <c r="BP28184" s="31"/>
      <c r="BQ28184" s="31"/>
    </row>
    <row r="28185" spans="66:69" x14ac:dyDescent="0.25">
      <c r="BN28185" s="31"/>
      <c r="BO28185" s="31"/>
      <c r="BP28185" s="31"/>
      <c r="BQ28185" s="31"/>
    </row>
    <row r="28186" spans="66:69" x14ac:dyDescent="0.25">
      <c r="BN28186" s="31"/>
      <c r="BO28186" s="31"/>
      <c r="BP28186" s="31"/>
      <c r="BQ28186" s="31"/>
    </row>
    <row r="28187" spans="66:69" x14ac:dyDescent="0.25">
      <c r="BN28187" s="31"/>
      <c r="BO28187" s="31"/>
      <c r="BP28187" s="31"/>
      <c r="BQ28187" s="31"/>
    </row>
    <row r="28188" spans="66:69" x14ac:dyDescent="0.25">
      <c r="BN28188" s="31"/>
      <c r="BO28188" s="31"/>
      <c r="BP28188" s="31"/>
      <c r="BQ28188" s="31"/>
    </row>
    <row r="28189" spans="66:69" x14ac:dyDescent="0.25">
      <c r="BN28189" s="31"/>
      <c r="BO28189" s="31"/>
      <c r="BP28189" s="31"/>
      <c r="BQ28189" s="31"/>
    </row>
    <row r="28190" spans="66:69" x14ac:dyDescent="0.25">
      <c r="BN28190" s="31"/>
      <c r="BO28190" s="31"/>
      <c r="BP28190" s="31"/>
      <c r="BQ28190" s="31"/>
    </row>
    <row r="28191" spans="66:69" x14ac:dyDescent="0.25">
      <c r="BN28191" s="31"/>
      <c r="BO28191" s="31"/>
      <c r="BP28191" s="31"/>
      <c r="BQ28191" s="31"/>
    </row>
    <row r="28192" spans="66:69" x14ac:dyDescent="0.25">
      <c r="BN28192" s="31"/>
      <c r="BO28192" s="31"/>
      <c r="BP28192" s="31"/>
      <c r="BQ28192" s="31"/>
    </row>
    <row r="28193" spans="66:69" x14ac:dyDescent="0.25">
      <c r="BN28193" s="31"/>
      <c r="BO28193" s="31"/>
      <c r="BP28193" s="31"/>
      <c r="BQ28193" s="31"/>
    </row>
    <row r="28194" spans="66:69" x14ac:dyDescent="0.25">
      <c r="BN28194" s="31"/>
      <c r="BO28194" s="31"/>
      <c r="BP28194" s="31"/>
      <c r="BQ28194" s="31"/>
    </row>
    <row r="28195" spans="66:69" x14ac:dyDescent="0.25">
      <c r="BN28195" s="31"/>
      <c r="BO28195" s="31"/>
      <c r="BP28195" s="31"/>
      <c r="BQ28195" s="31"/>
    </row>
    <row r="28196" spans="66:69" x14ac:dyDescent="0.25">
      <c r="BN28196" s="31"/>
      <c r="BO28196" s="31"/>
      <c r="BP28196" s="31"/>
      <c r="BQ28196" s="31"/>
    </row>
    <row r="28197" spans="66:69" x14ac:dyDescent="0.25">
      <c r="BN28197" s="31"/>
      <c r="BO28197" s="31"/>
      <c r="BP28197" s="31"/>
      <c r="BQ28197" s="31"/>
    </row>
    <row r="28198" spans="66:69" x14ac:dyDescent="0.25">
      <c r="BN28198" s="31"/>
      <c r="BO28198" s="31"/>
      <c r="BP28198" s="31"/>
      <c r="BQ28198" s="31"/>
    </row>
    <row r="28199" spans="66:69" x14ac:dyDescent="0.25">
      <c r="BN28199" s="31"/>
      <c r="BO28199" s="31"/>
      <c r="BP28199" s="31"/>
      <c r="BQ28199" s="31"/>
    </row>
    <row r="28200" spans="66:69" x14ac:dyDescent="0.25">
      <c r="BN28200" s="31"/>
      <c r="BO28200" s="31"/>
      <c r="BP28200" s="31"/>
      <c r="BQ28200" s="31"/>
    </row>
    <row r="28201" spans="66:69" x14ac:dyDescent="0.25">
      <c r="BN28201" s="31"/>
      <c r="BO28201" s="31"/>
      <c r="BP28201" s="31"/>
      <c r="BQ28201" s="31"/>
    </row>
    <row r="28202" spans="66:69" x14ac:dyDescent="0.25">
      <c r="BN28202" s="31"/>
      <c r="BO28202" s="31"/>
      <c r="BP28202" s="31"/>
      <c r="BQ28202" s="31"/>
    </row>
    <row r="28203" spans="66:69" x14ac:dyDescent="0.25">
      <c r="BN28203" s="31"/>
      <c r="BO28203" s="31"/>
      <c r="BP28203" s="31"/>
      <c r="BQ28203" s="31"/>
    </row>
    <row r="28204" spans="66:69" x14ac:dyDescent="0.25">
      <c r="BN28204" s="31"/>
      <c r="BO28204" s="31"/>
      <c r="BP28204" s="31"/>
      <c r="BQ28204" s="31"/>
    </row>
    <row r="28205" spans="66:69" x14ac:dyDescent="0.25">
      <c r="BN28205" s="31"/>
      <c r="BO28205" s="31"/>
      <c r="BP28205" s="31"/>
      <c r="BQ28205" s="31"/>
    </row>
    <row r="28206" spans="66:69" x14ac:dyDescent="0.25">
      <c r="BN28206" s="31"/>
      <c r="BO28206" s="31"/>
      <c r="BP28206" s="31"/>
      <c r="BQ28206" s="31"/>
    </row>
    <row r="28207" spans="66:69" x14ac:dyDescent="0.25">
      <c r="BN28207" s="31"/>
      <c r="BO28207" s="31"/>
      <c r="BP28207" s="31"/>
      <c r="BQ28207" s="31"/>
    </row>
    <row r="28208" spans="66:69" x14ac:dyDescent="0.25">
      <c r="BN28208" s="31"/>
      <c r="BO28208" s="31"/>
      <c r="BP28208" s="31"/>
      <c r="BQ28208" s="31"/>
    </row>
    <row r="28209" spans="66:69" x14ac:dyDescent="0.25">
      <c r="BN28209" s="31"/>
      <c r="BO28209" s="31"/>
      <c r="BP28209" s="31"/>
      <c r="BQ28209" s="31"/>
    </row>
    <row r="28210" spans="66:69" x14ac:dyDescent="0.25">
      <c r="BN28210" s="31"/>
      <c r="BO28210" s="31"/>
      <c r="BP28210" s="31"/>
      <c r="BQ28210" s="31"/>
    </row>
    <row r="28211" spans="66:69" x14ac:dyDescent="0.25">
      <c r="BN28211" s="31"/>
      <c r="BO28211" s="31"/>
      <c r="BP28211" s="31"/>
      <c r="BQ28211" s="31"/>
    </row>
    <row r="28212" spans="66:69" x14ac:dyDescent="0.25">
      <c r="BN28212" s="31"/>
      <c r="BO28212" s="31"/>
      <c r="BP28212" s="31"/>
      <c r="BQ28212" s="31"/>
    </row>
    <row r="28213" spans="66:69" x14ac:dyDescent="0.25">
      <c r="BN28213" s="31"/>
      <c r="BO28213" s="31"/>
      <c r="BP28213" s="31"/>
      <c r="BQ28213" s="31"/>
    </row>
    <row r="28214" spans="66:69" x14ac:dyDescent="0.25">
      <c r="BN28214" s="31"/>
      <c r="BO28214" s="31"/>
      <c r="BP28214" s="31"/>
      <c r="BQ28214" s="31"/>
    </row>
    <row r="28215" spans="66:69" x14ac:dyDescent="0.25">
      <c r="BN28215" s="31"/>
      <c r="BO28215" s="31"/>
      <c r="BP28215" s="31"/>
      <c r="BQ28215" s="31"/>
    </row>
    <row r="28216" spans="66:69" x14ac:dyDescent="0.25">
      <c r="BN28216" s="31"/>
      <c r="BO28216" s="31"/>
      <c r="BP28216" s="31"/>
      <c r="BQ28216" s="31"/>
    </row>
    <row r="28217" spans="66:69" x14ac:dyDescent="0.25">
      <c r="BN28217" s="31"/>
      <c r="BO28217" s="31"/>
      <c r="BP28217" s="31"/>
      <c r="BQ28217" s="31"/>
    </row>
    <row r="28218" spans="66:69" x14ac:dyDescent="0.25">
      <c r="BN28218" s="31"/>
      <c r="BO28218" s="31"/>
      <c r="BP28218" s="31"/>
      <c r="BQ28218" s="31"/>
    </row>
    <row r="28219" spans="66:69" x14ac:dyDescent="0.25">
      <c r="BN28219" s="31"/>
      <c r="BO28219" s="31"/>
      <c r="BP28219" s="31"/>
      <c r="BQ28219" s="31"/>
    </row>
    <row r="28220" spans="66:69" x14ac:dyDescent="0.25">
      <c r="BN28220" s="31"/>
      <c r="BO28220" s="31"/>
      <c r="BP28220" s="31"/>
      <c r="BQ28220" s="31"/>
    </row>
    <row r="28221" spans="66:69" x14ac:dyDescent="0.25">
      <c r="BN28221" s="31"/>
      <c r="BO28221" s="31"/>
      <c r="BP28221" s="31"/>
      <c r="BQ28221" s="31"/>
    </row>
    <row r="28222" spans="66:69" x14ac:dyDescent="0.25">
      <c r="BN28222" s="31"/>
      <c r="BO28222" s="31"/>
      <c r="BP28222" s="31"/>
      <c r="BQ28222" s="31"/>
    </row>
    <row r="28223" spans="66:69" x14ac:dyDescent="0.25">
      <c r="BN28223" s="31"/>
      <c r="BO28223" s="31"/>
      <c r="BP28223" s="31"/>
      <c r="BQ28223" s="31"/>
    </row>
    <row r="28224" spans="66:69" x14ac:dyDescent="0.25">
      <c r="BN28224" s="31"/>
      <c r="BO28224" s="31"/>
      <c r="BP28224" s="31"/>
      <c r="BQ28224" s="31"/>
    </row>
    <row r="28225" spans="66:69" x14ac:dyDescent="0.25">
      <c r="BN28225" s="31"/>
      <c r="BO28225" s="31"/>
      <c r="BP28225" s="31"/>
      <c r="BQ28225" s="31"/>
    </row>
    <row r="28226" spans="66:69" x14ac:dyDescent="0.25">
      <c r="BN28226" s="31"/>
      <c r="BO28226" s="31"/>
      <c r="BP28226" s="31"/>
      <c r="BQ28226" s="31"/>
    </row>
    <row r="28227" spans="66:69" x14ac:dyDescent="0.25">
      <c r="BN28227" s="31"/>
      <c r="BO28227" s="31"/>
      <c r="BP28227" s="31"/>
      <c r="BQ28227" s="31"/>
    </row>
    <row r="28228" spans="66:69" x14ac:dyDescent="0.25">
      <c r="BN28228" s="31"/>
      <c r="BO28228" s="31"/>
      <c r="BP28228" s="31"/>
      <c r="BQ28228" s="31"/>
    </row>
    <row r="28229" spans="66:69" x14ac:dyDescent="0.25">
      <c r="BN28229" s="31"/>
      <c r="BO28229" s="31"/>
      <c r="BP28229" s="31"/>
      <c r="BQ28229" s="31"/>
    </row>
    <row r="28230" spans="66:69" x14ac:dyDescent="0.25">
      <c r="BN28230" s="31"/>
      <c r="BO28230" s="31"/>
      <c r="BP28230" s="31"/>
      <c r="BQ28230" s="31"/>
    </row>
    <row r="28231" spans="66:69" x14ac:dyDescent="0.25">
      <c r="BN28231" s="31"/>
      <c r="BO28231" s="31"/>
      <c r="BP28231" s="31"/>
      <c r="BQ28231" s="31"/>
    </row>
    <row r="28232" spans="66:69" x14ac:dyDescent="0.25">
      <c r="BN28232" s="31"/>
      <c r="BO28232" s="31"/>
      <c r="BP28232" s="31"/>
      <c r="BQ28232" s="31"/>
    </row>
    <row r="28233" spans="66:69" x14ac:dyDescent="0.25">
      <c r="BN28233" s="31"/>
      <c r="BO28233" s="31"/>
      <c r="BP28233" s="31"/>
      <c r="BQ28233" s="31"/>
    </row>
    <row r="28234" spans="66:69" x14ac:dyDescent="0.25">
      <c r="BN28234" s="31"/>
      <c r="BO28234" s="31"/>
      <c r="BP28234" s="31"/>
      <c r="BQ28234" s="31"/>
    </row>
    <row r="28235" spans="66:69" x14ac:dyDescent="0.25">
      <c r="BN28235" s="31"/>
      <c r="BO28235" s="31"/>
      <c r="BP28235" s="31"/>
      <c r="BQ28235" s="31"/>
    </row>
    <row r="28236" spans="66:69" x14ac:dyDescent="0.25">
      <c r="BN28236" s="31"/>
      <c r="BO28236" s="31"/>
      <c r="BP28236" s="31"/>
      <c r="BQ28236" s="31"/>
    </row>
    <row r="28237" spans="66:69" x14ac:dyDescent="0.25">
      <c r="BN28237" s="31"/>
      <c r="BO28237" s="31"/>
      <c r="BP28237" s="31"/>
      <c r="BQ28237" s="31"/>
    </row>
    <row r="28238" spans="66:69" x14ac:dyDescent="0.25">
      <c r="BN28238" s="31"/>
      <c r="BO28238" s="31"/>
      <c r="BP28238" s="31"/>
      <c r="BQ28238" s="31"/>
    </row>
    <row r="28239" spans="66:69" x14ac:dyDescent="0.25">
      <c r="BN28239" s="31"/>
      <c r="BO28239" s="31"/>
      <c r="BP28239" s="31"/>
      <c r="BQ28239" s="31"/>
    </row>
    <row r="28240" spans="66:69" x14ac:dyDescent="0.25">
      <c r="BN28240" s="31"/>
      <c r="BO28240" s="31"/>
      <c r="BP28240" s="31"/>
      <c r="BQ28240" s="31"/>
    </row>
    <row r="28241" spans="66:69" x14ac:dyDescent="0.25">
      <c r="BN28241" s="31"/>
      <c r="BO28241" s="31"/>
      <c r="BP28241" s="31"/>
      <c r="BQ28241" s="31"/>
    </row>
    <row r="28242" spans="66:69" x14ac:dyDescent="0.25">
      <c r="BN28242" s="31"/>
      <c r="BO28242" s="31"/>
      <c r="BP28242" s="31"/>
      <c r="BQ28242" s="31"/>
    </row>
    <row r="28243" spans="66:69" x14ac:dyDescent="0.25">
      <c r="BN28243" s="31"/>
      <c r="BO28243" s="31"/>
      <c r="BP28243" s="31"/>
      <c r="BQ28243" s="31"/>
    </row>
    <row r="28244" spans="66:69" x14ac:dyDescent="0.25">
      <c r="BN28244" s="31"/>
      <c r="BO28244" s="31"/>
      <c r="BP28244" s="31"/>
      <c r="BQ28244" s="31"/>
    </row>
    <row r="28245" spans="66:69" x14ac:dyDescent="0.25">
      <c r="BN28245" s="31"/>
      <c r="BO28245" s="31"/>
      <c r="BP28245" s="31"/>
      <c r="BQ28245" s="31"/>
    </row>
    <row r="28246" spans="66:69" x14ac:dyDescent="0.25">
      <c r="BN28246" s="31"/>
      <c r="BO28246" s="31"/>
      <c r="BP28246" s="31"/>
      <c r="BQ28246" s="31"/>
    </row>
    <row r="28247" spans="66:69" x14ac:dyDescent="0.25">
      <c r="BN28247" s="31"/>
      <c r="BO28247" s="31"/>
      <c r="BP28247" s="31"/>
      <c r="BQ28247" s="31"/>
    </row>
    <row r="28248" spans="66:69" x14ac:dyDescent="0.25">
      <c r="BN28248" s="31"/>
      <c r="BO28248" s="31"/>
      <c r="BP28248" s="31"/>
      <c r="BQ28248" s="31"/>
    </row>
    <row r="28249" spans="66:69" x14ac:dyDescent="0.25">
      <c r="BN28249" s="31"/>
      <c r="BO28249" s="31"/>
      <c r="BP28249" s="31"/>
      <c r="BQ28249" s="31"/>
    </row>
    <row r="28250" spans="66:69" x14ac:dyDescent="0.25">
      <c r="BN28250" s="31"/>
      <c r="BO28250" s="31"/>
      <c r="BP28250" s="31"/>
      <c r="BQ28250" s="31"/>
    </row>
    <row r="28251" spans="66:69" x14ac:dyDescent="0.25">
      <c r="BN28251" s="31"/>
      <c r="BO28251" s="31"/>
      <c r="BP28251" s="31"/>
      <c r="BQ28251" s="31"/>
    </row>
    <row r="28252" spans="66:69" x14ac:dyDescent="0.25">
      <c r="BN28252" s="31"/>
      <c r="BO28252" s="31"/>
      <c r="BP28252" s="31"/>
      <c r="BQ28252" s="31"/>
    </row>
    <row r="28253" spans="66:69" x14ac:dyDescent="0.25">
      <c r="BN28253" s="31"/>
      <c r="BO28253" s="31"/>
      <c r="BP28253" s="31"/>
      <c r="BQ28253" s="31"/>
    </row>
    <row r="28254" spans="66:69" x14ac:dyDescent="0.25">
      <c r="BN28254" s="31"/>
      <c r="BO28254" s="31"/>
      <c r="BP28254" s="31"/>
      <c r="BQ28254" s="31"/>
    </row>
    <row r="28255" spans="66:69" x14ac:dyDescent="0.25">
      <c r="BN28255" s="31"/>
      <c r="BO28255" s="31"/>
      <c r="BP28255" s="31"/>
      <c r="BQ28255" s="31"/>
    </row>
    <row r="28256" spans="66:69" x14ac:dyDescent="0.25">
      <c r="BN28256" s="31"/>
      <c r="BO28256" s="31"/>
      <c r="BP28256" s="31"/>
      <c r="BQ28256" s="31"/>
    </row>
    <row r="28257" spans="66:69" x14ac:dyDescent="0.25">
      <c r="BN28257" s="31"/>
      <c r="BO28257" s="31"/>
      <c r="BP28257" s="31"/>
      <c r="BQ28257" s="31"/>
    </row>
    <row r="28258" spans="66:69" x14ac:dyDescent="0.25">
      <c r="BN28258" s="31"/>
      <c r="BO28258" s="31"/>
      <c r="BP28258" s="31"/>
      <c r="BQ28258" s="31"/>
    </row>
    <row r="28259" spans="66:69" x14ac:dyDescent="0.25">
      <c r="BN28259" s="31"/>
      <c r="BO28259" s="31"/>
      <c r="BP28259" s="31"/>
      <c r="BQ28259" s="31"/>
    </row>
    <row r="28260" spans="66:69" x14ac:dyDescent="0.25">
      <c r="BN28260" s="31"/>
      <c r="BO28260" s="31"/>
      <c r="BP28260" s="31"/>
      <c r="BQ28260" s="31"/>
    </row>
    <row r="28261" spans="66:69" x14ac:dyDescent="0.25">
      <c r="BN28261" s="31"/>
      <c r="BO28261" s="31"/>
      <c r="BP28261" s="31"/>
      <c r="BQ28261" s="31"/>
    </row>
    <row r="28262" spans="66:69" x14ac:dyDescent="0.25">
      <c r="BN28262" s="31"/>
      <c r="BO28262" s="31"/>
      <c r="BP28262" s="31"/>
      <c r="BQ28262" s="31"/>
    </row>
    <row r="28263" spans="66:69" x14ac:dyDescent="0.25">
      <c r="BN28263" s="31"/>
      <c r="BO28263" s="31"/>
      <c r="BP28263" s="31"/>
      <c r="BQ28263" s="31"/>
    </row>
    <row r="28264" spans="66:69" x14ac:dyDescent="0.25">
      <c r="BN28264" s="31"/>
      <c r="BO28264" s="31"/>
      <c r="BP28264" s="31"/>
      <c r="BQ28264" s="31"/>
    </row>
    <row r="28265" spans="66:69" x14ac:dyDescent="0.25">
      <c r="BN28265" s="31"/>
      <c r="BO28265" s="31"/>
      <c r="BP28265" s="31"/>
      <c r="BQ28265" s="31"/>
    </row>
    <row r="28266" spans="66:69" x14ac:dyDescent="0.25">
      <c r="BN28266" s="31"/>
      <c r="BO28266" s="31"/>
      <c r="BP28266" s="31"/>
      <c r="BQ28266" s="31"/>
    </row>
    <row r="28267" spans="66:69" x14ac:dyDescent="0.25">
      <c r="BN28267" s="31"/>
      <c r="BO28267" s="31"/>
      <c r="BP28267" s="31"/>
      <c r="BQ28267" s="31"/>
    </row>
    <row r="28268" spans="66:69" x14ac:dyDescent="0.25">
      <c r="BN28268" s="31"/>
      <c r="BO28268" s="31"/>
      <c r="BP28268" s="31"/>
      <c r="BQ28268" s="31"/>
    </row>
    <row r="28269" spans="66:69" x14ac:dyDescent="0.25">
      <c r="BN28269" s="31"/>
      <c r="BO28269" s="31"/>
      <c r="BP28269" s="31"/>
      <c r="BQ28269" s="31"/>
    </row>
    <row r="28270" spans="66:69" x14ac:dyDescent="0.25">
      <c r="BN28270" s="31"/>
      <c r="BO28270" s="31"/>
      <c r="BP28270" s="31"/>
      <c r="BQ28270" s="31"/>
    </row>
    <row r="28271" spans="66:69" x14ac:dyDescent="0.25">
      <c r="BN28271" s="31"/>
      <c r="BO28271" s="31"/>
      <c r="BP28271" s="31"/>
      <c r="BQ28271" s="31"/>
    </row>
    <row r="28272" spans="66:69" x14ac:dyDescent="0.25">
      <c r="BN28272" s="31"/>
      <c r="BO28272" s="31"/>
      <c r="BP28272" s="31"/>
      <c r="BQ28272" s="31"/>
    </row>
    <row r="28273" spans="66:69" x14ac:dyDescent="0.25">
      <c r="BN28273" s="31"/>
      <c r="BO28273" s="31"/>
      <c r="BP28273" s="31"/>
      <c r="BQ28273" s="31"/>
    </row>
    <row r="28274" spans="66:69" x14ac:dyDescent="0.25">
      <c r="BN28274" s="31"/>
      <c r="BO28274" s="31"/>
      <c r="BP28274" s="31"/>
      <c r="BQ28274" s="31"/>
    </row>
    <row r="28275" spans="66:69" x14ac:dyDescent="0.25">
      <c r="BN28275" s="31"/>
      <c r="BO28275" s="31"/>
      <c r="BP28275" s="31"/>
      <c r="BQ28275" s="31"/>
    </row>
    <row r="28276" spans="66:69" x14ac:dyDescent="0.25">
      <c r="BN28276" s="31"/>
      <c r="BO28276" s="31"/>
      <c r="BP28276" s="31"/>
      <c r="BQ28276" s="31"/>
    </row>
    <row r="28277" spans="66:69" x14ac:dyDescent="0.25">
      <c r="BN28277" s="31"/>
      <c r="BO28277" s="31"/>
      <c r="BP28277" s="31"/>
      <c r="BQ28277" s="31"/>
    </row>
    <row r="28278" spans="66:69" x14ac:dyDescent="0.25">
      <c r="BN28278" s="31"/>
      <c r="BO28278" s="31"/>
      <c r="BP28278" s="31"/>
      <c r="BQ28278" s="31"/>
    </row>
    <row r="28279" spans="66:69" x14ac:dyDescent="0.25">
      <c r="BN28279" s="31"/>
      <c r="BO28279" s="31"/>
      <c r="BP28279" s="31"/>
      <c r="BQ28279" s="31"/>
    </row>
    <row r="28280" spans="66:69" x14ac:dyDescent="0.25">
      <c r="BN28280" s="31"/>
      <c r="BO28280" s="31"/>
      <c r="BP28280" s="31"/>
      <c r="BQ28280" s="31"/>
    </row>
    <row r="28281" spans="66:69" x14ac:dyDescent="0.25">
      <c r="BN28281" s="31"/>
      <c r="BO28281" s="31"/>
      <c r="BP28281" s="31"/>
      <c r="BQ28281" s="31"/>
    </row>
    <row r="28282" spans="66:69" x14ac:dyDescent="0.25">
      <c r="BN28282" s="31"/>
      <c r="BO28282" s="31"/>
      <c r="BP28282" s="31"/>
      <c r="BQ28282" s="31"/>
    </row>
    <row r="28283" spans="66:69" x14ac:dyDescent="0.25">
      <c r="BN28283" s="31"/>
      <c r="BO28283" s="31"/>
      <c r="BP28283" s="31"/>
      <c r="BQ28283" s="31"/>
    </row>
    <row r="28284" spans="66:69" x14ac:dyDescent="0.25">
      <c r="BN28284" s="31"/>
      <c r="BO28284" s="31"/>
      <c r="BP28284" s="31"/>
      <c r="BQ28284" s="31"/>
    </row>
    <row r="28285" spans="66:69" x14ac:dyDescent="0.25">
      <c r="BN28285" s="31"/>
      <c r="BO28285" s="31"/>
      <c r="BP28285" s="31"/>
      <c r="BQ28285" s="31"/>
    </row>
    <row r="28286" spans="66:69" x14ac:dyDescent="0.25">
      <c r="BN28286" s="31"/>
      <c r="BO28286" s="31"/>
      <c r="BP28286" s="31"/>
      <c r="BQ28286" s="31"/>
    </row>
    <row r="28287" spans="66:69" x14ac:dyDescent="0.25">
      <c r="BN28287" s="31"/>
      <c r="BO28287" s="31"/>
      <c r="BP28287" s="31"/>
      <c r="BQ28287" s="31"/>
    </row>
    <row r="28288" spans="66:69" x14ac:dyDescent="0.25">
      <c r="BN28288" s="31"/>
      <c r="BO28288" s="31"/>
      <c r="BP28288" s="31"/>
      <c r="BQ28288" s="31"/>
    </row>
    <row r="28289" spans="66:69" x14ac:dyDescent="0.25">
      <c r="BN28289" s="31"/>
      <c r="BO28289" s="31"/>
      <c r="BP28289" s="31"/>
      <c r="BQ28289" s="31"/>
    </row>
    <row r="28290" spans="66:69" x14ac:dyDescent="0.25">
      <c r="BN28290" s="31"/>
      <c r="BO28290" s="31"/>
      <c r="BP28290" s="31"/>
      <c r="BQ28290" s="31"/>
    </row>
    <row r="28291" spans="66:69" x14ac:dyDescent="0.25">
      <c r="BN28291" s="31"/>
      <c r="BO28291" s="31"/>
      <c r="BP28291" s="31"/>
      <c r="BQ28291" s="31"/>
    </row>
    <row r="28292" spans="66:69" x14ac:dyDescent="0.25">
      <c r="BN28292" s="31"/>
      <c r="BO28292" s="31"/>
      <c r="BP28292" s="31"/>
      <c r="BQ28292" s="31"/>
    </row>
    <row r="28293" spans="66:69" x14ac:dyDescent="0.25">
      <c r="BN28293" s="31"/>
      <c r="BO28293" s="31"/>
      <c r="BP28293" s="31"/>
      <c r="BQ28293" s="31"/>
    </row>
    <row r="28294" spans="66:69" x14ac:dyDescent="0.25">
      <c r="BN28294" s="31"/>
      <c r="BO28294" s="31"/>
      <c r="BP28294" s="31"/>
      <c r="BQ28294" s="31"/>
    </row>
    <row r="28295" spans="66:69" x14ac:dyDescent="0.25">
      <c r="BN28295" s="31"/>
      <c r="BO28295" s="31"/>
      <c r="BP28295" s="31"/>
      <c r="BQ28295" s="31"/>
    </row>
    <row r="28296" spans="66:69" x14ac:dyDescent="0.25">
      <c r="BN28296" s="31"/>
      <c r="BO28296" s="31"/>
      <c r="BP28296" s="31"/>
      <c r="BQ28296" s="31"/>
    </row>
    <row r="28297" spans="66:69" x14ac:dyDescent="0.25">
      <c r="BN28297" s="31"/>
      <c r="BO28297" s="31"/>
      <c r="BP28297" s="31"/>
      <c r="BQ28297" s="31"/>
    </row>
    <row r="28298" spans="66:69" x14ac:dyDescent="0.25">
      <c r="BN28298" s="31"/>
      <c r="BO28298" s="31"/>
      <c r="BP28298" s="31"/>
      <c r="BQ28298" s="31"/>
    </row>
    <row r="28299" spans="66:69" x14ac:dyDescent="0.25">
      <c r="BN28299" s="31"/>
      <c r="BO28299" s="31"/>
      <c r="BP28299" s="31"/>
      <c r="BQ28299" s="31"/>
    </row>
    <row r="28300" spans="66:69" x14ac:dyDescent="0.25">
      <c r="BN28300" s="31"/>
      <c r="BO28300" s="31"/>
      <c r="BP28300" s="31"/>
      <c r="BQ28300" s="31"/>
    </row>
    <row r="28301" spans="66:69" x14ac:dyDescent="0.25">
      <c r="BN28301" s="31"/>
      <c r="BO28301" s="31"/>
      <c r="BP28301" s="31"/>
      <c r="BQ28301" s="31"/>
    </row>
    <row r="28302" spans="66:69" x14ac:dyDescent="0.25">
      <c r="BN28302" s="31"/>
      <c r="BO28302" s="31"/>
      <c r="BP28302" s="31"/>
      <c r="BQ28302" s="31"/>
    </row>
    <row r="28303" spans="66:69" x14ac:dyDescent="0.25">
      <c r="BN28303" s="31"/>
      <c r="BO28303" s="31"/>
      <c r="BP28303" s="31"/>
      <c r="BQ28303" s="31"/>
    </row>
    <row r="28304" spans="66:69" x14ac:dyDescent="0.25">
      <c r="BN28304" s="31"/>
      <c r="BO28304" s="31"/>
      <c r="BP28304" s="31"/>
      <c r="BQ28304" s="31"/>
    </row>
    <row r="28305" spans="66:69" x14ac:dyDescent="0.25">
      <c r="BN28305" s="31"/>
      <c r="BO28305" s="31"/>
      <c r="BP28305" s="31"/>
      <c r="BQ28305" s="31"/>
    </row>
    <row r="28306" spans="66:69" x14ac:dyDescent="0.25">
      <c r="BN28306" s="31"/>
      <c r="BO28306" s="31"/>
      <c r="BP28306" s="31"/>
      <c r="BQ28306" s="31"/>
    </row>
    <row r="28307" spans="66:69" x14ac:dyDescent="0.25">
      <c r="BN28307" s="31"/>
      <c r="BO28307" s="31"/>
      <c r="BP28307" s="31"/>
      <c r="BQ28307" s="31"/>
    </row>
    <row r="28308" spans="66:69" x14ac:dyDescent="0.25">
      <c r="BN28308" s="31"/>
      <c r="BO28308" s="31"/>
      <c r="BP28308" s="31"/>
      <c r="BQ28308" s="31"/>
    </row>
    <row r="28309" spans="66:69" x14ac:dyDescent="0.25">
      <c r="BN28309" s="31"/>
      <c r="BO28309" s="31"/>
      <c r="BP28309" s="31"/>
      <c r="BQ28309" s="31"/>
    </row>
    <row r="28310" spans="66:69" x14ac:dyDescent="0.25">
      <c r="BN28310" s="31"/>
      <c r="BO28310" s="31"/>
      <c r="BP28310" s="31"/>
      <c r="BQ28310" s="31"/>
    </row>
    <row r="28311" spans="66:69" x14ac:dyDescent="0.25">
      <c r="BN28311" s="31"/>
      <c r="BO28311" s="31"/>
      <c r="BP28311" s="31"/>
      <c r="BQ28311" s="31"/>
    </row>
    <row r="28312" spans="66:69" x14ac:dyDescent="0.25">
      <c r="BN28312" s="31"/>
      <c r="BO28312" s="31"/>
      <c r="BP28312" s="31"/>
      <c r="BQ28312" s="31"/>
    </row>
    <row r="28313" spans="66:69" x14ac:dyDescent="0.25">
      <c r="BN28313" s="31"/>
      <c r="BO28313" s="31"/>
      <c r="BP28313" s="31"/>
      <c r="BQ28313" s="31"/>
    </row>
    <row r="28314" spans="66:69" x14ac:dyDescent="0.25">
      <c r="BN28314" s="31"/>
      <c r="BO28314" s="31"/>
      <c r="BP28314" s="31"/>
      <c r="BQ28314" s="31"/>
    </row>
    <row r="28315" spans="66:69" x14ac:dyDescent="0.25">
      <c r="BN28315" s="31"/>
      <c r="BO28315" s="31"/>
      <c r="BP28315" s="31"/>
      <c r="BQ28315" s="31"/>
    </row>
    <row r="28316" spans="66:69" x14ac:dyDescent="0.25">
      <c r="BN28316" s="31"/>
      <c r="BO28316" s="31"/>
      <c r="BP28316" s="31"/>
      <c r="BQ28316" s="31"/>
    </row>
    <row r="28317" spans="66:69" x14ac:dyDescent="0.25">
      <c r="BN28317" s="31"/>
      <c r="BO28317" s="31"/>
      <c r="BP28317" s="31"/>
      <c r="BQ28317" s="31"/>
    </row>
    <row r="28318" spans="66:69" x14ac:dyDescent="0.25">
      <c r="BN28318" s="31"/>
      <c r="BO28318" s="31"/>
      <c r="BP28318" s="31"/>
      <c r="BQ28318" s="31"/>
    </row>
    <row r="28319" spans="66:69" x14ac:dyDescent="0.25">
      <c r="BN28319" s="31"/>
      <c r="BO28319" s="31"/>
      <c r="BP28319" s="31"/>
      <c r="BQ28319" s="31"/>
    </row>
    <row r="28320" spans="66:69" x14ac:dyDescent="0.25">
      <c r="BN28320" s="31"/>
      <c r="BO28320" s="31"/>
      <c r="BP28320" s="31"/>
      <c r="BQ28320" s="31"/>
    </row>
    <row r="28321" spans="66:69" x14ac:dyDescent="0.25">
      <c r="BN28321" s="31"/>
      <c r="BO28321" s="31"/>
      <c r="BP28321" s="31"/>
      <c r="BQ28321" s="31"/>
    </row>
    <row r="28322" spans="66:69" x14ac:dyDescent="0.25">
      <c r="BN28322" s="31"/>
      <c r="BO28322" s="31"/>
      <c r="BP28322" s="31"/>
      <c r="BQ28322" s="31"/>
    </row>
    <row r="28323" spans="66:69" x14ac:dyDescent="0.25">
      <c r="BN28323" s="31"/>
      <c r="BO28323" s="31"/>
      <c r="BP28323" s="31"/>
      <c r="BQ28323" s="31"/>
    </row>
    <row r="28324" spans="66:69" x14ac:dyDescent="0.25">
      <c r="BN28324" s="31"/>
      <c r="BO28324" s="31"/>
      <c r="BP28324" s="31"/>
      <c r="BQ28324" s="31"/>
    </row>
    <row r="28325" spans="66:69" x14ac:dyDescent="0.25">
      <c r="BN28325" s="31"/>
      <c r="BO28325" s="31"/>
      <c r="BP28325" s="31"/>
      <c r="BQ28325" s="31"/>
    </row>
    <row r="28326" spans="66:69" x14ac:dyDescent="0.25">
      <c r="BN28326" s="31"/>
      <c r="BO28326" s="31"/>
      <c r="BP28326" s="31"/>
      <c r="BQ28326" s="31"/>
    </row>
    <row r="28327" spans="66:69" x14ac:dyDescent="0.25">
      <c r="BN28327" s="31"/>
      <c r="BO28327" s="31"/>
      <c r="BP28327" s="31"/>
      <c r="BQ28327" s="31"/>
    </row>
    <row r="28328" spans="66:69" x14ac:dyDescent="0.25">
      <c r="BN28328" s="31"/>
      <c r="BO28328" s="31"/>
      <c r="BP28328" s="31"/>
      <c r="BQ28328" s="31"/>
    </row>
    <row r="28329" spans="66:69" x14ac:dyDescent="0.25">
      <c r="BN28329" s="31"/>
      <c r="BO28329" s="31"/>
      <c r="BP28329" s="31"/>
      <c r="BQ28329" s="31"/>
    </row>
    <row r="28330" spans="66:69" x14ac:dyDescent="0.25">
      <c r="BN28330" s="31"/>
      <c r="BO28330" s="31"/>
      <c r="BP28330" s="31"/>
      <c r="BQ28330" s="31"/>
    </row>
    <row r="28331" spans="66:69" x14ac:dyDescent="0.25">
      <c r="BN28331" s="31"/>
      <c r="BO28331" s="31"/>
      <c r="BP28331" s="31"/>
      <c r="BQ28331" s="31"/>
    </row>
    <row r="28332" spans="66:69" x14ac:dyDescent="0.25">
      <c r="BN28332" s="31"/>
      <c r="BO28332" s="31"/>
      <c r="BP28332" s="31"/>
      <c r="BQ28332" s="31"/>
    </row>
    <row r="28333" spans="66:69" x14ac:dyDescent="0.25">
      <c r="BN28333" s="31"/>
      <c r="BO28333" s="31"/>
      <c r="BP28333" s="31"/>
      <c r="BQ28333" s="31"/>
    </row>
    <row r="28334" spans="66:69" x14ac:dyDescent="0.25">
      <c r="BN28334" s="31"/>
      <c r="BO28334" s="31"/>
      <c r="BP28334" s="31"/>
      <c r="BQ28334" s="31"/>
    </row>
    <row r="28335" spans="66:69" x14ac:dyDescent="0.25">
      <c r="BN28335" s="31"/>
      <c r="BO28335" s="31"/>
      <c r="BP28335" s="31"/>
      <c r="BQ28335" s="31"/>
    </row>
    <row r="28336" spans="66:69" x14ac:dyDescent="0.25">
      <c r="BN28336" s="31"/>
      <c r="BO28336" s="31"/>
      <c r="BP28336" s="31"/>
      <c r="BQ28336" s="31"/>
    </row>
    <row r="28337" spans="66:69" x14ac:dyDescent="0.25">
      <c r="BN28337" s="31"/>
      <c r="BO28337" s="31"/>
      <c r="BP28337" s="31"/>
      <c r="BQ28337" s="31"/>
    </row>
    <row r="28338" spans="66:69" x14ac:dyDescent="0.25">
      <c r="BN28338" s="31"/>
      <c r="BO28338" s="31"/>
      <c r="BP28338" s="31"/>
      <c r="BQ28338" s="31"/>
    </row>
    <row r="28339" spans="66:69" x14ac:dyDescent="0.25">
      <c r="BN28339" s="31"/>
      <c r="BO28339" s="31"/>
      <c r="BP28339" s="31"/>
      <c r="BQ28339" s="31"/>
    </row>
    <row r="28340" spans="66:69" x14ac:dyDescent="0.25">
      <c r="BN28340" s="31"/>
      <c r="BO28340" s="31"/>
      <c r="BP28340" s="31"/>
      <c r="BQ28340" s="31"/>
    </row>
    <row r="28341" spans="66:69" x14ac:dyDescent="0.25">
      <c r="BN28341" s="31"/>
      <c r="BO28341" s="31"/>
      <c r="BP28341" s="31"/>
      <c r="BQ28341" s="31"/>
    </row>
    <row r="28342" spans="66:69" x14ac:dyDescent="0.25">
      <c r="BN28342" s="31"/>
      <c r="BO28342" s="31"/>
      <c r="BP28342" s="31"/>
      <c r="BQ28342" s="31"/>
    </row>
    <row r="28343" spans="66:69" x14ac:dyDescent="0.25">
      <c r="BN28343" s="31"/>
      <c r="BO28343" s="31"/>
      <c r="BP28343" s="31"/>
      <c r="BQ28343" s="31"/>
    </row>
    <row r="28344" spans="66:69" x14ac:dyDescent="0.25">
      <c r="BN28344" s="31"/>
      <c r="BO28344" s="31"/>
      <c r="BP28344" s="31"/>
      <c r="BQ28344" s="31"/>
    </row>
    <row r="28345" spans="66:69" x14ac:dyDescent="0.25">
      <c r="BN28345" s="31"/>
      <c r="BO28345" s="31"/>
      <c r="BP28345" s="31"/>
      <c r="BQ28345" s="31"/>
    </row>
    <row r="28346" spans="66:69" x14ac:dyDescent="0.25">
      <c r="BN28346" s="31"/>
      <c r="BO28346" s="31"/>
      <c r="BP28346" s="31"/>
      <c r="BQ28346" s="31"/>
    </row>
    <row r="28347" spans="66:69" x14ac:dyDescent="0.25">
      <c r="BN28347" s="31"/>
      <c r="BO28347" s="31"/>
      <c r="BP28347" s="31"/>
      <c r="BQ28347" s="31"/>
    </row>
    <row r="28348" spans="66:69" x14ac:dyDescent="0.25">
      <c r="BN28348" s="31"/>
      <c r="BO28348" s="31"/>
      <c r="BP28348" s="31"/>
      <c r="BQ28348" s="31"/>
    </row>
    <row r="28349" spans="66:69" x14ac:dyDescent="0.25">
      <c r="BN28349" s="31"/>
      <c r="BO28349" s="31"/>
      <c r="BP28349" s="31"/>
      <c r="BQ28349" s="31"/>
    </row>
    <row r="28350" spans="66:69" x14ac:dyDescent="0.25">
      <c r="BN28350" s="31"/>
      <c r="BO28350" s="31"/>
      <c r="BP28350" s="31"/>
      <c r="BQ28350" s="31"/>
    </row>
    <row r="28351" spans="66:69" x14ac:dyDescent="0.25">
      <c r="BN28351" s="31"/>
      <c r="BO28351" s="31"/>
      <c r="BP28351" s="31"/>
      <c r="BQ28351" s="31"/>
    </row>
    <row r="28352" spans="66:69" x14ac:dyDescent="0.25">
      <c r="BN28352" s="31"/>
      <c r="BO28352" s="31"/>
      <c r="BP28352" s="31"/>
      <c r="BQ28352" s="31"/>
    </row>
    <row r="28353" spans="66:69" x14ac:dyDescent="0.25">
      <c r="BN28353" s="31"/>
      <c r="BO28353" s="31"/>
      <c r="BP28353" s="31"/>
      <c r="BQ28353" s="31"/>
    </row>
    <row r="28354" spans="66:69" x14ac:dyDescent="0.25">
      <c r="BN28354" s="31"/>
      <c r="BO28354" s="31"/>
      <c r="BP28354" s="31"/>
      <c r="BQ28354" s="31"/>
    </row>
    <row r="28355" spans="66:69" x14ac:dyDescent="0.25">
      <c r="BN28355" s="31"/>
      <c r="BO28355" s="31"/>
      <c r="BP28355" s="31"/>
      <c r="BQ28355" s="31"/>
    </row>
    <row r="28356" spans="66:69" x14ac:dyDescent="0.25">
      <c r="BN28356" s="31"/>
      <c r="BO28356" s="31"/>
      <c r="BP28356" s="31"/>
      <c r="BQ28356" s="31"/>
    </row>
    <row r="28357" spans="66:69" x14ac:dyDescent="0.25">
      <c r="BN28357" s="31"/>
      <c r="BO28357" s="31"/>
      <c r="BP28357" s="31"/>
      <c r="BQ28357" s="31"/>
    </row>
    <row r="28358" spans="66:69" x14ac:dyDescent="0.25">
      <c r="BN28358" s="31"/>
      <c r="BO28358" s="31"/>
      <c r="BP28358" s="31"/>
      <c r="BQ28358" s="31"/>
    </row>
    <row r="28359" spans="66:69" x14ac:dyDescent="0.25">
      <c r="BN28359" s="31"/>
      <c r="BO28359" s="31"/>
      <c r="BP28359" s="31"/>
      <c r="BQ28359" s="31"/>
    </row>
    <row r="28360" spans="66:69" x14ac:dyDescent="0.25">
      <c r="BN28360" s="31"/>
      <c r="BO28360" s="31"/>
      <c r="BP28360" s="31"/>
      <c r="BQ28360" s="31"/>
    </row>
    <row r="28361" spans="66:69" x14ac:dyDescent="0.25">
      <c r="BN28361" s="31"/>
      <c r="BO28361" s="31"/>
      <c r="BP28361" s="31"/>
      <c r="BQ28361" s="31"/>
    </row>
    <row r="28362" spans="66:69" x14ac:dyDescent="0.25">
      <c r="BN28362" s="31"/>
      <c r="BO28362" s="31"/>
      <c r="BP28362" s="31"/>
      <c r="BQ28362" s="31"/>
    </row>
    <row r="28363" spans="66:69" x14ac:dyDescent="0.25">
      <c r="BN28363" s="31"/>
      <c r="BO28363" s="31"/>
      <c r="BP28363" s="31"/>
      <c r="BQ28363" s="31"/>
    </row>
    <row r="28364" spans="66:69" x14ac:dyDescent="0.25">
      <c r="BN28364" s="31"/>
      <c r="BO28364" s="31"/>
      <c r="BP28364" s="31"/>
      <c r="BQ28364" s="31"/>
    </row>
    <row r="28365" spans="66:69" x14ac:dyDescent="0.25">
      <c r="BN28365" s="31"/>
      <c r="BO28365" s="31"/>
      <c r="BP28365" s="31"/>
      <c r="BQ28365" s="31"/>
    </row>
    <row r="28366" spans="66:69" x14ac:dyDescent="0.25">
      <c r="BN28366" s="31"/>
      <c r="BO28366" s="31"/>
      <c r="BP28366" s="31"/>
      <c r="BQ28366" s="31"/>
    </row>
    <row r="28367" spans="66:69" x14ac:dyDescent="0.25">
      <c r="BN28367" s="31"/>
      <c r="BO28367" s="31"/>
      <c r="BP28367" s="31"/>
      <c r="BQ28367" s="31"/>
    </row>
    <row r="28368" spans="66:69" x14ac:dyDescent="0.25">
      <c r="BN28368" s="31"/>
      <c r="BO28368" s="31"/>
      <c r="BP28368" s="31"/>
      <c r="BQ28368" s="31"/>
    </row>
    <row r="28369" spans="66:69" x14ac:dyDescent="0.25">
      <c r="BN28369" s="31"/>
      <c r="BO28369" s="31"/>
      <c r="BP28369" s="31"/>
      <c r="BQ28369" s="31"/>
    </row>
    <row r="28370" spans="66:69" x14ac:dyDescent="0.25">
      <c r="BN28370" s="31"/>
      <c r="BO28370" s="31"/>
      <c r="BP28370" s="31"/>
      <c r="BQ28370" s="31"/>
    </row>
    <row r="28371" spans="66:69" x14ac:dyDescent="0.25">
      <c r="BN28371" s="31"/>
      <c r="BO28371" s="31"/>
      <c r="BP28371" s="31"/>
      <c r="BQ28371" s="31"/>
    </row>
    <row r="28372" spans="66:69" x14ac:dyDescent="0.25">
      <c r="BN28372" s="31"/>
      <c r="BO28372" s="31"/>
      <c r="BP28372" s="31"/>
      <c r="BQ28372" s="31"/>
    </row>
    <row r="28373" spans="66:69" x14ac:dyDescent="0.25">
      <c r="BN28373" s="31"/>
      <c r="BO28373" s="31"/>
      <c r="BP28373" s="31"/>
      <c r="BQ28373" s="31"/>
    </row>
    <row r="28374" spans="66:69" x14ac:dyDescent="0.25">
      <c r="BN28374" s="31"/>
      <c r="BO28374" s="31"/>
      <c r="BP28374" s="31"/>
      <c r="BQ28374" s="31"/>
    </row>
    <row r="28375" spans="66:69" x14ac:dyDescent="0.25">
      <c r="BN28375" s="31"/>
      <c r="BO28375" s="31"/>
      <c r="BP28375" s="31"/>
      <c r="BQ28375" s="31"/>
    </row>
    <row r="28376" spans="66:69" x14ac:dyDescent="0.25">
      <c r="BN28376" s="31"/>
      <c r="BO28376" s="31"/>
      <c r="BP28376" s="31"/>
      <c r="BQ28376" s="31"/>
    </row>
    <row r="28377" spans="66:69" x14ac:dyDescent="0.25">
      <c r="BN28377" s="31"/>
      <c r="BO28377" s="31"/>
      <c r="BP28377" s="31"/>
      <c r="BQ28377" s="31"/>
    </row>
    <row r="28378" spans="66:69" x14ac:dyDescent="0.25">
      <c r="BN28378" s="31"/>
      <c r="BO28378" s="31"/>
      <c r="BP28378" s="31"/>
      <c r="BQ28378" s="31"/>
    </row>
    <row r="28379" spans="66:69" x14ac:dyDescent="0.25">
      <c r="BN28379" s="31"/>
      <c r="BO28379" s="31"/>
      <c r="BP28379" s="31"/>
      <c r="BQ28379" s="31"/>
    </row>
    <row r="28380" spans="66:69" x14ac:dyDescent="0.25">
      <c r="BN28380" s="31"/>
      <c r="BO28380" s="31"/>
      <c r="BP28380" s="31"/>
      <c r="BQ28380" s="31"/>
    </row>
    <row r="28381" spans="66:69" x14ac:dyDescent="0.25">
      <c r="BN28381" s="31"/>
      <c r="BO28381" s="31"/>
      <c r="BP28381" s="31"/>
      <c r="BQ28381" s="31"/>
    </row>
    <row r="28382" spans="66:69" x14ac:dyDescent="0.25">
      <c r="BN28382" s="31"/>
      <c r="BO28382" s="31"/>
      <c r="BP28382" s="31"/>
      <c r="BQ28382" s="31"/>
    </row>
    <row r="28383" spans="66:69" x14ac:dyDescent="0.25">
      <c r="BN28383" s="31"/>
      <c r="BO28383" s="31"/>
      <c r="BP28383" s="31"/>
      <c r="BQ28383" s="31"/>
    </row>
    <row r="28384" spans="66:69" x14ac:dyDescent="0.25">
      <c r="BN28384" s="31"/>
      <c r="BO28384" s="31"/>
      <c r="BP28384" s="31"/>
      <c r="BQ28384" s="31"/>
    </row>
    <row r="28385" spans="66:69" x14ac:dyDescent="0.25">
      <c r="BN28385" s="31"/>
      <c r="BO28385" s="31"/>
      <c r="BP28385" s="31"/>
      <c r="BQ28385" s="31"/>
    </row>
    <row r="28386" spans="66:69" x14ac:dyDescent="0.25">
      <c r="BN28386" s="31"/>
      <c r="BO28386" s="31"/>
      <c r="BP28386" s="31"/>
      <c r="BQ28386" s="31"/>
    </row>
    <row r="28387" spans="66:69" x14ac:dyDescent="0.25">
      <c r="BN28387" s="31"/>
      <c r="BO28387" s="31"/>
      <c r="BP28387" s="31"/>
      <c r="BQ28387" s="31"/>
    </row>
    <row r="28388" spans="66:69" x14ac:dyDescent="0.25">
      <c r="BN28388" s="31"/>
      <c r="BO28388" s="31"/>
      <c r="BP28388" s="31"/>
      <c r="BQ28388" s="31"/>
    </row>
    <row r="28389" spans="66:69" x14ac:dyDescent="0.25">
      <c r="BN28389" s="31"/>
      <c r="BO28389" s="31"/>
      <c r="BP28389" s="31"/>
      <c r="BQ28389" s="31"/>
    </row>
    <row r="28390" spans="66:69" x14ac:dyDescent="0.25">
      <c r="BN28390" s="31"/>
      <c r="BO28390" s="31"/>
      <c r="BP28390" s="31"/>
      <c r="BQ28390" s="31"/>
    </row>
    <row r="28391" spans="66:69" x14ac:dyDescent="0.25">
      <c r="BN28391" s="31"/>
      <c r="BO28391" s="31"/>
      <c r="BP28391" s="31"/>
      <c r="BQ28391" s="31"/>
    </row>
    <row r="28392" spans="66:69" x14ac:dyDescent="0.25">
      <c r="BN28392" s="31"/>
      <c r="BO28392" s="31"/>
      <c r="BP28392" s="31"/>
      <c r="BQ28392" s="31"/>
    </row>
    <row r="28393" spans="66:69" x14ac:dyDescent="0.25">
      <c r="BN28393" s="31"/>
      <c r="BO28393" s="31"/>
      <c r="BP28393" s="31"/>
      <c r="BQ28393" s="31"/>
    </row>
    <row r="28394" spans="66:69" x14ac:dyDescent="0.25">
      <c r="BN28394" s="31"/>
      <c r="BO28394" s="31"/>
      <c r="BP28394" s="31"/>
      <c r="BQ28394" s="31"/>
    </row>
    <row r="28395" spans="66:69" x14ac:dyDescent="0.25">
      <c r="BN28395" s="31"/>
      <c r="BO28395" s="31"/>
      <c r="BP28395" s="31"/>
      <c r="BQ28395" s="31"/>
    </row>
    <row r="28396" spans="66:69" x14ac:dyDescent="0.25">
      <c r="BN28396" s="31"/>
      <c r="BO28396" s="31"/>
      <c r="BP28396" s="31"/>
      <c r="BQ28396" s="31"/>
    </row>
    <row r="28397" spans="66:69" x14ac:dyDescent="0.25">
      <c r="BN28397" s="31"/>
      <c r="BO28397" s="31"/>
      <c r="BP28397" s="31"/>
      <c r="BQ28397" s="31"/>
    </row>
    <row r="28398" spans="66:69" x14ac:dyDescent="0.25">
      <c r="BN28398" s="31"/>
      <c r="BO28398" s="31"/>
      <c r="BP28398" s="31"/>
      <c r="BQ28398" s="31"/>
    </row>
    <row r="28399" spans="66:69" x14ac:dyDescent="0.25">
      <c r="BN28399" s="31"/>
      <c r="BO28399" s="31"/>
      <c r="BP28399" s="31"/>
      <c r="BQ28399" s="31"/>
    </row>
    <row r="28400" spans="66:69" x14ac:dyDescent="0.25">
      <c r="BN28400" s="31"/>
      <c r="BO28400" s="31"/>
      <c r="BP28400" s="31"/>
      <c r="BQ28400" s="31"/>
    </row>
    <row r="28401" spans="66:69" x14ac:dyDescent="0.25">
      <c r="BN28401" s="31"/>
      <c r="BO28401" s="31"/>
      <c r="BP28401" s="31"/>
      <c r="BQ28401" s="31"/>
    </row>
    <row r="28402" spans="66:69" x14ac:dyDescent="0.25">
      <c r="BN28402" s="31"/>
      <c r="BO28402" s="31"/>
      <c r="BP28402" s="31"/>
      <c r="BQ28402" s="31"/>
    </row>
    <row r="28403" spans="66:69" x14ac:dyDescent="0.25">
      <c r="BN28403" s="31"/>
      <c r="BO28403" s="31"/>
      <c r="BP28403" s="31"/>
      <c r="BQ28403" s="31"/>
    </row>
    <row r="28404" spans="66:69" x14ac:dyDescent="0.25">
      <c r="BN28404" s="31"/>
      <c r="BO28404" s="31"/>
      <c r="BP28404" s="31"/>
      <c r="BQ28404" s="31"/>
    </row>
    <row r="28405" spans="66:69" x14ac:dyDescent="0.25">
      <c r="BN28405" s="31"/>
      <c r="BO28405" s="31"/>
      <c r="BP28405" s="31"/>
      <c r="BQ28405" s="31"/>
    </row>
    <row r="28406" spans="66:69" x14ac:dyDescent="0.25">
      <c r="BN28406" s="31"/>
      <c r="BO28406" s="31"/>
      <c r="BP28406" s="31"/>
      <c r="BQ28406" s="31"/>
    </row>
    <row r="28407" spans="66:69" x14ac:dyDescent="0.25">
      <c r="BN28407" s="31"/>
      <c r="BO28407" s="31"/>
      <c r="BP28407" s="31"/>
      <c r="BQ28407" s="31"/>
    </row>
    <row r="28408" spans="66:69" x14ac:dyDescent="0.25">
      <c r="BN28408" s="31"/>
      <c r="BO28408" s="31"/>
      <c r="BP28408" s="31"/>
      <c r="BQ28408" s="31"/>
    </row>
    <row r="28409" spans="66:69" x14ac:dyDescent="0.25">
      <c r="BN28409" s="31"/>
      <c r="BO28409" s="31"/>
      <c r="BP28409" s="31"/>
      <c r="BQ28409" s="31"/>
    </row>
    <row r="28410" spans="66:69" x14ac:dyDescent="0.25">
      <c r="BN28410" s="31"/>
      <c r="BO28410" s="31"/>
      <c r="BP28410" s="31"/>
      <c r="BQ28410" s="31"/>
    </row>
    <row r="28411" spans="66:69" x14ac:dyDescent="0.25">
      <c r="BN28411" s="31"/>
      <c r="BO28411" s="31"/>
      <c r="BP28411" s="31"/>
      <c r="BQ28411" s="31"/>
    </row>
    <row r="28412" spans="66:69" x14ac:dyDescent="0.25">
      <c r="BN28412" s="31"/>
      <c r="BO28412" s="31"/>
      <c r="BP28412" s="31"/>
      <c r="BQ28412" s="31"/>
    </row>
    <row r="28413" spans="66:69" x14ac:dyDescent="0.25">
      <c r="BN28413" s="31"/>
      <c r="BO28413" s="31"/>
      <c r="BP28413" s="31"/>
      <c r="BQ28413" s="31"/>
    </row>
    <row r="28414" spans="66:69" x14ac:dyDescent="0.25">
      <c r="BN28414" s="31"/>
      <c r="BO28414" s="31"/>
      <c r="BP28414" s="31"/>
      <c r="BQ28414" s="31"/>
    </row>
    <row r="28415" spans="66:69" x14ac:dyDescent="0.25">
      <c r="BN28415" s="31"/>
      <c r="BO28415" s="31"/>
      <c r="BP28415" s="31"/>
      <c r="BQ28415" s="31"/>
    </row>
    <row r="28416" spans="66:69" x14ac:dyDescent="0.25">
      <c r="BN28416" s="31"/>
      <c r="BO28416" s="31"/>
      <c r="BP28416" s="31"/>
      <c r="BQ28416" s="31"/>
    </row>
    <row r="28417" spans="66:69" x14ac:dyDescent="0.25">
      <c r="BN28417" s="31"/>
      <c r="BO28417" s="31"/>
      <c r="BP28417" s="31"/>
      <c r="BQ28417" s="31"/>
    </row>
    <row r="28418" spans="66:69" x14ac:dyDescent="0.25">
      <c r="BN28418" s="31"/>
      <c r="BO28418" s="31"/>
      <c r="BP28418" s="31"/>
      <c r="BQ28418" s="31"/>
    </row>
    <row r="28419" spans="66:69" x14ac:dyDescent="0.25">
      <c r="BN28419" s="31"/>
      <c r="BO28419" s="31"/>
      <c r="BP28419" s="31"/>
      <c r="BQ28419" s="31"/>
    </row>
    <row r="28420" spans="66:69" x14ac:dyDescent="0.25">
      <c r="BN28420" s="31"/>
      <c r="BO28420" s="31"/>
      <c r="BP28420" s="31"/>
      <c r="BQ28420" s="31"/>
    </row>
    <row r="28421" spans="66:69" x14ac:dyDescent="0.25">
      <c r="BN28421" s="31"/>
      <c r="BO28421" s="31"/>
      <c r="BP28421" s="31"/>
      <c r="BQ28421" s="31"/>
    </row>
    <row r="28422" spans="66:69" x14ac:dyDescent="0.25">
      <c r="BN28422" s="31"/>
      <c r="BO28422" s="31"/>
      <c r="BP28422" s="31"/>
      <c r="BQ28422" s="31"/>
    </row>
    <row r="28423" spans="66:69" x14ac:dyDescent="0.25">
      <c r="BN28423" s="31"/>
      <c r="BO28423" s="31"/>
      <c r="BP28423" s="31"/>
      <c r="BQ28423" s="31"/>
    </row>
    <row r="28424" spans="66:69" x14ac:dyDescent="0.25">
      <c r="BN28424" s="31"/>
      <c r="BO28424" s="31"/>
      <c r="BP28424" s="31"/>
      <c r="BQ28424" s="31"/>
    </row>
    <row r="28425" spans="66:69" x14ac:dyDescent="0.25">
      <c r="BN28425" s="31"/>
      <c r="BO28425" s="31"/>
      <c r="BP28425" s="31"/>
      <c r="BQ28425" s="31"/>
    </row>
    <row r="28426" spans="66:69" x14ac:dyDescent="0.25">
      <c r="BN28426" s="31"/>
      <c r="BO28426" s="31"/>
      <c r="BP28426" s="31"/>
      <c r="BQ28426" s="31"/>
    </row>
    <row r="28427" spans="66:69" x14ac:dyDescent="0.25">
      <c r="BN28427" s="31"/>
      <c r="BO28427" s="31"/>
      <c r="BP28427" s="31"/>
      <c r="BQ28427" s="31"/>
    </row>
    <row r="28428" spans="66:69" x14ac:dyDescent="0.25">
      <c r="BN28428" s="31"/>
      <c r="BO28428" s="31"/>
      <c r="BP28428" s="31"/>
      <c r="BQ28428" s="31"/>
    </row>
    <row r="28429" spans="66:69" x14ac:dyDescent="0.25">
      <c r="BN28429" s="31"/>
      <c r="BO28429" s="31"/>
      <c r="BP28429" s="31"/>
      <c r="BQ28429" s="31"/>
    </row>
    <row r="28430" spans="66:69" x14ac:dyDescent="0.25">
      <c r="BN28430" s="31"/>
      <c r="BO28430" s="31"/>
      <c r="BP28430" s="31"/>
      <c r="BQ28430" s="31"/>
    </row>
    <row r="28431" spans="66:69" x14ac:dyDescent="0.25">
      <c r="BN28431" s="31"/>
      <c r="BO28431" s="31"/>
      <c r="BP28431" s="31"/>
      <c r="BQ28431" s="31"/>
    </row>
    <row r="28432" spans="66:69" x14ac:dyDescent="0.25">
      <c r="BN28432" s="31"/>
      <c r="BO28432" s="31"/>
      <c r="BP28432" s="31"/>
      <c r="BQ28432" s="31"/>
    </row>
    <row r="28433" spans="66:69" x14ac:dyDescent="0.25">
      <c r="BN28433" s="31"/>
      <c r="BO28433" s="31"/>
      <c r="BP28433" s="31"/>
      <c r="BQ28433" s="31"/>
    </row>
    <row r="28434" spans="66:69" x14ac:dyDescent="0.25">
      <c r="BN28434" s="31"/>
      <c r="BO28434" s="31"/>
      <c r="BP28434" s="31"/>
      <c r="BQ28434" s="31"/>
    </row>
    <row r="28435" spans="66:69" x14ac:dyDescent="0.25">
      <c r="BN28435" s="31"/>
      <c r="BO28435" s="31"/>
      <c r="BP28435" s="31"/>
      <c r="BQ28435" s="31"/>
    </row>
    <row r="28436" spans="66:69" x14ac:dyDescent="0.25">
      <c r="BN28436" s="31"/>
      <c r="BO28436" s="31"/>
      <c r="BP28436" s="31"/>
      <c r="BQ28436" s="31"/>
    </row>
    <row r="28437" spans="66:69" x14ac:dyDescent="0.25">
      <c r="BN28437" s="31"/>
      <c r="BO28437" s="31"/>
      <c r="BP28437" s="31"/>
      <c r="BQ28437" s="31"/>
    </row>
    <row r="28438" spans="66:69" x14ac:dyDescent="0.25">
      <c r="BN28438" s="31"/>
      <c r="BO28438" s="31"/>
      <c r="BP28438" s="31"/>
      <c r="BQ28438" s="31"/>
    </row>
    <row r="28439" spans="66:69" x14ac:dyDescent="0.25">
      <c r="BN28439" s="31"/>
      <c r="BO28439" s="31"/>
      <c r="BP28439" s="31"/>
      <c r="BQ28439" s="31"/>
    </row>
    <row r="28440" spans="66:69" x14ac:dyDescent="0.25">
      <c r="BN28440" s="31"/>
      <c r="BO28440" s="31"/>
      <c r="BP28440" s="31"/>
      <c r="BQ28440" s="31"/>
    </row>
    <row r="28441" spans="66:69" x14ac:dyDescent="0.25">
      <c r="BN28441" s="31"/>
      <c r="BO28441" s="31"/>
      <c r="BP28441" s="31"/>
      <c r="BQ28441" s="31"/>
    </row>
    <row r="28442" spans="66:69" x14ac:dyDescent="0.25">
      <c r="BN28442" s="31"/>
      <c r="BO28442" s="31"/>
      <c r="BP28442" s="31"/>
      <c r="BQ28442" s="31"/>
    </row>
    <row r="28443" spans="66:69" x14ac:dyDescent="0.25">
      <c r="BN28443" s="31"/>
      <c r="BO28443" s="31"/>
      <c r="BP28443" s="31"/>
      <c r="BQ28443" s="31"/>
    </row>
    <row r="28444" spans="66:69" x14ac:dyDescent="0.25">
      <c r="BN28444" s="31"/>
      <c r="BO28444" s="31"/>
      <c r="BP28444" s="31"/>
      <c r="BQ28444" s="31"/>
    </row>
    <row r="28445" spans="66:69" x14ac:dyDescent="0.25">
      <c r="BN28445" s="31"/>
      <c r="BO28445" s="31"/>
      <c r="BP28445" s="31"/>
      <c r="BQ28445" s="31"/>
    </row>
    <row r="28446" spans="66:69" x14ac:dyDescent="0.25">
      <c r="BN28446" s="31"/>
      <c r="BO28446" s="31"/>
      <c r="BP28446" s="31"/>
      <c r="BQ28446" s="31"/>
    </row>
    <row r="28447" spans="66:69" x14ac:dyDescent="0.25">
      <c r="BN28447" s="31"/>
      <c r="BO28447" s="31"/>
      <c r="BP28447" s="31"/>
      <c r="BQ28447" s="31"/>
    </row>
    <row r="28448" spans="66:69" x14ac:dyDescent="0.25">
      <c r="BN28448" s="31"/>
      <c r="BO28448" s="31"/>
      <c r="BP28448" s="31"/>
      <c r="BQ28448" s="31"/>
    </row>
    <row r="28449" spans="66:69" x14ac:dyDescent="0.25">
      <c r="BN28449" s="31"/>
      <c r="BO28449" s="31"/>
      <c r="BP28449" s="31"/>
      <c r="BQ28449" s="31"/>
    </row>
    <row r="28450" spans="66:69" x14ac:dyDescent="0.25">
      <c r="BN28450" s="31"/>
      <c r="BO28450" s="31"/>
      <c r="BP28450" s="31"/>
      <c r="BQ28450" s="31"/>
    </row>
    <row r="28451" spans="66:69" x14ac:dyDescent="0.25">
      <c r="BN28451" s="31"/>
      <c r="BO28451" s="31"/>
      <c r="BP28451" s="31"/>
      <c r="BQ28451" s="31"/>
    </row>
    <row r="28452" spans="66:69" x14ac:dyDescent="0.25">
      <c r="BN28452" s="31"/>
      <c r="BO28452" s="31"/>
      <c r="BP28452" s="31"/>
      <c r="BQ28452" s="31"/>
    </row>
    <row r="28453" spans="66:69" x14ac:dyDescent="0.25">
      <c r="BN28453" s="31"/>
      <c r="BO28453" s="31"/>
      <c r="BP28453" s="31"/>
      <c r="BQ28453" s="31"/>
    </row>
    <row r="28454" spans="66:69" x14ac:dyDescent="0.25">
      <c r="BN28454" s="31"/>
      <c r="BO28454" s="31"/>
      <c r="BP28454" s="31"/>
      <c r="BQ28454" s="31"/>
    </row>
    <row r="28455" spans="66:69" x14ac:dyDescent="0.25">
      <c r="BN28455" s="31"/>
      <c r="BO28455" s="31"/>
      <c r="BP28455" s="31"/>
      <c r="BQ28455" s="31"/>
    </row>
    <row r="28456" spans="66:69" x14ac:dyDescent="0.25">
      <c r="BN28456" s="31"/>
      <c r="BO28456" s="31"/>
      <c r="BP28456" s="31"/>
      <c r="BQ28456" s="31"/>
    </row>
    <row r="28457" spans="66:69" x14ac:dyDescent="0.25">
      <c r="BN28457" s="31"/>
      <c r="BO28457" s="31"/>
      <c r="BP28457" s="31"/>
      <c r="BQ28457" s="31"/>
    </row>
    <row r="28458" spans="66:69" x14ac:dyDescent="0.25">
      <c r="BN28458" s="31"/>
      <c r="BO28458" s="31"/>
      <c r="BP28458" s="31"/>
      <c r="BQ28458" s="31"/>
    </row>
    <row r="28459" spans="66:69" x14ac:dyDescent="0.25">
      <c r="BN28459" s="31"/>
      <c r="BO28459" s="31"/>
      <c r="BP28459" s="31"/>
      <c r="BQ28459" s="31"/>
    </row>
    <row r="28460" spans="66:69" x14ac:dyDescent="0.25">
      <c r="BN28460" s="31"/>
      <c r="BO28460" s="31"/>
      <c r="BP28460" s="31"/>
      <c r="BQ28460" s="31"/>
    </row>
    <row r="28461" spans="66:69" x14ac:dyDescent="0.25">
      <c r="BN28461" s="31"/>
      <c r="BO28461" s="31"/>
      <c r="BP28461" s="31"/>
      <c r="BQ28461" s="31"/>
    </row>
    <row r="28462" spans="66:69" x14ac:dyDescent="0.25">
      <c r="BN28462" s="31"/>
      <c r="BO28462" s="31"/>
      <c r="BP28462" s="31"/>
      <c r="BQ28462" s="31"/>
    </row>
    <row r="28463" spans="66:69" x14ac:dyDescent="0.25">
      <c r="BN28463" s="31"/>
      <c r="BO28463" s="31"/>
      <c r="BP28463" s="31"/>
      <c r="BQ28463" s="31"/>
    </row>
    <row r="28464" spans="66:69" x14ac:dyDescent="0.25">
      <c r="BN28464" s="31"/>
      <c r="BO28464" s="31"/>
      <c r="BP28464" s="31"/>
      <c r="BQ28464" s="31"/>
    </row>
    <row r="28465" spans="66:69" x14ac:dyDescent="0.25">
      <c r="BN28465" s="31"/>
      <c r="BO28465" s="31"/>
      <c r="BP28465" s="31"/>
      <c r="BQ28465" s="31"/>
    </row>
    <row r="28466" spans="66:69" x14ac:dyDescent="0.25">
      <c r="BN28466" s="31"/>
      <c r="BO28466" s="31"/>
      <c r="BP28466" s="31"/>
      <c r="BQ28466" s="31"/>
    </row>
    <row r="28467" spans="66:69" x14ac:dyDescent="0.25">
      <c r="BN28467" s="31"/>
      <c r="BO28467" s="31"/>
      <c r="BP28467" s="31"/>
      <c r="BQ28467" s="31"/>
    </row>
    <row r="28468" spans="66:69" x14ac:dyDescent="0.25">
      <c r="BN28468" s="31"/>
      <c r="BO28468" s="31"/>
      <c r="BP28468" s="31"/>
      <c r="BQ28468" s="31"/>
    </row>
    <row r="28469" spans="66:69" x14ac:dyDescent="0.25">
      <c r="BN28469" s="31"/>
      <c r="BO28469" s="31"/>
      <c r="BP28469" s="31"/>
      <c r="BQ28469" s="31"/>
    </row>
    <row r="28470" spans="66:69" x14ac:dyDescent="0.25">
      <c r="BN28470" s="31"/>
      <c r="BO28470" s="31"/>
      <c r="BP28470" s="31"/>
      <c r="BQ28470" s="31"/>
    </row>
    <row r="28471" spans="66:69" x14ac:dyDescent="0.25">
      <c r="BN28471" s="31"/>
      <c r="BO28471" s="31"/>
      <c r="BP28471" s="31"/>
      <c r="BQ28471" s="31"/>
    </row>
    <row r="28472" spans="66:69" x14ac:dyDescent="0.25">
      <c r="BN28472" s="31"/>
      <c r="BO28472" s="31"/>
      <c r="BP28472" s="31"/>
      <c r="BQ28472" s="31"/>
    </row>
    <row r="28473" spans="66:69" x14ac:dyDescent="0.25">
      <c r="BN28473" s="31"/>
      <c r="BO28473" s="31"/>
      <c r="BP28473" s="31"/>
      <c r="BQ28473" s="31"/>
    </row>
    <row r="28474" spans="66:69" x14ac:dyDescent="0.25">
      <c r="BN28474" s="31"/>
      <c r="BO28474" s="31"/>
      <c r="BP28474" s="31"/>
      <c r="BQ28474" s="31"/>
    </row>
    <row r="28475" spans="66:69" x14ac:dyDescent="0.25">
      <c r="BN28475" s="31"/>
      <c r="BO28475" s="31"/>
      <c r="BP28475" s="31"/>
      <c r="BQ28475" s="31"/>
    </row>
    <row r="28476" spans="66:69" x14ac:dyDescent="0.25">
      <c r="BN28476" s="31"/>
      <c r="BO28476" s="31"/>
      <c r="BP28476" s="31"/>
      <c r="BQ28476" s="31"/>
    </row>
    <row r="28477" spans="66:69" x14ac:dyDescent="0.25">
      <c r="BN28477" s="31"/>
      <c r="BO28477" s="31"/>
      <c r="BP28477" s="31"/>
      <c r="BQ28477" s="31"/>
    </row>
    <row r="28478" spans="66:69" x14ac:dyDescent="0.25">
      <c r="BN28478" s="31"/>
      <c r="BO28478" s="31"/>
      <c r="BP28478" s="31"/>
      <c r="BQ28478" s="31"/>
    </row>
    <row r="28479" spans="66:69" x14ac:dyDescent="0.25">
      <c r="BN28479" s="31"/>
      <c r="BO28479" s="31"/>
      <c r="BP28479" s="31"/>
      <c r="BQ28479" s="31"/>
    </row>
    <row r="28480" spans="66:69" x14ac:dyDescent="0.25">
      <c r="BN28480" s="31"/>
      <c r="BO28480" s="31"/>
      <c r="BP28480" s="31"/>
      <c r="BQ28480" s="31"/>
    </row>
    <row r="28481" spans="66:69" x14ac:dyDescent="0.25">
      <c r="BN28481" s="31"/>
      <c r="BO28481" s="31"/>
      <c r="BP28481" s="31"/>
      <c r="BQ28481" s="31"/>
    </row>
    <row r="28482" spans="66:69" x14ac:dyDescent="0.25">
      <c r="BN28482" s="31"/>
      <c r="BO28482" s="31"/>
      <c r="BP28482" s="31"/>
      <c r="BQ28482" s="31"/>
    </row>
    <row r="28483" spans="66:69" x14ac:dyDescent="0.25">
      <c r="BN28483" s="31"/>
      <c r="BO28483" s="31"/>
      <c r="BP28483" s="31"/>
      <c r="BQ28483" s="31"/>
    </row>
    <row r="28484" spans="66:69" x14ac:dyDescent="0.25">
      <c r="BN28484" s="31"/>
      <c r="BO28484" s="31"/>
      <c r="BP28484" s="31"/>
      <c r="BQ28484" s="31"/>
    </row>
    <row r="28485" spans="66:69" x14ac:dyDescent="0.25">
      <c r="BN28485" s="31"/>
      <c r="BO28485" s="31"/>
      <c r="BP28485" s="31"/>
      <c r="BQ28485" s="31"/>
    </row>
    <row r="28486" spans="66:69" x14ac:dyDescent="0.25">
      <c r="BN28486" s="31"/>
      <c r="BO28486" s="31"/>
      <c r="BP28486" s="31"/>
      <c r="BQ28486" s="31"/>
    </row>
    <row r="28487" spans="66:69" x14ac:dyDescent="0.25">
      <c r="BN28487" s="31"/>
      <c r="BO28487" s="31"/>
      <c r="BP28487" s="31"/>
      <c r="BQ28487" s="31"/>
    </row>
    <row r="28488" spans="66:69" x14ac:dyDescent="0.25">
      <c r="BN28488" s="31"/>
      <c r="BO28488" s="31"/>
      <c r="BP28488" s="31"/>
      <c r="BQ28488" s="31"/>
    </row>
    <row r="28489" spans="66:69" x14ac:dyDescent="0.25">
      <c r="BN28489" s="31"/>
      <c r="BO28489" s="31"/>
      <c r="BP28489" s="31"/>
      <c r="BQ28489" s="31"/>
    </row>
    <row r="28490" spans="66:69" x14ac:dyDescent="0.25">
      <c r="BN28490" s="31"/>
      <c r="BO28490" s="31"/>
      <c r="BP28490" s="31"/>
      <c r="BQ28490" s="31"/>
    </row>
    <row r="28491" spans="66:69" x14ac:dyDescent="0.25">
      <c r="BN28491" s="31"/>
      <c r="BO28491" s="31"/>
      <c r="BP28491" s="31"/>
      <c r="BQ28491" s="31"/>
    </row>
    <row r="28492" spans="66:69" x14ac:dyDescent="0.25">
      <c r="BN28492" s="31"/>
      <c r="BO28492" s="31"/>
      <c r="BP28492" s="31"/>
      <c r="BQ28492" s="31"/>
    </row>
    <row r="28493" spans="66:69" x14ac:dyDescent="0.25">
      <c r="BN28493" s="31"/>
      <c r="BO28493" s="31"/>
      <c r="BP28493" s="31"/>
      <c r="BQ28493" s="31"/>
    </row>
    <row r="28494" spans="66:69" x14ac:dyDescent="0.25">
      <c r="BN28494" s="31"/>
      <c r="BO28494" s="31"/>
      <c r="BP28494" s="31"/>
      <c r="BQ28494" s="31"/>
    </row>
    <row r="28495" spans="66:69" x14ac:dyDescent="0.25">
      <c r="BN28495" s="31"/>
      <c r="BO28495" s="31"/>
      <c r="BP28495" s="31"/>
      <c r="BQ28495" s="31"/>
    </row>
    <row r="28496" spans="66:69" x14ac:dyDescent="0.25">
      <c r="BN28496" s="31"/>
      <c r="BO28496" s="31"/>
      <c r="BP28496" s="31"/>
      <c r="BQ28496" s="31"/>
    </row>
    <row r="28497" spans="66:69" x14ac:dyDescent="0.25">
      <c r="BN28497" s="31"/>
      <c r="BO28497" s="31"/>
      <c r="BP28497" s="31"/>
      <c r="BQ28497" s="31"/>
    </row>
    <row r="28498" spans="66:69" x14ac:dyDescent="0.25">
      <c r="BN28498" s="31"/>
      <c r="BO28498" s="31"/>
      <c r="BP28498" s="31"/>
      <c r="BQ28498" s="31"/>
    </row>
    <row r="28499" spans="66:69" x14ac:dyDescent="0.25">
      <c r="BN28499" s="31"/>
      <c r="BO28499" s="31"/>
      <c r="BP28499" s="31"/>
      <c r="BQ28499" s="31"/>
    </row>
    <row r="28500" spans="66:69" x14ac:dyDescent="0.25">
      <c r="BN28500" s="31"/>
      <c r="BO28500" s="31"/>
      <c r="BP28500" s="31"/>
      <c r="BQ28500" s="31"/>
    </row>
    <row r="28501" spans="66:69" x14ac:dyDescent="0.25">
      <c r="BN28501" s="31"/>
      <c r="BO28501" s="31"/>
      <c r="BP28501" s="31"/>
      <c r="BQ28501" s="31"/>
    </row>
    <row r="28502" spans="66:69" x14ac:dyDescent="0.25">
      <c r="BN28502" s="31"/>
      <c r="BO28502" s="31"/>
      <c r="BP28502" s="31"/>
      <c r="BQ28502" s="31"/>
    </row>
    <row r="28503" spans="66:69" x14ac:dyDescent="0.25">
      <c r="BN28503" s="31"/>
      <c r="BO28503" s="31"/>
      <c r="BP28503" s="31"/>
      <c r="BQ28503" s="31"/>
    </row>
    <row r="28504" spans="66:69" x14ac:dyDescent="0.25">
      <c r="BN28504" s="31"/>
      <c r="BO28504" s="31"/>
      <c r="BP28504" s="31"/>
      <c r="BQ28504" s="31"/>
    </row>
    <row r="28505" spans="66:69" x14ac:dyDescent="0.25">
      <c r="BN28505" s="31"/>
      <c r="BO28505" s="31"/>
      <c r="BP28505" s="31"/>
      <c r="BQ28505" s="31"/>
    </row>
    <row r="28506" spans="66:69" x14ac:dyDescent="0.25">
      <c r="BN28506" s="31"/>
      <c r="BO28506" s="31"/>
      <c r="BP28506" s="31"/>
      <c r="BQ28506" s="31"/>
    </row>
    <row r="28507" spans="66:69" x14ac:dyDescent="0.25">
      <c r="BN28507" s="31"/>
      <c r="BO28507" s="31"/>
      <c r="BP28507" s="31"/>
      <c r="BQ28507" s="31"/>
    </row>
    <row r="28508" spans="66:69" x14ac:dyDescent="0.25">
      <c r="BN28508" s="31"/>
      <c r="BO28508" s="31"/>
      <c r="BP28508" s="31"/>
      <c r="BQ28508" s="31"/>
    </row>
    <row r="28509" spans="66:69" x14ac:dyDescent="0.25">
      <c r="BN28509" s="31"/>
      <c r="BO28509" s="31"/>
      <c r="BP28509" s="31"/>
      <c r="BQ28509" s="31"/>
    </row>
    <row r="28510" spans="66:69" x14ac:dyDescent="0.25">
      <c r="BN28510" s="31"/>
      <c r="BO28510" s="31"/>
      <c r="BP28510" s="31"/>
      <c r="BQ28510" s="31"/>
    </row>
    <row r="28511" spans="66:69" x14ac:dyDescent="0.25">
      <c r="BN28511" s="31"/>
      <c r="BO28511" s="31"/>
      <c r="BP28511" s="31"/>
      <c r="BQ28511" s="31"/>
    </row>
    <row r="28512" spans="66:69" x14ac:dyDescent="0.25">
      <c r="BN28512" s="31"/>
      <c r="BO28512" s="31"/>
      <c r="BP28512" s="31"/>
      <c r="BQ28512" s="31"/>
    </row>
    <row r="28513" spans="66:69" x14ac:dyDescent="0.25">
      <c r="BN28513" s="31"/>
      <c r="BO28513" s="31"/>
      <c r="BP28513" s="31"/>
      <c r="BQ28513" s="31"/>
    </row>
    <row r="28514" spans="66:69" x14ac:dyDescent="0.25">
      <c r="BN28514" s="31"/>
      <c r="BO28514" s="31"/>
      <c r="BP28514" s="31"/>
      <c r="BQ28514" s="31"/>
    </row>
    <row r="28515" spans="66:69" x14ac:dyDescent="0.25">
      <c r="BN28515" s="31"/>
      <c r="BO28515" s="31"/>
      <c r="BP28515" s="31"/>
      <c r="BQ28515" s="31"/>
    </row>
    <row r="28516" spans="66:69" x14ac:dyDescent="0.25">
      <c r="BN28516" s="31"/>
      <c r="BO28516" s="31"/>
      <c r="BP28516" s="31"/>
      <c r="BQ28516" s="31"/>
    </row>
    <row r="28517" spans="66:69" x14ac:dyDescent="0.25">
      <c r="BN28517" s="31"/>
      <c r="BO28517" s="31"/>
      <c r="BP28517" s="31"/>
      <c r="BQ28517" s="31"/>
    </row>
    <row r="28518" spans="66:69" x14ac:dyDescent="0.25">
      <c r="BN28518" s="31"/>
      <c r="BO28518" s="31"/>
      <c r="BP28518" s="31"/>
      <c r="BQ28518" s="31"/>
    </row>
    <row r="28519" spans="66:69" x14ac:dyDescent="0.25">
      <c r="BN28519" s="31"/>
      <c r="BO28519" s="31"/>
      <c r="BP28519" s="31"/>
      <c r="BQ28519" s="31"/>
    </row>
    <row r="28520" spans="66:69" x14ac:dyDescent="0.25">
      <c r="BN28520" s="31"/>
      <c r="BO28520" s="31"/>
      <c r="BP28520" s="31"/>
      <c r="BQ28520" s="31"/>
    </row>
    <row r="28521" spans="66:69" x14ac:dyDescent="0.25">
      <c r="BN28521" s="31"/>
      <c r="BO28521" s="31"/>
      <c r="BP28521" s="31"/>
      <c r="BQ28521" s="31"/>
    </row>
    <row r="28522" spans="66:69" x14ac:dyDescent="0.25">
      <c r="BN28522" s="31"/>
      <c r="BO28522" s="31"/>
      <c r="BP28522" s="31"/>
      <c r="BQ28522" s="31"/>
    </row>
    <row r="28523" spans="66:69" x14ac:dyDescent="0.25">
      <c r="BN28523" s="31"/>
      <c r="BO28523" s="31"/>
      <c r="BP28523" s="31"/>
      <c r="BQ28523" s="31"/>
    </row>
    <row r="28524" spans="66:69" x14ac:dyDescent="0.25">
      <c r="BN28524" s="31"/>
      <c r="BO28524" s="31"/>
      <c r="BP28524" s="31"/>
      <c r="BQ28524" s="31"/>
    </row>
    <row r="28525" spans="66:69" x14ac:dyDescent="0.25">
      <c r="BN28525" s="31"/>
      <c r="BO28525" s="31"/>
      <c r="BP28525" s="31"/>
      <c r="BQ28525" s="31"/>
    </row>
    <row r="28526" spans="66:69" x14ac:dyDescent="0.25">
      <c r="BN28526" s="31"/>
      <c r="BO28526" s="31"/>
      <c r="BP28526" s="31"/>
      <c r="BQ28526" s="31"/>
    </row>
    <row r="28527" spans="66:69" x14ac:dyDescent="0.25">
      <c r="BN28527" s="31"/>
      <c r="BO28527" s="31"/>
      <c r="BP28527" s="31"/>
      <c r="BQ28527" s="31"/>
    </row>
    <row r="28528" spans="66:69" x14ac:dyDescent="0.25">
      <c r="BN28528" s="31"/>
      <c r="BO28528" s="31"/>
      <c r="BP28528" s="31"/>
      <c r="BQ28528" s="31"/>
    </row>
    <row r="28529" spans="66:69" x14ac:dyDescent="0.25">
      <c r="BN28529" s="31"/>
      <c r="BO28529" s="31"/>
      <c r="BP28529" s="31"/>
      <c r="BQ28529" s="31"/>
    </row>
    <row r="28530" spans="66:69" x14ac:dyDescent="0.25">
      <c r="BN28530" s="31"/>
      <c r="BO28530" s="31"/>
      <c r="BP28530" s="31"/>
      <c r="BQ28530" s="31"/>
    </row>
    <row r="28531" spans="66:69" x14ac:dyDescent="0.25">
      <c r="BN28531" s="31"/>
      <c r="BO28531" s="31"/>
      <c r="BP28531" s="31"/>
      <c r="BQ28531" s="31"/>
    </row>
    <row r="28532" spans="66:69" x14ac:dyDescent="0.25">
      <c r="BN28532" s="31"/>
      <c r="BO28532" s="31"/>
      <c r="BP28532" s="31"/>
      <c r="BQ28532" s="31"/>
    </row>
    <row r="28533" spans="66:69" x14ac:dyDescent="0.25">
      <c r="BN28533" s="31"/>
      <c r="BO28533" s="31"/>
      <c r="BP28533" s="31"/>
      <c r="BQ28533" s="31"/>
    </row>
    <row r="28534" spans="66:69" x14ac:dyDescent="0.25">
      <c r="BN28534" s="31"/>
      <c r="BO28534" s="31"/>
      <c r="BP28534" s="31"/>
      <c r="BQ28534" s="31"/>
    </row>
    <row r="28535" spans="66:69" x14ac:dyDescent="0.25">
      <c r="BN28535" s="31"/>
      <c r="BO28535" s="31"/>
      <c r="BP28535" s="31"/>
      <c r="BQ28535" s="31"/>
    </row>
    <row r="28536" spans="66:69" x14ac:dyDescent="0.25">
      <c r="BN28536" s="31"/>
      <c r="BO28536" s="31"/>
      <c r="BP28536" s="31"/>
      <c r="BQ28536" s="31"/>
    </row>
    <row r="28537" spans="66:69" x14ac:dyDescent="0.25">
      <c r="BN28537" s="31"/>
      <c r="BO28537" s="31"/>
      <c r="BP28537" s="31"/>
      <c r="BQ28537" s="31"/>
    </row>
    <row r="28538" spans="66:69" x14ac:dyDescent="0.25">
      <c r="BN28538" s="31"/>
      <c r="BO28538" s="31"/>
      <c r="BP28538" s="31"/>
      <c r="BQ28538" s="31"/>
    </row>
    <row r="28539" spans="66:69" x14ac:dyDescent="0.25">
      <c r="BN28539" s="31"/>
      <c r="BO28539" s="31"/>
      <c r="BP28539" s="31"/>
      <c r="BQ28539" s="31"/>
    </row>
    <row r="28540" spans="66:69" x14ac:dyDescent="0.25">
      <c r="BN28540" s="31"/>
      <c r="BO28540" s="31"/>
      <c r="BP28540" s="31"/>
      <c r="BQ28540" s="31"/>
    </row>
    <row r="28541" spans="66:69" x14ac:dyDescent="0.25">
      <c r="BN28541" s="31"/>
      <c r="BO28541" s="31"/>
      <c r="BP28541" s="31"/>
      <c r="BQ28541" s="31"/>
    </row>
    <row r="28542" spans="66:69" x14ac:dyDescent="0.25">
      <c r="BN28542" s="31"/>
      <c r="BO28542" s="31"/>
      <c r="BP28542" s="31"/>
      <c r="BQ28542" s="31"/>
    </row>
    <row r="28543" spans="66:69" x14ac:dyDescent="0.25">
      <c r="BN28543" s="31"/>
      <c r="BO28543" s="31"/>
      <c r="BP28543" s="31"/>
      <c r="BQ28543" s="31"/>
    </row>
    <row r="28544" spans="66:69" x14ac:dyDescent="0.25">
      <c r="BN28544" s="31"/>
      <c r="BO28544" s="31"/>
      <c r="BP28544" s="31"/>
      <c r="BQ28544" s="31"/>
    </row>
    <row r="28545" spans="66:69" x14ac:dyDescent="0.25">
      <c r="BN28545" s="31"/>
      <c r="BO28545" s="31"/>
      <c r="BP28545" s="31"/>
      <c r="BQ28545" s="31"/>
    </row>
    <row r="28546" spans="66:69" x14ac:dyDescent="0.25">
      <c r="BN28546" s="31"/>
      <c r="BO28546" s="31"/>
      <c r="BP28546" s="31"/>
      <c r="BQ28546" s="31"/>
    </row>
    <row r="28547" spans="66:69" x14ac:dyDescent="0.25">
      <c r="BN28547" s="31"/>
      <c r="BO28547" s="31"/>
      <c r="BP28547" s="31"/>
      <c r="BQ28547" s="31"/>
    </row>
    <row r="28548" spans="66:69" x14ac:dyDescent="0.25">
      <c r="BN28548" s="31"/>
      <c r="BO28548" s="31"/>
      <c r="BP28548" s="31"/>
      <c r="BQ28548" s="31"/>
    </row>
    <row r="28549" spans="66:69" x14ac:dyDescent="0.25">
      <c r="BN28549" s="31"/>
      <c r="BO28549" s="31"/>
      <c r="BP28549" s="31"/>
      <c r="BQ28549" s="31"/>
    </row>
    <row r="28550" spans="66:69" x14ac:dyDescent="0.25">
      <c r="BN28550" s="31"/>
      <c r="BO28550" s="31"/>
      <c r="BP28550" s="31"/>
      <c r="BQ28550" s="31"/>
    </row>
    <row r="28551" spans="66:69" x14ac:dyDescent="0.25">
      <c r="BN28551" s="31"/>
      <c r="BO28551" s="31"/>
      <c r="BP28551" s="31"/>
      <c r="BQ28551" s="31"/>
    </row>
    <row r="28552" spans="66:69" x14ac:dyDescent="0.25">
      <c r="BN28552" s="31"/>
      <c r="BO28552" s="31"/>
      <c r="BP28552" s="31"/>
      <c r="BQ28552" s="31"/>
    </row>
    <row r="28553" spans="66:69" x14ac:dyDescent="0.25">
      <c r="BN28553" s="31"/>
      <c r="BO28553" s="31"/>
      <c r="BP28553" s="31"/>
      <c r="BQ28553" s="31"/>
    </row>
    <row r="28554" spans="66:69" x14ac:dyDescent="0.25">
      <c r="BN28554" s="31"/>
      <c r="BO28554" s="31"/>
      <c r="BP28554" s="31"/>
      <c r="BQ28554" s="31"/>
    </row>
    <row r="28555" spans="66:69" x14ac:dyDescent="0.25">
      <c r="BN28555" s="31"/>
      <c r="BO28555" s="31"/>
      <c r="BP28555" s="31"/>
      <c r="BQ28555" s="31"/>
    </row>
    <row r="28556" spans="66:69" x14ac:dyDescent="0.25">
      <c r="BN28556" s="31"/>
      <c r="BO28556" s="31"/>
      <c r="BP28556" s="31"/>
      <c r="BQ28556" s="31"/>
    </row>
    <row r="28557" spans="66:69" x14ac:dyDescent="0.25">
      <c r="BN28557" s="31"/>
      <c r="BO28557" s="31"/>
      <c r="BP28557" s="31"/>
      <c r="BQ28557" s="31"/>
    </row>
    <row r="28558" spans="66:69" x14ac:dyDescent="0.25">
      <c r="BN28558" s="31"/>
      <c r="BO28558" s="31"/>
      <c r="BP28558" s="31"/>
      <c r="BQ28558" s="31"/>
    </row>
    <row r="28559" spans="66:69" x14ac:dyDescent="0.25">
      <c r="BN28559" s="31"/>
      <c r="BO28559" s="31"/>
      <c r="BP28559" s="31"/>
      <c r="BQ28559" s="31"/>
    </row>
    <row r="28560" spans="66:69" x14ac:dyDescent="0.25">
      <c r="BN28560" s="31"/>
      <c r="BO28560" s="31"/>
      <c r="BP28560" s="31"/>
      <c r="BQ28560" s="31"/>
    </row>
    <row r="28561" spans="66:69" x14ac:dyDescent="0.25">
      <c r="BN28561" s="31"/>
      <c r="BO28561" s="31"/>
      <c r="BP28561" s="31"/>
      <c r="BQ28561" s="31"/>
    </row>
    <row r="28562" spans="66:69" x14ac:dyDescent="0.25">
      <c r="BN28562" s="31"/>
      <c r="BO28562" s="31"/>
      <c r="BP28562" s="31"/>
      <c r="BQ28562" s="31"/>
    </row>
    <row r="28563" spans="66:69" x14ac:dyDescent="0.25">
      <c r="BN28563" s="31"/>
      <c r="BO28563" s="31"/>
      <c r="BP28563" s="31"/>
      <c r="BQ28563" s="31"/>
    </row>
    <row r="28564" spans="66:69" x14ac:dyDescent="0.25">
      <c r="BN28564" s="31"/>
      <c r="BO28564" s="31"/>
      <c r="BP28564" s="31"/>
      <c r="BQ28564" s="31"/>
    </row>
    <row r="28565" spans="66:69" x14ac:dyDescent="0.25">
      <c r="BN28565" s="31"/>
      <c r="BO28565" s="31"/>
      <c r="BP28565" s="31"/>
      <c r="BQ28565" s="31"/>
    </row>
    <row r="28566" spans="66:69" x14ac:dyDescent="0.25">
      <c r="BN28566" s="31"/>
      <c r="BO28566" s="31"/>
      <c r="BP28566" s="31"/>
      <c r="BQ28566" s="31"/>
    </row>
    <row r="28567" spans="66:69" x14ac:dyDescent="0.25">
      <c r="BN28567" s="31"/>
      <c r="BO28567" s="31"/>
      <c r="BP28567" s="31"/>
      <c r="BQ28567" s="31"/>
    </row>
    <row r="28568" spans="66:69" x14ac:dyDescent="0.25">
      <c r="BN28568" s="31"/>
      <c r="BO28568" s="31"/>
      <c r="BP28568" s="31"/>
      <c r="BQ28568" s="31"/>
    </row>
    <row r="28569" spans="66:69" x14ac:dyDescent="0.25">
      <c r="BN28569" s="31"/>
      <c r="BO28569" s="31"/>
      <c r="BP28569" s="31"/>
      <c r="BQ28569" s="31"/>
    </row>
    <row r="28570" spans="66:69" x14ac:dyDescent="0.25">
      <c r="BN28570" s="31"/>
      <c r="BO28570" s="31"/>
      <c r="BP28570" s="31"/>
      <c r="BQ28570" s="31"/>
    </row>
    <row r="28571" spans="66:69" x14ac:dyDescent="0.25">
      <c r="BN28571" s="31"/>
      <c r="BO28571" s="31"/>
      <c r="BP28571" s="31"/>
      <c r="BQ28571" s="31"/>
    </row>
    <row r="28572" spans="66:69" x14ac:dyDescent="0.25">
      <c r="BN28572" s="31"/>
      <c r="BO28572" s="31"/>
      <c r="BP28572" s="31"/>
      <c r="BQ28572" s="31"/>
    </row>
    <row r="28573" spans="66:69" x14ac:dyDescent="0.25">
      <c r="BN28573" s="31"/>
      <c r="BO28573" s="31"/>
      <c r="BP28573" s="31"/>
      <c r="BQ28573" s="31"/>
    </row>
    <row r="28574" spans="66:69" x14ac:dyDescent="0.25">
      <c r="BN28574" s="31"/>
      <c r="BO28574" s="31"/>
      <c r="BP28574" s="31"/>
      <c r="BQ28574" s="31"/>
    </row>
    <row r="28575" spans="66:69" x14ac:dyDescent="0.25">
      <c r="BN28575" s="31"/>
      <c r="BO28575" s="31"/>
      <c r="BP28575" s="31"/>
      <c r="BQ28575" s="31"/>
    </row>
    <row r="28576" spans="66:69" x14ac:dyDescent="0.25">
      <c r="BN28576" s="31"/>
      <c r="BO28576" s="31"/>
      <c r="BP28576" s="31"/>
      <c r="BQ28576" s="31"/>
    </row>
    <row r="28577" spans="66:69" x14ac:dyDescent="0.25">
      <c r="BN28577" s="31"/>
      <c r="BO28577" s="31"/>
      <c r="BP28577" s="31"/>
      <c r="BQ28577" s="31"/>
    </row>
    <row r="28578" spans="66:69" x14ac:dyDescent="0.25">
      <c r="BN28578" s="31"/>
      <c r="BO28578" s="31"/>
      <c r="BP28578" s="31"/>
      <c r="BQ28578" s="31"/>
    </row>
    <row r="28579" spans="66:69" x14ac:dyDescent="0.25">
      <c r="BN28579" s="31"/>
      <c r="BO28579" s="31"/>
      <c r="BP28579" s="31"/>
      <c r="BQ28579" s="31"/>
    </row>
    <row r="28580" spans="66:69" x14ac:dyDescent="0.25">
      <c r="BN28580" s="31"/>
      <c r="BO28580" s="31"/>
      <c r="BP28580" s="31"/>
      <c r="BQ28580" s="31"/>
    </row>
    <row r="28581" spans="66:69" x14ac:dyDescent="0.25">
      <c r="BN28581" s="31"/>
      <c r="BO28581" s="31"/>
      <c r="BP28581" s="31"/>
      <c r="BQ28581" s="31"/>
    </row>
    <row r="28582" spans="66:69" x14ac:dyDescent="0.25">
      <c r="BN28582" s="31"/>
      <c r="BO28582" s="31"/>
      <c r="BP28582" s="31"/>
      <c r="BQ28582" s="31"/>
    </row>
    <row r="28583" spans="66:69" x14ac:dyDescent="0.25">
      <c r="BN28583" s="31"/>
      <c r="BO28583" s="31"/>
      <c r="BP28583" s="31"/>
      <c r="BQ28583" s="31"/>
    </row>
    <row r="28584" spans="66:69" x14ac:dyDescent="0.25">
      <c r="BN28584" s="31"/>
      <c r="BO28584" s="31"/>
      <c r="BP28584" s="31"/>
      <c r="BQ28584" s="31"/>
    </row>
    <row r="28585" spans="66:69" x14ac:dyDescent="0.25">
      <c r="BN28585" s="31"/>
      <c r="BO28585" s="31"/>
      <c r="BP28585" s="31"/>
      <c r="BQ28585" s="31"/>
    </row>
    <row r="28586" spans="66:69" x14ac:dyDescent="0.25">
      <c r="BN28586" s="31"/>
      <c r="BO28586" s="31"/>
      <c r="BP28586" s="31"/>
      <c r="BQ28586" s="31"/>
    </row>
    <row r="28587" spans="66:69" x14ac:dyDescent="0.25">
      <c r="BN28587" s="31"/>
      <c r="BO28587" s="31"/>
      <c r="BP28587" s="31"/>
      <c r="BQ28587" s="31"/>
    </row>
    <row r="28588" spans="66:69" x14ac:dyDescent="0.25">
      <c r="BN28588" s="31"/>
      <c r="BO28588" s="31"/>
      <c r="BP28588" s="31"/>
      <c r="BQ28588" s="31"/>
    </row>
    <row r="28589" spans="66:69" x14ac:dyDescent="0.25">
      <c r="BN28589" s="31"/>
      <c r="BO28589" s="31"/>
      <c r="BP28589" s="31"/>
      <c r="BQ28589" s="31"/>
    </row>
    <row r="28590" spans="66:69" x14ac:dyDescent="0.25">
      <c r="BN28590" s="31"/>
      <c r="BO28590" s="31"/>
      <c r="BP28590" s="31"/>
      <c r="BQ28590" s="31"/>
    </row>
    <row r="28591" spans="66:69" x14ac:dyDescent="0.25">
      <c r="BN28591" s="31"/>
      <c r="BO28591" s="31"/>
      <c r="BP28591" s="31"/>
      <c r="BQ28591" s="31"/>
    </row>
    <row r="28592" spans="66:69" x14ac:dyDescent="0.25">
      <c r="BN28592" s="31"/>
      <c r="BO28592" s="31"/>
      <c r="BP28592" s="31"/>
      <c r="BQ28592" s="31"/>
    </row>
    <row r="28593" spans="66:69" x14ac:dyDescent="0.25">
      <c r="BN28593" s="31"/>
      <c r="BO28593" s="31"/>
      <c r="BP28593" s="31"/>
      <c r="BQ28593" s="31"/>
    </row>
    <row r="28594" spans="66:69" x14ac:dyDescent="0.25">
      <c r="BN28594" s="31"/>
      <c r="BO28594" s="31"/>
      <c r="BP28594" s="31"/>
      <c r="BQ28594" s="31"/>
    </row>
    <row r="28595" spans="66:69" x14ac:dyDescent="0.25">
      <c r="BN28595" s="31"/>
      <c r="BO28595" s="31"/>
      <c r="BP28595" s="31"/>
      <c r="BQ28595" s="31"/>
    </row>
    <row r="28596" spans="66:69" x14ac:dyDescent="0.25">
      <c r="BN28596" s="31"/>
      <c r="BO28596" s="31"/>
      <c r="BP28596" s="31"/>
      <c r="BQ28596" s="31"/>
    </row>
    <row r="28597" spans="66:69" x14ac:dyDescent="0.25">
      <c r="BN28597" s="31"/>
      <c r="BO28597" s="31"/>
      <c r="BP28597" s="31"/>
      <c r="BQ28597" s="31"/>
    </row>
    <row r="28598" spans="66:69" x14ac:dyDescent="0.25">
      <c r="BN28598" s="31"/>
      <c r="BO28598" s="31"/>
      <c r="BP28598" s="31"/>
      <c r="BQ28598" s="31"/>
    </row>
    <row r="28599" spans="66:69" x14ac:dyDescent="0.25">
      <c r="BN28599" s="31"/>
      <c r="BO28599" s="31"/>
      <c r="BP28599" s="31"/>
      <c r="BQ28599" s="31"/>
    </row>
    <row r="28600" spans="66:69" x14ac:dyDescent="0.25">
      <c r="BN28600" s="31"/>
      <c r="BO28600" s="31"/>
      <c r="BP28600" s="31"/>
      <c r="BQ28600" s="31"/>
    </row>
    <row r="28601" spans="66:69" x14ac:dyDescent="0.25">
      <c r="BN28601" s="31"/>
      <c r="BO28601" s="31"/>
      <c r="BP28601" s="31"/>
      <c r="BQ28601" s="31"/>
    </row>
    <row r="28602" spans="66:69" x14ac:dyDescent="0.25">
      <c r="BN28602" s="31"/>
      <c r="BO28602" s="31"/>
      <c r="BP28602" s="31"/>
      <c r="BQ28602" s="31"/>
    </row>
    <row r="28603" spans="66:69" x14ac:dyDescent="0.25">
      <c r="BN28603" s="31"/>
      <c r="BO28603" s="31"/>
      <c r="BP28603" s="31"/>
      <c r="BQ28603" s="31"/>
    </row>
    <row r="28604" spans="66:69" x14ac:dyDescent="0.25">
      <c r="BN28604" s="31"/>
      <c r="BO28604" s="31"/>
      <c r="BP28604" s="31"/>
      <c r="BQ28604" s="31"/>
    </row>
    <row r="28605" spans="66:69" x14ac:dyDescent="0.25">
      <c r="BN28605" s="31"/>
      <c r="BO28605" s="31"/>
      <c r="BP28605" s="31"/>
      <c r="BQ28605" s="31"/>
    </row>
    <row r="28606" spans="66:69" x14ac:dyDescent="0.25">
      <c r="BN28606" s="31"/>
      <c r="BO28606" s="31"/>
      <c r="BP28606" s="31"/>
      <c r="BQ28606" s="31"/>
    </row>
    <row r="28607" spans="66:69" x14ac:dyDescent="0.25">
      <c r="BN28607" s="31"/>
      <c r="BO28607" s="31"/>
      <c r="BP28607" s="31"/>
      <c r="BQ28607" s="31"/>
    </row>
    <row r="28608" spans="66:69" x14ac:dyDescent="0.25">
      <c r="BN28608" s="31"/>
      <c r="BO28608" s="31"/>
      <c r="BP28608" s="31"/>
      <c r="BQ28608" s="31"/>
    </row>
    <row r="28609" spans="66:69" x14ac:dyDescent="0.25">
      <c r="BN28609" s="31"/>
      <c r="BO28609" s="31"/>
      <c r="BP28609" s="31"/>
      <c r="BQ28609" s="31"/>
    </row>
    <row r="28610" spans="66:69" x14ac:dyDescent="0.25">
      <c r="BN28610" s="31"/>
      <c r="BO28610" s="31"/>
      <c r="BP28610" s="31"/>
      <c r="BQ28610" s="31"/>
    </row>
    <row r="28611" spans="66:69" x14ac:dyDescent="0.25">
      <c r="BN28611" s="31"/>
      <c r="BO28611" s="31"/>
      <c r="BP28611" s="31"/>
      <c r="BQ28611" s="31"/>
    </row>
    <row r="28612" spans="66:69" x14ac:dyDescent="0.25">
      <c r="BN28612" s="31"/>
      <c r="BO28612" s="31"/>
      <c r="BP28612" s="31"/>
      <c r="BQ28612" s="31"/>
    </row>
    <row r="28613" spans="66:69" x14ac:dyDescent="0.25">
      <c r="BN28613" s="31"/>
      <c r="BO28613" s="31"/>
      <c r="BP28613" s="31"/>
      <c r="BQ28613" s="31"/>
    </row>
    <row r="28614" spans="66:69" x14ac:dyDescent="0.25">
      <c r="BN28614" s="31"/>
      <c r="BO28614" s="31"/>
      <c r="BP28614" s="31"/>
      <c r="BQ28614" s="31"/>
    </row>
    <row r="28615" spans="66:69" x14ac:dyDescent="0.25">
      <c r="BN28615" s="31"/>
      <c r="BO28615" s="31"/>
      <c r="BP28615" s="31"/>
      <c r="BQ28615" s="31"/>
    </row>
    <row r="28616" spans="66:69" x14ac:dyDescent="0.25">
      <c r="BN28616" s="31"/>
      <c r="BO28616" s="31"/>
      <c r="BP28616" s="31"/>
      <c r="BQ28616" s="31"/>
    </row>
    <row r="28617" spans="66:69" x14ac:dyDescent="0.25">
      <c r="BN28617" s="31"/>
      <c r="BO28617" s="31"/>
      <c r="BP28617" s="31"/>
      <c r="BQ28617" s="31"/>
    </row>
    <row r="28618" spans="66:69" x14ac:dyDescent="0.25">
      <c r="BN28618" s="31"/>
      <c r="BO28618" s="31"/>
      <c r="BP28618" s="31"/>
      <c r="BQ28618" s="31"/>
    </row>
    <row r="28619" spans="66:69" x14ac:dyDescent="0.25">
      <c r="BN28619" s="31"/>
      <c r="BO28619" s="31"/>
      <c r="BP28619" s="31"/>
      <c r="BQ28619" s="31"/>
    </row>
    <row r="28620" spans="66:69" x14ac:dyDescent="0.25">
      <c r="BN28620" s="31"/>
      <c r="BO28620" s="31"/>
      <c r="BP28620" s="31"/>
      <c r="BQ28620" s="31"/>
    </row>
    <row r="28621" spans="66:69" x14ac:dyDescent="0.25">
      <c r="BN28621" s="31"/>
      <c r="BO28621" s="31"/>
      <c r="BP28621" s="31"/>
      <c r="BQ28621" s="31"/>
    </row>
    <row r="28622" spans="66:69" x14ac:dyDescent="0.25">
      <c r="BN28622" s="31"/>
      <c r="BO28622" s="31"/>
      <c r="BP28622" s="31"/>
      <c r="BQ28622" s="31"/>
    </row>
    <row r="28623" spans="66:69" x14ac:dyDescent="0.25">
      <c r="BN28623" s="31"/>
      <c r="BO28623" s="31"/>
      <c r="BP28623" s="31"/>
      <c r="BQ28623" s="31"/>
    </row>
    <row r="28624" spans="66:69" x14ac:dyDescent="0.25">
      <c r="BN28624" s="31"/>
      <c r="BO28624" s="31"/>
      <c r="BP28624" s="31"/>
      <c r="BQ28624" s="31"/>
    </row>
    <row r="28625" spans="66:69" x14ac:dyDescent="0.25">
      <c r="BN28625" s="31"/>
      <c r="BO28625" s="31"/>
      <c r="BP28625" s="31"/>
      <c r="BQ28625" s="31"/>
    </row>
    <row r="28626" spans="66:69" x14ac:dyDescent="0.25">
      <c r="BN28626" s="31"/>
      <c r="BO28626" s="31"/>
      <c r="BP28626" s="31"/>
      <c r="BQ28626" s="31"/>
    </row>
    <row r="28627" spans="66:69" x14ac:dyDescent="0.25">
      <c r="BN28627" s="31"/>
      <c r="BO28627" s="31"/>
      <c r="BP28627" s="31"/>
      <c r="BQ28627" s="31"/>
    </row>
    <row r="28628" spans="66:69" x14ac:dyDescent="0.25">
      <c r="BN28628" s="31"/>
      <c r="BO28628" s="31"/>
      <c r="BP28628" s="31"/>
      <c r="BQ28628" s="31"/>
    </row>
    <row r="28629" spans="66:69" x14ac:dyDescent="0.25">
      <c r="BN28629" s="31"/>
      <c r="BO28629" s="31"/>
      <c r="BP28629" s="31"/>
      <c r="BQ28629" s="31"/>
    </row>
    <row r="28630" spans="66:69" x14ac:dyDescent="0.25">
      <c r="BN28630" s="31"/>
      <c r="BO28630" s="31"/>
      <c r="BP28630" s="31"/>
      <c r="BQ28630" s="31"/>
    </row>
    <row r="28631" spans="66:69" x14ac:dyDescent="0.25">
      <c r="BN28631" s="31"/>
      <c r="BO28631" s="31"/>
      <c r="BP28631" s="31"/>
      <c r="BQ28631" s="31"/>
    </row>
    <row r="28632" spans="66:69" x14ac:dyDescent="0.25">
      <c r="BN28632" s="31"/>
      <c r="BO28632" s="31"/>
      <c r="BP28632" s="31"/>
      <c r="BQ28632" s="31"/>
    </row>
    <row r="28633" spans="66:69" x14ac:dyDescent="0.25">
      <c r="BN28633" s="31"/>
      <c r="BO28633" s="31"/>
      <c r="BP28633" s="31"/>
      <c r="BQ28633" s="31"/>
    </row>
    <row r="28634" spans="66:69" x14ac:dyDescent="0.25">
      <c r="BN28634" s="31"/>
      <c r="BO28634" s="31"/>
      <c r="BP28634" s="31"/>
      <c r="BQ28634" s="31"/>
    </row>
    <row r="28635" spans="66:69" x14ac:dyDescent="0.25">
      <c r="BN28635" s="31"/>
      <c r="BO28635" s="31"/>
      <c r="BP28635" s="31"/>
      <c r="BQ28635" s="31"/>
    </row>
    <row r="28636" spans="66:69" x14ac:dyDescent="0.25">
      <c r="BN28636" s="31"/>
      <c r="BO28636" s="31"/>
      <c r="BP28636" s="31"/>
      <c r="BQ28636" s="31"/>
    </row>
    <row r="28637" spans="66:69" x14ac:dyDescent="0.25">
      <c r="BN28637" s="31"/>
      <c r="BO28637" s="31"/>
      <c r="BP28637" s="31"/>
      <c r="BQ28637" s="31"/>
    </row>
    <row r="28638" spans="66:69" x14ac:dyDescent="0.25">
      <c r="BN28638" s="31"/>
      <c r="BO28638" s="31"/>
      <c r="BP28638" s="31"/>
      <c r="BQ28638" s="31"/>
    </row>
    <row r="28639" spans="66:69" x14ac:dyDescent="0.25">
      <c r="BN28639" s="31"/>
      <c r="BO28639" s="31"/>
      <c r="BP28639" s="31"/>
      <c r="BQ28639" s="31"/>
    </row>
    <row r="28640" spans="66:69" x14ac:dyDescent="0.25">
      <c r="BN28640" s="31"/>
      <c r="BO28640" s="31"/>
      <c r="BP28640" s="31"/>
      <c r="BQ28640" s="31"/>
    </row>
    <row r="28641" spans="66:69" x14ac:dyDescent="0.25">
      <c r="BN28641" s="31"/>
      <c r="BO28641" s="31"/>
      <c r="BP28641" s="31"/>
      <c r="BQ28641" s="31"/>
    </row>
    <row r="28642" spans="66:69" x14ac:dyDescent="0.25">
      <c r="BN28642" s="31"/>
      <c r="BO28642" s="31"/>
      <c r="BP28642" s="31"/>
      <c r="BQ28642" s="31"/>
    </row>
    <row r="28643" spans="66:69" x14ac:dyDescent="0.25">
      <c r="BN28643" s="31"/>
      <c r="BO28643" s="31"/>
      <c r="BP28643" s="31"/>
      <c r="BQ28643" s="31"/>
    </row>
    <row r="28644" spans="66:69" x14ac:dyDescent="0.25">
      <c r="BN28644" s="31"/>
      <c r="BO28644" s="31"/>
      <c r="BP28644" s="31"/>
      <c r="BQ28644" s="31"/>
    </row>
    <row r="28645" spans="66:69" x14ac:dyDescent="0.25">
      <c r="BN28645" s="31"/>
      <c r="BO28645" s="31"/>
      <c r="BP28645" s="31"/>
      <c r="BQ28645" s="31"/>
    </row>
    <row r="28646" spans="66:69" x14ac:dyDescent="0.25">
      <c r="BN28646" s="31"/>
      <c r="BO28646" s="31"/>
      <c r="BP28646" s="31"/>
      <c r="BQ28646" s="31"/>
    </row>
    <row r="28647" spans="66:69" x14ac:dyDescent="0.25">
      <c r="BN28647" s="31"/>
      <c r="BO28647" s="31"/>
      <c r="BP28647" s="31"/>
      <c r="BQ28647" s="31"/>
    </row>
    <row r="28648" spans="66:69" x14ac:dyDescent="0.25">
      <c r="BN28648" s="31"/>
      <c r="BO28648" s="31"/>
      <c r="BP28648" s="31"/>
      <c r="BQ28648" s="31"/>
    </row>
    <row r="28649" spans="66:69" x14ac:dyDescent="0.25">
      <c r="BN28649" s="31"/>
      <c r="BO28649" s="31"/>
      <c r="BP28649" s="31"/>
      <c r="BQ28649" s="31"/>
    </row>
    <row r="28650" spans="66:69" x14ac:dyDescent="0.25">
      <c r="BN28650" s="31"/>
      <c r="BO28650" s="31"/>
      <c r="BP28650" s="31"/>
      <c r="BQ28650" s="31"/>
    </row>
    <row r="28651" spans="66:69" x14ac:dyDescent="0.25">
      <c r="BN28651" s="31"/>
      <c r="BO28651" s="31"/>
      <c r="BP28651" s="31"/>
      <c r="BQ28651" s="31"/>
    </row>
    <row r="28652" spans="66:69" x14ac:dyDescent="0.25">
      <c r="BN28652" s="31"/>
      <c r="BO28652" s="31"/>
      <c r="BP28652" s="31"/>
      <c r="BQ28652" s="31"/>
    </row>
    <row r="28653" spans="66:69" x14ac:dyDescent="0.25">
      <c r="BN28653" s="31"/>
      <c r="BO28653" s="31"/>
      <c r="BP28653" s="31"/>
      <c r="BQ28653" s="31"/>
    </row>
    <row r="28654" spans="66:69" x14ac:dyDescent="0.25">
      <c r="BN28654" s="31"/>
      <c r="BO28654" s="31"/>
      <c r="BP28654" s="31"/>
      <c r="BQ28654" s="31"/>
    </row>
    <row r="28655" spans="66:69" x14ac:dyDescent="0.25">
      <c r="BN28655" s="31"/>
      <c r="BO28655" s="31"/>
      <c r="BP28655" s="31"/>
      <c r="BQ28655" s="31"/>
    </row>
    <row r="28656" spans="66:69" x14ac:dyDescent="0.25">
      <c r="BN28656" s="31"/>
      <c r="BO28656" s="31"/>
      <c r="BP28656" s="31"/>
      <c r="BQ28656" s="31"/>
    </row>
    <row r="28657" spans="66:69" x14ac:dyDescent="0.25">
      <c r="BN28657" s="31"/>
      <c r="BO28657" s="31"/>
      <c r="BP28657" s="31"/>
      <c r="BQ28657" s="31"/>
    </row>
    <row r="28658" spans="66:69" x14ac:dyDescent="0.25">
      <c r="BN28658" s="31"/>
      <c r="BO28658" s="31"/>
      <c r="BP28658" s="31"/>
      <c r="BQ28658" s="31"/>
    </row>
    <row r="28659" spans="66:69" x14ac:dyDescent="0.25">
      <c r="BN28659" s="31"/>
      <c r="BO28659" s="31"/>
      <c r="BP28659" s="31"/>
      <c r="BQ28659" s="31"/>
    </row>
    <row r="28660" spans="66:69" x14ac:dyDescent="0.25">
      <c r="BN28660" s="31"/>
      <c r="BO28660" s="31"/>
      <c r="BP28660" s="31"/>
      <c r="BQ28660" s="31"/>
    </row>
    <row r="28661" spans="66:69" x14ac:dyDescent="0.25">
      <c r="BN28661" s="31"/>
      <c r="BO28661" s="31"/>
      <c r="BP28661" s="31"/>
      <c r="BQ28661" s="31"/>
    </row>
    <row r="28662" spans="66:69" x14ac:dyDescent="0.25">
      <c r="BN28662" s="31"/>
      <c r="BO28662" s="31"/>
      <c r="BP28662" s="31"/>
      <c r="BQ28662" s="31"/>
    </row>
    <row r="28663" spans="66:69" x14ac:dyDescent="0.25">
      <c r="BN28663" s="31"/>
      <c r="BO28663" s="31"/>
      <c r="BP28663" s="31"/>
      <c r="BQ28663" s="31"/>
    </row>
    <row r="28664" spans="66:69" x14ac:dyDescent="0.25">
      <c r="BN28664" s="31"/>
      <c r="BO28664" s="31"/>
      <c r="BP28664" s="31"/>
      <c r="BQ28664" s="31"/>
    </row>
    <row r="28665" spans="66:69" x14ac:dyDescent="0.25">
      <c r="BN28665" s="31"/>
      <c r="BO28665" s="31"/>
      <c r="BP28665" s="31"/>
      <c r="BQ28665" s="31"/>
    </row>
    <row r="28666" spans="66:69" x14ac:dyDescent="0.25">
      <c r="BN28666" s="31"/>
      <c r="BO28666" s="31"/>
      <c r="BP28666" s="31"/>
      <c r="BQ28666" s="31"/>
    </row>
    <row r="28667" spans="66:69" x14ac:dyDescent="0.25">
      <c r="BN28667" s="31"/>
      <c r="BO28667" s="31"/>
      <c r="BP28667" s="31"/>
      <c r="BQ28667" s="31"/>
    </row>
    <row r="28668" spans="66:69" x14ac:dyDescent="0.25">
      <c r="BN28668" s="31"/>
      <c r="BO28668" s="31"/>
      <c r="BP28668" s="31"/>
      <c r="BQ28668" s="31"/>
    </row>
    <row r="28669" spans="66:69" x14ac:dyDescent="0.25">
      <c r="BN28669" s="31"/>
      <c r="BO28669" s="31"/>
      <c r="BP28669" s="31"/>
      <c r="BQ28669" s="31"/>
    </row>
    <row r="28670" spans="66:69" x14ac:dyDescent="0.25">
      <c r="BN28670" s="31"/>
      <c r="BO28670" s="31"/>
      <c r="BP28670" s="31"/>
      <c r="BQ28670" s="31"/>
    </row>
    <row r="28671" spans="66:69" x14ac:dyDescent="0.25">
      <c r="BN28671" s="31"/>
      <c r="BO28671" s="31"/>
      <c r="BP28671" s="31"/>
      <c r="BQ28671" s="31"/>
    </row>
    <row r="28672" spans="66:69" x14ac:dyDescent="0.25">
      <c r="BN28672" s="31"/>
      <c r="BO28672" s="31"/>
      <c r="BP28672" s="31"/>
      <c r="BQ28672" s="31"/>
    </row>
    <row r="28673" spans="66:69" x14ac:dyDescent="0.25">
      <c r="BN28673" s="31"/>
      <c r="BO28673" s="31"/>
      <c r="BP28673" s="31"/>
      <c r="BQ28673" s="31"/>
    </row>
    <row r="28674" spans="66:69" x14ac:dyDescent="0.25">
      <c r="BN28674" s="31"/>
      <c r="BO28674" s="31"/>
      <c r="BP28674" s="31"/>
      <c r="BQ28674" s="31"/>
    </row>
    <row r="28675" spans="66:69" x14ac:dyDescent="0.25">
      <c r="BN28675" s="31"/>
      <c r="BO28675" s="31"/>
      <c r="BP28675" s="31"/>
      <c r="BQ28675" s="31"/>
    </row>
    <row r="28676" spans="66:69" x14ac:dyDescent="0.25">
      <c r="BN28676" s="31"/>
      <c r="BO28676" s="31"/>
      <c r="BP28676" s="31"/>
      <c r="BQ28676" s="31"/>
    </row>
    <row r="28677" spans="66:69" x14ac:dyDescent="0.25">
      <c r="BN28677" s="31"/>
      <c r="BO28677" s="31"/>
      <c r="BP28677" s="31"/>
      <c r="BQ28677" s="31"/>
    </row>
    <row r="28678" spans="66:69" x14ac:dyDescent="0.25">
      <c r="BN28678" s="31"/>
      <c r="BO28678" s="31"/>
      <c r="BP28678" s="31"/>
      <c r="BQ28678" s="31"/>
    </row>
    <row r="28679" spans="66:69" x14ac:dyDescent="0.25">
      <c r="BN28679" s="31"/>
      <c r="BO28679" s="31"/>
      <c r="BP28679" s="31"/>
      <c r="BQ28679" s="31"/>
    </row>
    <row r="28680" spans="66:69" x14ac:dyDescent="0.25">
      <c r="BN28680" s="31"/>
      <c r="BO28680" s="31"/>
      <c r="BP28680" s="31"/>
      <c r="BQ28680" s="31"/>
    </row>
    <row r="28681" spans="66:69" x14ac:dyDescent="0.25">
      <c r="BN28681" s="31"/>
      <c r="BO28681" s="31"/>
      <c r="BP28681" s="31"/>
      <c r="BQ28681" s="31"/>
    </row>
    <row r="28682" spans="66:69" x14ac:dyDescent="0.25">
      <c r="BN28682" s="31"/>
      <c r="BO28682" s="31"/>
      <c r="BP28682" s="31"/>
      <c r="BQ28682" s="31"/>
    </row>
    <row r="28683" spans="66:69" x14ac:dyDescent="0.25">
      <c r="BN28683" s="31"/>
      <c r="BO28683" s="31"/>
      <c r="BP28683" s="31"/>
      <c r="BQ28683" s="31"/>
    </row>
    <row r="28684" spans="66:69" x14ac:dyDescent="0.25">
      <c r="BN28684" s="31"/>
      <c r="BO28684" s="31"/>
      <c r="BP28684" s="31"/>
      <c r="BQ28684" s="31"/>
    </row>
    <row r="28685" spans="66:69" x14ac:dyDescent="0.25">
      <c r="BN28685" s="31"/>
      <c r="BO28685" s="31"/>
      <c r="BP28685" s="31"/>
      <c r="BQ28685" s="31"/>
    </row>
    <row r="28686" spans="66:69" x14ac:dyDescent="0.25">
      <c r="BN28686" s="31"/>
      <c r="BO28686" s="31"/>
      <c r="BP28686" s="31"/>
      <c r="BQ28686" s="31"/>
    </row>
    <row r="28687" spans="66:69" x14ac:dyDescent="0.25">
      <c r="BN28687" s="31"/>
      <c r="BO28687" s="31"/>
      <c r="BP28687" s="31"/>
      <c r="BQ28687" s="31"/>
    </row>
    <row r="28688" spans="66:69" x14ac:dyDescent="0.25">
      <c r="BN28688" s="31"/>
      <c r="BO28688" s="31"/>
      <c r="BP28688" s="31"/>
      <c r="BQ28688" s="31"/>
    </row>
    <row r="28689" spans="66:69" x14ac:dyDescent="0.25">
      <c r="BN28689" s="31"/>
      <c r="BO28689" s="31"/>
      <c r="BP28689" s="31"/>
      <c r="BQ28689" s="31"/>
    </row>
    <row r="28690" spans="66:69" x14ac:dyDescent="0.25">
      <c r="BN28690" s="31"/>
      <c r="BO28690" s="31"/>
      <c r="BP28690" s="31"/>
      <c r="BQ28690" s="31"/>
    </row>
    <row r="28691" spans="66:69" x14ac:dyDescent="0.25">
      <c r="BN28691" s="31"/>
      <c r="BO28691" s="31"/>
      <c r="BP28691" s="31"/>
      <c r="BQ28691" s="31"/>
    </row>
    <row r="28692" spans="66:69" x14ac:dyDescent="0.25">
      <c r="BN28692" s="31"/>
      <c r="BO28692" s="31"/>
      <c r="BP28692" s="31"/>
      <c r="BQ28692" s="31"/>
    </row>
    <row r="28693" spans="66:69" x14ac:dyDescent="0.25">
      <c r="BN28693" s="31"/>
      <c r="BO28693" s="31"/>
      <c r="BP28693" s="31"/>
      <c r="BQ28693" s="31"/>
    </row>
    <row r="28694" spans="66:69" x14ac:dyDescent="0.25">
      <c r="BN28694" s="31"/>
      <c r="BO28694" s="31"/>
      <c r="BP28694" s="31"/>
      <c r="BQ28694" s="31"/>
    </row>
    <row r="28695" spans="66:69" x14ac:dyDescent="0.25">
      <c r="BN28695" s="31"/>
      <c r="BO28695" s="31"/>
      <c r="BP28695" s="31"/>
      <c r="BQ28695" s="31"/>
    </row>
    <row r="28696" spans="66:69" x14ac:dyDescent="0.25">
      <c r="BN28696" s="31"/>
      <c r="BO28696" s="31"/>
      <c r="BP28696" s="31"/>
      <c r="BQ28696" s="31"/>
    </row>
    <row r="28697" spans="66:69" x14ac:dyDescent="0.25">
      <c r="BN28697" s="31"/>
      <c r="BO28697" s="31"/>
      <c r="BP28697" s="31"/>
      <c r="BQ28697" s="31"/>
    </row>
    <row r="28698" spans="66:69" x14ac:dyDescent="0.25">
      <c r="BN28698" s="31"/>
      <c r="BO28698" s="31"/>
      <c r="BP28698" s="31"/>
      <c r="BQ28698" s="31"/>
    </row>
    <row r="28699" spans="66:69" x14ac:dyDescent="0.25">
      <c r="BN28699" s="31"/>
      <c r="BO28699" s="31"/>
      <c r="BP28699" s="31"/>
      <c r="BQ28699" s="31"/>
    </row>
    <row r="28700" spans="66:69" x14ac:dyDescent="0.25">
      <c r="BN28700" s="31"/>
      <c r="BO28700" s="31"/>
      <c r="BP28700" s="31"/>
      <c r="BQ28700" s="31"/>
    </row>
    <row r="28701" spans="66:69" x14ac:dyDescent="0.25">
      <c r="BN28701" s="31"/>
      <c r="BO28701" s="31"/>
      <c r="BP28701" s="31"/>
      <c r="BQ28701" s="31"/>
    </row>
    <row r="28702" spans="66:69" x14ac:dyDescent="0.25">
      <c r="BN28702" s="31"/>
      <c r="BO28702" s="31"/>
      <c r="BP28702" s="31"/>
      <c r="BQ28702" s="31"/>
    </row>
    <row r="28703" spans="66:69" x14ac:dyDescent="0.25">
      <c r="BN28703" s="31"/>
      <c r="BO28703" s="31"/>
      <c r="BP28703" s="31"/>
      <c r="BQ28703" s="31"/>
    </row>
    <row r="28704" spans="66:69" x14ac:dyDescent="0.25">
      <c r="BN28704" s="31"/>
      <c r="BO28704" s="31"/>
      <c r="BP28704" s="31"/>
      <c r="BQ28704" s="31"/>
    </row>
    <row r="28705" spans="66:69" x14ac:dyDescent="0.25">
      <c r="BN28705" s="31"/>
      <c r="BO28705" s="31"/>
      <c r="BP28705" s="31"/>
      <c r="BQ28705" s="31"/>
    </row>
    <row r="28706" spans="66:69" x14ac:dyDescent="0.25">
      <c r="BN28706" s="31"/>
      <c r="BO28706" s="31"/>
      <c r="BP28706" s="31"/>
      <c r="BQ28706" s="31"/>
    </row>
    <row r="28707" spans="66:69" x14ac:dyDescent="0.25">
      <c r="BN28707" s="31"/>
      <c r="BO28707" s="31"/>
      <c r="BP28707" s="31"/>
      <c r="BQ28707" s="31"/>
    </row>
    <row r="28708" spans="66:69" x14ac:dyDescent="0.25">
      <c r="BN28708" s="31"/>
      <c r="BO28708" s="31"/>
      <c r="BP28708" s="31"/>
      <c r="BQ28708" s="31"/>
    </row>
    <row r="28709" spans="66:69" x14ac:dyDescent="0.25">
      <c r="BN28709" s="31"/>
      <c r="BO28709" s="31"/>
      <c r="BP28709" s="31"/>
      <c r="BQ28709" s="31"/>
    </row>
    <row r="28710" spans="66:69" x14ac:dyDescent="0.25">
      <c r="BN28710" s="31"/>
      <c r="BO28710" s="31"/>
      <c r="BP28710" s="31"/>
      <c r="BQ28710" s="31"/>
    </row>
    <row r="28711" spans="66:69" x14ac:dyDescent="0.25">
      <c r="BN28711" s="31"/>
      <c r="BO28711" s="31"/>
      <c r="BP28711" s="31"/>
      <c r="BQ28711" s="31"/>
    </row>
    <row r="28712" spans="66:69" x14ac:dyDescent="0.25">
      <c r="BN28712" s="31"/>
      <c r="BO28712" s="31"/>
      <c r="BP28712" s="31"/>
      <c r="BQ28712" s="31"/>
    </row>
    <row r="28713" spans="66:69" x14ac:dyDescent="0.25">
      <c r="BN28713" s="31"/>
      <c r="BO28713" s="31"/>
      <c r="BP28713" s="31"/>
      <c r="BQ28713" s="31"/>
    </row>
    <row r="28714" spans="66:69" x14ac:dyDescent="0.25">
      <c r="BN28714" s="31"/>
      <c r="BO28714" s="31"/>
      <c r="BP28714" s="31"/>
      <c r="BQ28714" s="31"/>
    </row>
    <row r="28715" spans="66:69" x14ac:dyDescent="0.25">
      <c r="BN28715" s="31"/>
      <c r="BO28715" s="31"/>
      <c r="BP28715" s="31"/>
      <c r="BQ28715" s="31"/>
    </row>
    <row r="28716" spans="66:69" x14ac:dyDescent="0.25">
      <c r="BN28716" s="31"/>
      <c r="BO28716" s="31"/>
      <c r="BP28716" s="31"/>
      <c r="BQ28716" s="31"/>
    </row>
    <row r="28717" spans="66:69" x14ac:dyDescent="0.25">
      <c r="BN28717" s="31"/>
      <c r="BO28717" s="31"/>
      <c r="BP28717" s="31"/>
      <c r="BQ28717" s="31"/>
    </row>
    <row r="28718" spans="66:69" x14ac:dyDescent="0.25">
      <c r="BN28718" s="31"/>
      <c r="BO28718" s="31"/>
      <c r="BP28718" s="31"/>
      <c r="BQ28718" s="31"/>
    </row>
    <row r="28719" spans="66:69" x14ac:dyDescent="0.25">
      <c r="BN28719" s="31"/>
      <c r="BO28719" s="31"/>
      <c r="BP28719" s="31"/>
      <c r="BQ28719" s="31"/>
    </row>
    <row r="28720" spans="66:69" x14ac:dyDescent="0.25">
      <c r="BN28720" s="31"/>
      <c r="BO28720" s="31"/>
      <c r="BP28720" s="31"/>
      <c r="BQ28720" s="31"/>
    </row>
    <row r="28721" spans="66:69" x14ac:dyDescent="0.25">
      <c r="BN28721" s="31"/>
      <c r="BO28721" s="31"/>
      <c r="BP28721" s="31"/>
      <c r="BQ28721" s="31"/>
    </row>
    <row r="28722" spans="66:69" x14ac:dyDescent="0.25">
      <c r="BN28722" s="31"/>
      <c r="BO28722" s="31"/>
      <c r="BP28722" s="31"/>
      <c r="BQ28722" s="31"/>
    </row>
    <row r="28723" spans="66:69" x14ac:dyDescent="0.25">
      <c r="BN28723" s="31"/>
      <c r="BO28723" s="31"/>
      <c r="BP28723" s="31"/>
      <c r="BQ28723" s="31"/>
    </row>
    <row r="28724" spans="66:69" x14ac:dyDescent="0.25">
      <c r="BN28724" s="31"/>
      <c r="BO28724" s="31"/>
      <c r="BP28724" s="31"/>
      <c r="BQ28724" s="31"/>
    </row>
    <row r="28725" spans="66:69" x14ac:dyDescent="0.25">
      <c r="BN28725" s="31"/>
      <c r="BO28725" s="31"/>
      <c r="BP28725" s="31"/>
      <c r="BQ28725" s="31"/>
    </row>
    <row r="28726" spans="66:69" x14ac:dyDescent="0.25">
      <c r="BN28726" s="31"/>
      <c r="BO28726" s="31"/>
      <c r="BP28726" s="31"/>
      <c r="BQ28726" s="31"/>
    </row>
    <row r="28727" spans="66:69" x14ac:dyDescent="0.25">
      <c r="BN28727" s="31"/>
      <c r="BO28727" s="31"/>
      <c r="BP28727" s="31"/>
      <c r="BQ28727" s="31"/>
    </row>
    <row r="28728" spans="66:69" x14ac:dyDescent="0.25">
      <c r="BN28728" s="31"/>
      <c r="BO28728" s="31"/>
      <c r="BP28728" s="31"/>
      <c r="BQ28728" s="31"/>
    </row>
    <row r="28729" spans="66:69" x14ac:dyDescent="0.25">
      <c r="BN28729" s="31"/>
      <c r="BO28729" s="31"/>
      <c r="BP28729" s="31"/>
      <c r="BQ28729" s="31"/>
    </row>
    <row r="28730" spans="66:69" x14ac:dyDescent="0.25">
      <c r="BN28730" s="31"/>
      <c r="BO28730" s="31"/>
      <c r="BP28730" s="31"/>
      <c r="BQ28730" s="31"/>
    </row>
    <row r="28731" spans="66:69" x14ac:dyDescent="0.25">
      <c r="BN28731" s="31"/>
      <c r="BO28731" s="31"/>
      <c r="BP28731" s="31"/>
      <c r="BQ28731" s="31"/>
    </row>
    <row r="28732" spans="66:69" x14ac:dyDescent="0.25">
      <c r="BN28732" s="31"/>
      <c r="BO28732" s="31"/>
      <c r="BP28732" s="31"/>
      <c r="BQ28732" s="31"/>
    </row>
    <row r="28733" spans="66:69" x14ac:dyDescent="0.25">
      <c r="BN28733" s="31"/>
      <c r="BO28733" s="31"/>
      <c r="BP28733" s="31"/>
      <c r="BQ28733" s="31"/>
    </row>
    <row r="28734" spans="66:69" x14ac:dyDescent="0.25">
      <c r="BN28734" s="31"/>
      <c r="BO28734" s="31"/>
      <c r="BP28734" s="31"/>
      <c r="BQ28734" s="31"/>
    </row>
    <row r="28735" spans="66:69" x14ac:dyDescent="0.25">
      <c r="BN28735" s="31"/>
      <c r="BO28735" s="31"/>
      <c r="BP28735" s="31"/>
      <c r="BQ28735" s="31"/>
    </row>
    <row r="28736" spans="66:69" x14ac:dyDescent="0.25">
      <c r="BN28736" s="31"/>
      <c r="BO28736" s="31"/>
      <c r="BP28736" s="31"/>
      <c r="BQ28736" s="31"/>
    </row>
    <row r="28737" spans="66:69" x14ac:dyDescent="0.25">
      <c r="BN28737" s="31"/>
      <c r="BO28737" s="31"/>
      <c r="BP28737" s="31"/>
      <c r="BQ28737" s="31"/>
    </row>
    <row r="28738" spans="66:69" x14ac:dyDescent="0.25">
      <c r="BN28738" s="31"/>
      <c r="BO28738" s="31"/>
      <c r="BP28738" s="31"/>
      <c r="BQ28738" s="31"/>
    </row>
    <row r="28739" spans="66:69" x14ac:dyDescent="0.25">
      <c r="BN28739" s="31"/>
      <c r="BO28739" s="31"/>
      <c r="BP28739" s="31"/>
      <c r="BQ28739" s="31"/>
    </row>
    <row r="28740" spans="66:69" x14ac:dyDescent="0.25">
      <c r="BN28740" s="31"/>
      <c r="BO28740" s="31"/>
      <c r="BP28740" s="31"/>
      <c r="BQ28740" s="31"/>
    </row>
    <row r="28741" spans="66:69" x14ac:dyDescent="0.25">
      <c r="BN28741" s="31"/>
      <c r="BO28741" s="31"/>
      <c r="BP28741" s="31"/>
      <c r="BQ28741" s="31"/>
    </row>
    <row r="28742" spans="66:69" x14ac:dyDescent="0.25">
      <c r="BN28742" s="31"/>
      <c r="BO28742" s="31"/>
      <c r="BP28742" s="31"/>
      <c r="BQ28742" s="31"/>
    </row>
    <row r="28743" spans="66:69" x14ac:dyDescent="0.25">
      <c r="BN28743" s="31"/>
      <c r="BO28743" s="31"/>
      <c r="BP28743" s="31"/>
      <c r="BQ28743" s="31"/>
    </row>
    <row r="28744" spans="66:69" x14ac:dyDescent="0.25">
      <c r="BN28744" s="31"/>
      <c r="BO28744" s="31"/>
      <c r="BP28744" s="31"/>
      <c r="BQ28744" s="31"/>
    </row>
    <row r="28745" spans="66:69" x14ac:dyDescent="0.25">
      <c r="BN28745" s="31"/>
      <c r="BO28745" s="31"/>
      <c r="BP28745" s="31"/>
      <c r="BQ28745" s="31"/>
    </row>
    <row r="28746" spans="66:69" x14ac:dyDescent="0.25">
      <c r="BN28746" s="31"/>
      <c r="BO28746" s="31"/>
      <c r="BP28746" s="31"/>
      <c r="BQ28746" s="31"/>
    </row>
    <row r="28747" spans="66:69" x14ac:dyDescent="0.25">
      <c r="BN28747" s="31"/>
      <c r="BO28747" s="31"/>
      <c r="BP28747" s="31"/>
      <c r="BQ28747" s="31"/>
    </row>
    <row r="28748" spans="66:69" x14ac:dyDescent="0.25">
      <c r="BN28748" s="31"/>
      <c r="BO28748" s="31"/>
      <c r="BP28748" s="31"/>
      <c r="BQ28748" s="31"/>
    </row>
    <row r="28749" spans="66:69" x14ac:dyDescent="0.25">
      <c r="BN28749" s="31"/>
      <c r="BO28749" s="31"/>
      <c r="BP28749" s="31"/>
      <c r="BQ28749" s="31"/>
    </row>
    <row r="28750" spans="66:69" x14ac:dyDescent="0.25">
      <c r="BN28750" s="31"/>
      <c r="BO28750" s="31"/>
      <c r="BP28750" s="31"/>
      <c r="BQ28750" s="31"/>
    </row>
    <row r="28751" spans="66:69" x14ac:dyDescent="0.25">
      <c r="BN28751" s="31"/>
      <c r="BO28751" s="31"/>
      <c r="BP28751" s="31"/>
      <c r="BQ28751" s="31"/>
    </row>
    <row r="28752" spans="66:69" x14ac:dyDescent="0.25">
      <c r="BN28752" s="31"/>
      <c r="BO28752" s="31"/>
      <c r="BP28752" s="31"/>
      <c r="BQ28752" s="31"/>
    </row>
    <row r="28753" spans="66:69" x14ac:dyDescent="0.25">
      <c r="BN28753" s="31"/>
      <c r="BO28753" s="31"/>
      <c r="BP28753" s="31"/>
      <c r="BQ28753" s="31"/>
    </row>
    <row r="28754" spans="66:69" x14ac:dyDescent="0.25">
      <c r="BN28754" s="31"/>
      <c r="BO28754" s="31"/>
      <c r="BP28754" s="31"/>
      <c r="BQ28754" s="31"/>
    </row>
    <row r="28755" spans="66:69" x14ac:dyDescent="0.25">
      <c r="BN28755" s="31"/>
      <c r="BO28755" s="31"/>
      <c r="BP28755" s="31"/>
      <c r="BQ28755" s="31"/>
    </row>
    <row r="28756" spans="66:69" x14ac:dyDescent="0.25">
      <c r="BN28756" s="31"/>
      <c r="BO28756" s="31"/>
      <c r="BP28756" s="31"/>
      <c r="BQ28756" s="31"/>
    </row>
    <row r="28757" spans="66:69" x14ac:dyDescent="0.25">
      <c r="BN28757" s="31"/>
      <c r="BO28757" s="31"/>
      <c r="BP28757" s="31"/>
      <c r="BQ28757" s="31"/>
    </row>
    <row r="28758" spans="66:69" x14ac:dyDescent="0.25">
      <c r="BN28758" s="31"/>
      <c r="BO28758" s="31"/>
      <c r="BP28758" s="31"/>
      <c r="BQ28758" s="31"/>
    </row>
    <row r="28759" spans="66:69" x14ac:dyDescent="0.25">
      <c r="BN28759" s="31"/>
      <c r="BO28759" s="31"/>
      <c r="BP28759" s="31"/>
      <c r="BQ28759" s="31"/>
    </row>
    <row r="28760" spans="66:69" x14ac:dyDescent="0.25">
      <c r="BN28760" s="31"/>
      <c r="BO28760" s="31"/>
      <c r="BP28760" s="31"/>
      <c r="BQ28760" s="31"/>
    </row>
    <row r="28761" spans="66:69" x14ac:dyDescent="0.25">
      <c r="BN28761" s="31"/>
      <c r="BO28761" s="31"/>
      <c r="BP28761" s="31"/>
      <c r="BQ28761" s="31"/>
    </row>
    <row r="28762" spans="66:69" x14ac:dyDescent="0.25">
      <c r="BN28762" s="31"/>
      <c r="BO28762" s="31"/>
      <c r="BP28762" s="31"/>
      <c r="BQ28762" s="31"/>
    </row>
    <row r="28763" spans="66:69" x14ac:dyDescent="0.25">
      <c r="BN28763" s="31"/>
      <c r="BO28763" s="31"/>
      <c r="BP28763" s="31"/>
      <c r="BQ28763" s="31"/>
    </row>
    <row r="28764" spans="66:69" x14ac:dyDescent="0.25">
      <c r="BN28764" s="31"/>
      <c r="BO28764" s="31"/>
      <c r="BP28764" s="31"/>
      <c r="BQ28764" s="31"/>
    </row>
    <row r="28765" spans="66:69" x14ac:dyDescent="0.25">
      <c r="BN28765" s="31"/>
      <c r="BO28765" s="31"/>
      <c r="BP28765" s="31"/>
      <c r="BQ28765" s="31"/>
    </row>
    <row r="28766" spans="66:69" x14ac:dyDescent="0.25">
      <c r="BN28766" s="31"/>
      <c r="BO28766" s="31"/>
      <c r="BP28766" s="31"/>
      <c r="BQ28766" s="31"/>
    </row>
    <row r="28767" spans="66:69" x14ac:dyDescent="0.25">
      <c r="BN28767" s="31"/>
      <c r="BO28767" s="31"/>
      <c r="BP28767" s="31"/>
      <c r="BQ28767" s="31"/>
    </row>
    <row r="28768" spans="66:69" x14ac:dyDescent="0.25">
      <c r="BN28768" s="31"/>
      <c r="BO28768" s="31"/>
      <c r="BP28768" s="31"/>
      <c r="BQ28768" s="31"/>
    </row>
    <row r="28769" spans="66:69" x14ac:dyDescent="0.25">
      <c r="BN28769" s="31"/>
      <c r="BO28769" s="31"/>
      <c r="BP28769" s="31"/>
      <c r="BQ28769" s="31"/>
    </row>
    <row r="28770" spans="66:69" x14ac:dyDescent="0.25">
      <c r="BN28770" s="31"/>
      <c r="BO28770" s="31"/>
      <c r="BP28770" s="31"/>
      <c r="BQ28770" s="31"/>
    </row>
    <row r="28771" spans="66:69" x14ac:dyDescent="0.25">
      <c r="BN28771" s="31"/>
      <c r="BO28771" s="31"/>
      <c r="BP28771" s="31"/>
      <c r="BQ28771" s="31"/>
    </row>
    <row r="28772" spans="66:69" x14ac:dyDescent="0.25">
      <c r="BN28772" s="31"/>
      <c r="BO28772" s="31"/>
      <c r="BP28772" s="31"/>
      <c r="BQ28772" s="31"/>
    </row>
    <row r="28773" spans="66:69" x14ac:dyDescent="0.25">
      <c r="BN28773" s="31"/>
      <c r="BO28773" s="31"/>
      <c r="BP28773" s="31"/>
      <c r="BQ28773" s="31"/>
    </row>
    <row r="28774" spans="66:69" x14ac:dyDescent="0.25">
      <c r="BN28774" s="31"/>
      <c r="BO28774" s="31"/>
      <c r="BP28774" s="31"/>
      <c r="BQ28774" s="31"/>
    </row>
    <row r="28775" spans="66:69" x14ac:dyDescent="0.25">
      <c r="BN28775" s="31"/>
      <c r="BO28775" s="31"/>
      <c r="BP28775" s="31"/>
      <c r="BQ28775" s="31"/>
    </row>
    <row r="28776" spans="66:69" x14ac:dyDescent="0.25">
      <c r="BN28776" s="31"/>
      <c r="BO28776" s="31"/>
      <c r="BP28776" s="31"/>
      <c r="BQ28776" s="31"/>
    </row>
    <row r="28777" spans="66:69" x14ac:dyDescent="0.25">
      <c r="BN28777" s="31"/>
      <c r="BO28777" s="31"/>
      <c r="BP28777" s="31"/>
      <c r="BQ28777" s="31"/>
    </row>
    <row r="28778" spans="66:69" x14ac:dyDescent="0.25">
      <c r="BN28778" s="31"/>
      <c r="BO28778" s="31"/>
      <c r="BP28778" s="31"/>
      <c r="BQ28778" s="31"/>
    </row>
    <row r="28779" spans="66:69" x14ac:dyDescent="0.25">
      <c r="BN28779" s="31"/>
      <c r="BO28779" s="31"/>
      <c r="BP28779" s="31"/>
      <c r="BQ28779" s="31"/>
    </row>
    <row r="28780" spans="66:69" x14ac:dyDescent="0.25">
      <c r="BN28780" s="31"/>
      <c r="BO28780" s="31"/>
      <c r="BP28780" s="31"/>
      <c r="BQ28780" s="31"/>
    </row>
    <row r="28781" spans="66:69" x14ac:dyDescent="0.25">
      <c r="BN28781" s="31"/>
      <c r="BO28781" s="31"/>
      <c r="BP28781" s="31"/>
      <c r="BQ28781" s="31"/>
    </row>
    <row r="28782" spans="66:69" x14ac:dyDescent="0.25">
      <c r="BN28782" s="31"/>
      <c r="BO28782" s="31"/>
      <c r="BP28782" s="31"/>
      <c r="BQ28782" s="31"/>
    </row>
    <row r="28783" spans="66:69" x14ac:dyDescent="0.25">
      <c r="BN28783" s="31"/>
      <c r="BO28783" s="31"/>
      <c r="BP28783" s="31"/>
      <c r="BQ28783" s="31"/>
    </row>
    <row r="28784" spans="66:69" x14ac:dyDescent="0.25">
      <c r="BN28784" s="31"/>
      <c r="BO28784" s="31"/>
      <c r="BP28784" s="31"/>
      <c r="BQ28784" s="31"/>
    </row>
    <row r="28785" spans="66:69" x14ac:dyDescent="0.25">
      <c r="BN28785" s="31"/>
      <c r="BO28785" s="31"/>
      <c r="BP28785" s="31"/>
      <c r="BQ28785" s="31"/>
    </row>
    <row r="28786" spans="66:69" x14ac:dyDescent="0.25">
      <c r="BN28786" s="31"/>
      <c r="BO28786" s="31"/>
      <c r="BP28786" s="31"/>
      <c r="BQ28786" s="31"/>
    </row>
    <row r="28787" spans="66:69" x14ac:dyDescent="0.25">
      <c r="BN28787" s="31"/>
      <c r="BO28787" s="31"/>
      <c r="BP28787" s="31"/>
      <c r="BQ28787" s="31"/>
    </row>
    <row r="28788" spans="66:69" x14ac:dyDescent="0.25">
      <c r="BN28788" s="31"/>
      <c r="BO28788" s="31"/>
      <c r="BP28788" s="31"/>
      <c r="BQ28788" s="31"/>
    </row>
    <row r="28789" spans="66:69" x14ac:dyDescent="0.25">
      <c r="BN28789" s="31"/>
      <c r="BO28789" s="31"/>
      <c r="BP28789" s="31"/>
      <c r="BQ28789" s="31"/>
    </row>
    <row r="28790" spans="66:69" x14ac:dyDescent="0.25">
      <c r="BN28790" s="31"/>
      <c r="BO28790" s="31"/>
      <c r="BP28790" s="31"/>
      <c r="BQ28790" s="31"/>
    </row>
    <row r="28791" spans="66:69" x14ac:dyDescent="0.25">
      <c r="BN28791" s="31"/>
      <c r="BO28791" s="31"/>
      <c r="BP28791" s="31"/>
      <c r="BQ28791" s="31"/>
    </row>
    <row r="28792" spans="66:69" x14ac:dyDescent="0.25">
      <c r="BN28792" s="31"/>
      <c r="BO28792" s="31"/>
      <c r="BP28792" s="31"/>
      <c r="BQ28792" s="31"/>
    </row>
    <row r="28793" spans="66:69" x14ac:dyDescent="0.25">
      <c r="BN28793" s="31"/>
      <c r="BO28793" s="31"/>
      <c r="BP28793" s="31"/>
      <c r="BQ28793" s="31"/>
    </row>
    <row r="28794" spans="66:69" x14ac:dyDescent="0.25">
      <c r="BN28794" s="31"/>
      <c r="BO28794" s="31"/>
      <c r="BP28794" s="31"/>
      <c r="BQ28794" s="31"/>
    </row>
    <row r="28795" spans="66:69" x14ac:dyDescent="0.25">
      <c r="BN28795" s="31"/>
      <c r="BO28795" s="31"/>
      <c r="BP28795" s="31"/>
      <c r="BQ28795" s="31"/>
    </row>
    <row r="28796" spans="66:69" x14ac:dyDescent="0.25">
      <c r="BN28796" s="31"/>
      <c r="BO28796" s="31"/>
      <c r="BP28796" s="31"/>
      <c r="BQ28796" s="31"/>
    </row>
    <row r="28797" spans="66:69" x14ac:dyDescent="0.25">
      <c r="BN28797" s="31"/>
      <c r="BO28797" s="31"/>
      <c r="BP28797" s="31"/>
      <c r="BQ28797" s="31"/>
    </row>
    <row r="28798" spans="66:69" x14ac:dyDescent="0.25">
      <c r="BN28798" s="31"/>
      <c r="BO28798" s="31"/>
      <c r="BP28798" s="31"/>
      <c r="BQ28798" s="31"/>
    </row>
    <row r="28799" spans="66:69" x14ac:dyDescent="0.25">
      <c r="BN28799" s="31"/>
      <c r="BO28799" s="31"/>
      <c r="BP28799" s="31"/>
      <c r="BQ28799" s="31"/>
    </row>
    <row r="28800" spans="66:69" x14ac:dyDescent="0.25">
      <c r="BN28800" s="31"/>
      <c r="BO28800" s="31"/>
      <c r="BP28800" s="31"/>
      <c r="BQ28800" s="31"/>
    </row>
    <row r="28801" spans="66:69" x14ac:dyDescent="0.25">
      <c r="BN28801" s="31"/>
      <c r="BO28801" s="31"/>
      <c r="BP28801" s="31"/>
      <c r="BQ28801" s="31"/>
    </row>
    <row r="28802" spans="66:69" x14ac:dyDescent="0.25">
      <c r="BN28802" s="31"/>
      <c r="BO28802" s="31"/>
      <c r="BP28802" s="31"/>
      <c r="BQ28802" s="31"/>
    </row>
    <row r="28803" spans="66:69" x14ac:dyDescent="0.25">
      <c r="BN28803" s="31"/>
      <c r="BO28803" s="31"/>
      <c r="BP28803" s="31"/>
      <c r="BQ28803" s="31"/>
    </row>
    <row r="28804" spans="66:69" x14ac:dyDescent="0.25">
      <c r="BN28804" s="31"/>
      <c r="BO28804" s="31"/>
      <c r="BP28804" s="31"/>
      <c r="BQ28804" s="31"/>
    </row>
    <row r="28805" spans="66:69" x14ac:dyDescent="0.25">
      <c r="BN28805" s="31"/>
      <c r="BO28805" s="31"/>
      <c r="BP28805" s="31"/>
      <c r="BQ28805" s="31"/>
    </row>
    <row r="28806" spans="66:69" x14ac:dyDescent="0.25">
      <c r="BN28806" s="31"/>
      <c r="BO28806" s="31"/>
      <c r="BP28806" s="31"/>
      <c r="BQ28806" s="31"/>
    </row>
    <row r="28807" spans="66:69" x14ac:dyDescent="0.25">
      <c r="BN28807" s="31"/>
      <c r="BO28807" s="31"/>
      <c r="BP28807" s="31"/>
      <c r="BQ28807" s="31"/>
    </row>
    <row r="28808" spans="66:69" x14ac:dyDescent="0.25">
      <c r="BN28808" s="31"/>
      <c r="BO28808" s="31"/>
      <c r="BP28808" s="31"/>
      <c r="BQ28808" s="31"/>
    </row>
    <row r="28809" spans="66:69" x14ac:dyDescent="0.25">
      <c r="BN28809" s="31"/>
      <c r="BO28809" s="31"/>
      <c r="BP28809" s="31"/>
      <c r="BQ28809" s="31"/>
    </row>
    <row r="28810" spans="66:69" x14ac:dyDescent="0.25">
      <c r="BN28810" s="31"/>
      <c r="BO28810" s="31"/>
      <c r="BP28810" s="31"/>
      <c r="BQ28810" s="31"/>
    </row>
    <row r="28811" spans="66:69" x14ac:dyDescent="0.25">
      <c r="BN28811" s="31"/>
      <c r="BO28811" s="31"/>
      <c r="BP28811" s="31"/>
      <c r="BQ28811" s="31"/>
    </row>
    <row r="28812" spans="66:69" x14ac:dyDescent="0.25">
      <c r="BN28812" s="31"/>
      <c r="BO28812" s="31"/>
      <c r="BP28812" s="31"/>
      <c r="BQ28812" s="31"/>
    </row>
    <row r="28813" spans="66:69" x14ac:dyDescent="0.25">
      <c r="BN28813" s="31"/>
      <c r="BO28813" s="31"/>
      <c r="BP28813" s="31"/>
      <c r="BQ28813" s="31"/>
    </row>
    <row r="28814" spans="66:69" x14ac:dyDescent="0.25">
      <c r="BN28814" s="31"/>
      <c r="BO28814" s="31"/>
      <c r="BP28814" s="31"/>
      <c r="BQ28814" s="31"/>
    </row>
    <row r="28815" spans="66:69" x14ac:dyDescent="0.25">
      <c r="BN28815" s="31"/>
      <c r="BO28815" s="31"/>
      <c r="BP28815" s="31"/>
      <c r="BQ28815" s="31"/>
    </row>
    <row r="28816" spans="66:69" x14ac:dyDescent="0.25">
      <c r="BN28816" s="31"/>
      <c r="BO28816" s="31"/>
      <c r="BP28816" s="31"/>
      <c r="BQ28816" s="31"/>
    </row>
    <row r="28817" spans="66:69" x14ac:dyDescent="0.25">
      <c r="BN28817" s="31"/>
      <c r="BO28817" s="31"/>
      <c r="BP28817" s="31"/>
      <c r="BQ28817" s="31"/>
    </row>
    <row r="28818" spans="66:69" x14ac:dyDescent="0.25">
      <c r="BN28818" s="31"/>
      <c r="BO28818" s="31"/>
      <c r="BP28818" s="31"/>
      <c r="BQ28818" s="31"/>
    </row>
    <row r="28819" spans="66:69" x14ac:dyDescent="0.25">
      <c r="BN28819" s="31"/>
      <c r="BO28819" s="31"/>
      <c r="BP28819" s="31"/>
      <c r="BQ28819" s="31"/>
    </row>
    <row r="28820" spans="66:69" x14ac:dyDescent="0.25">
      <c r="BN28820" s="31"/>
      <c r="BO28820" s="31"/>
      <c r="BP28820" s="31"/>
      <c r="BQ28820" s="31"/>
    </row>
    <row r="28821" spans="66:69" x14ac:dyDescent="0.25">
      <c r="BN28821" s="31"/>
      <c r="BO28821" s="31"/>
      <c r="BP28821" s="31"/>
      <c r="BQ28821" s="31"/>
    </row>
    <row r="28822" spans="66:69" x14ac:dyDescent="0.25">
      <c r="BN28822" s="31"/>
      <c r="BO28822" s="31"/>
      <c r="BP28822" s="31"/>
      <c r="BQ28822" s="31"/>
    </row>
    <row r="28823" spans="66:69" x14ac:dyDescent="0.25">
      <c r="BN28823" s="31"/>
      <c r="BO28823" s="31"/>
      <c r="BP28823" s="31"/>
      <c r="BQ28823" s="31"/>
    </row>
    <row r="28824" spans="66:69" x14ac:dyDescent="0.25">
      <c r="BN28824" s="31"/>
      <c r="BO28824" s="31"/>
      <c r="BP28824" s="31"/>
      <c r="BQ28824" s="31"/>
    </row>
    <row r="28825" spans="66:69" x14ac:dyDescent="0.25">
      <c r="BN28825" s="31"/>
      <c r="BO28825" s="31"/>
      <c r="BP28825" s="31"/>
      <c r="BQ28825" s="31"/>
    </row>
    <row r="28826" spans="66:69" x14ac:dyDescent="0.25">
      <c r="BN28826" s="31"/>
      <c r="BO28826" s="31"/>
      <c r="BP28826" s="31"/>
      <c r="BQ28826" s="31"/>
    </row>
    <row r="28827" spans="66:69" x14ac:dyDescent="0.25">
      <c r="BN28827" s="31"/>
      <c r="BO28827" s="31"/>
      <c r="BP28827" s="31"/>
      <c r="BQ28827" s="31"/>
    </row>
    <row r="28828" spans="66:69" x14ac:dyDescent="0.25">
      <c r="BN28828" s="31"/>
      <c r="BO28828" s="31"/>
      <c r="BP28828" s="31"/>
      <c r="BQ28828" s="31"/>
    </row>
    <row r="28829" spans="66:69" x14ac:dyDescent="0.25">
      <c r="BN28829" s="31"/>
      <c r="BO28829" s="31"/>
      <c r="BP28829" s="31"/>
      <c r="BQ28829" s="31"/>
    </row>
    <row r="28830" spans="66:69" x14ac:dyDescent="0.25">
      <c r="BN28830" s="31"/>
      <c r="BO28830" s="31"/>
      <c r="BP28830" s="31"/>
      <c r="BQ28830" s="31"/>
    </row>
    <row r="28831" spans="66:69" x14ac:dyDescent="0.25">
      <c r="BN28831" s="31"/>
      <c r="BO28831" s="31"/>
      <c r="BP28831" s="31"/>
      <c r="BQ28831" s="31"/>
    </row>
    <row r="28832" spans="66:69" x14ac:dyDescent="0.25">
      <c r="BN28832" s="31"/>
      <c r="BO28832" s="31"/>
      <c r="BP28832" s="31"/>
      <c r="BQ28832" s="31"/>
    </row>
    <row r="28833" spans="66:69" x14ac:dyDescent="0.25">
      <c r="BN28833" s="31"/>
      <c r="BO28833" s="31"/>
      <c r="BP28833" s="31"/>
      <c r="BQ28833" s="31"/>
    </row>
    <row r="28834" spans="66:69" x14ac:dyDescent="0.25">
      <c r="BN28834" s="31"/>
      <c r="BO28834" s="31"/>
      <c r="BP28834" s="31"/>
      <c r="BQ28834" s="31"/>
    </row>
    <row r="28835" spans="66:69" x14ac:dyDescent="0.25">
      <c r="BN28835" s="31"/>
      <c r="BO28835" s="31"/>
      <c r="BP28835" s="31"/>
      <c r="BQ28835" s="31"/>
    </row>
    <row r="28836" spans="66:69" x14ac:dyDescent="0.25">
      <c r="BN28836" s="31"/>
      <c r="BO28836" s="31"/>
      <c r="BP28836" s="31"/>
      <c r="BQ28836" s="31"/>
    </row>
    <row r="28837" spans="66:69" x14ac:dyDescent="0.25">
      <c r="BN28837" s="31"/>
      <c r="BO28837" s="31"/>
      <c r="BP28837" s="31"/>
      <c r="BQ28837" s="31"/>
    </row>
    <row r="28838" spans="66:69" x14ac:dyDescent="0.25">
      <c r="BN28838" s="31"/>
      <c r="BO28838" s="31"/>
      <c r="BP28838" s="31"/>
      <c r="BQ28838" s="31"/>
    </row>
    <row r="28839" spans="66:69" x14ac:dyDescent="0.25">
      <c r="BN28839" s="31"/>
      <c r="BO28839" s="31"/>
      <c r="BP28839" s="31"/>
      <c r="BQ28839" s="31"/>
    </row>
    <row r="28840" spans="66:69" x14ac:dyDescent="0.25">
      <c r="BN28840" s="31"/>
      <c r="BO28840" s="31"/>
      <c r="BP28840" s="31"/>
      <c r="BQ28840" s="31"/>
    </row>
    <row r="28841" spans="66:69" x14ac:dyDescent="0.25">
      <c r="BN28841" s="31"/>
      <c r="BO28841" s="31"/>
      <c r="BP28841" s="31"/>
      <c r="BQ28841" s="31"/>
    </row>
    <row r="28842" spans="66:69" x14ac:dyDescent="0.25">
      <c r="BN28842" s="31"/>
      <c r="BO28842" s="31"/>
      <c r="BP28842" s="31"/>
      <c r="BQ28842" s="31"/>
    </row>
    <row r="28843" spans="66:69" x14ac:dyDescent="0.25">
      <c r="BN28843" s="31"/>
      <c r="BO28843" s="31"/>
      <c r="BP28843" s="31"/>
      <c r="BQ28843" s="31"/>
    </row>
    <row r="28844" spans="66:69" x14ac:dyDescent="0.25">
      <c r="BN28844" s="31"/>
      <c r="BO28844" s="31"/>
      <c r="BP28844" s="31"/>
      <c r="BQ28844" s="31"/>
    </row>
    <row r="28845" spans="66:69" x14ac:dyDescent="0.25">
      <c r="BN28845" s="31"/>
      <c r="BO28845" s="31"/>
      <c r="BP28845" s="31"/>
      <c r="BQ28845" s="31"/>
    </row>
    <row r="28846" spans="66:69" x14ac:dyDescent="0.25">
      <c r="BN28846" s="31"/>
      <c r="BO28846" s="31"/>
      <c r="BP28846" s="31"/>
      <c r="BQ28846" s="31"/>
    </row>
    <row r="28847" spans="66:69" x14ac:dyDescent="0.25">
      <c r="BN28847" s="31"/>
      <c r="BO28847" s="31"/>
      <c r="BP28847" s="31"/>
      <c r="BQ28847" s="31"/>
    </row>
    <row r="28848" spans="66:69" x14ac:dyDescent="0.25">
      <c r="BN28848" s="31"/>
      <c r="BO28848" s="31"/>
      <c r="BP28848" s="31"/>
      <c r="BQ28848" s="31"/>
    </row>
    <row r="28849" spans="66:69" x14ac:dyDescent="0.25">
      <c r="BN28849" s="31"/>
      <c r="BO28849" s="31"/>
      <c r="BP28849" s="31"/>
      <c r="BQ28849" s="31"/>
    </row>
    <row r="28850" spans="66:69" x14ac:dyDescent="0.25">
      <c r="BN28850" s="31"/>
      <c r="BO28850" s="31"/>
      <c r="BP28850" s="31"/>
      <c r="BQ28850" s="31"/>
    </row>
    <row r="28851" spans="66:69" x14ac:dyDescent="0.25">
      <c r="BN28851" s="31"/>
      <c r="BO28851" s="31"/>
      <c r="BP28851" s="31"/>
      <c r="BQ28851" s="31"/>
    </row>
    <row r="28852" spans="66:69" x14ac:dyDescent="0.25">
      <c r="BN28852" s="31"/>
      <c r="BO28852" s="31"/>
      <c r="BP28852" s="31"/>
      <c r="BQ28852" s="31"/>
    </row>
    <row r="28853" spans="66:69" x14ac:dyDescent="0.25">
      <c r="BN28853" s="31"/>
      <c r="BO28853" s="31"/>
      <c r="BP28853" s="31"/>
      <c r="BQ28853" s="31"/>
    </row>
    <row r="28854" spans="66:69" x14ac:dyDescent="0.25">
      <c r="BN28854" s="31"/>
      <c r="BO28854" s="31"/>
      <c r="BP28854" s="31"/>
      <c r="BQ28854" s="31"/>
    </row>
    <row r="28855" spans="66:69" x14ac:dyDescent="0.25">
      <c r="BN28855" s="31"/>
      <c r="BO28855" s="31"/>
      <c r="BP28855" s="31"/>
      <c r="BQ28855" s="31"/>
    </row>
    <row r="28856" spans="66:69" x14ac:dyDescent="0.25">
      <c r="BN28856" s="31"/>
      <c r="BO28856" s="31"/>
      <c r="BP28856" s="31"/>
      <c r="BQ28856" s="31"/>
    </row>
    <row r="28857" spans="66:69" x14ac:dyDescent="0.25">
      <c r="BN28857" s="31"/>
      <c r="BO28857" s="31"/>
      <c r="BP28857" s="31"/>
      <c r="BQ28857" s="31"/>
    </row>
    <row r="28858" spans="66:69" x14ac:dyDescent="0.25">
      <c r="BN28858" s="31"/>
      <c r="BO28858" s="31"/>
      <c r="BP28858" s="31"/>
      <c r="BQ28858" s="31"/>
    </row>
    <row r="28859" spans="66:69" x14ac:dyDescent="0.25">
      <c r="BN28859" s="31"/>
      <c r="BO28859" s="31"/>
      <c r="BP28859" s="31"/>
      <c r="BQ28859" s="31"/>
    </row>
    <row r="28860" spans="66:69" x14ac:dyDescent="0.25">
      <c r="BN28860" s="31"/>
      <c r="BO28860" s="31"/>
      <c r="BP28860" s="31"/>
      <c r="BQ28860" s="31"/>
    </row>
    <row r="28861" spans="66:69" x14ac:dyDescent="0.25">
      <c r="BN28861" s="31"/>
      <c r="BO28861" s="31"/>
      <c r="BP28861" s="31"/>
      <c r="BQ28861" s="31"/>
    </row>
    <row r="28862" spans="66:69" x14ac:dyDescent="0.25">
      <c r="BN28862" s="31"/>
      <c r="BO28862" s="31"/>
      <c r="BP28862" s="31"/>
      <c r="BQ28862" s="31"/>
    </row>
    <row r="28863" spans="66:69" x14ac:dyDescent="0.25">
      <c r="BN28863" s="31"/>
      <c r="BO28863" s="31"/>
      <c r="BP28863" s="31"/>
      <c r="BQ28863" s="31"/>
    </row>
    <row r="28864" spans="66:69" x14ac:dyDescent="0.25">
      <c r="BN28864" s="31"/>
      <c r="BO28864" s="31"/>
      <c r="BP28864" s="31"/>
      <c r="BQ28864" s="31"/>
    </row>
    <row r="28865" spans="66:69" x14ac:dyDescent="0.25">
      <c r="BN28865" s="31"/>
      <c r="BO28865" s="31"/>
      <c r="BP28865" s="31"/>
      <c r="BQ28865" s="31"/>
    </row>
    <row r="28866" spans="66:69" x14ac:dyDescent="0.25">
      <c r="BN28866" s="31"/>
      <c r="BO28866" s="31"/>
      <c r="BP28866" s="31"/>
      <c r="BQ28866" s="31"/>
    </row>
    <row r="28867" spans="66:69" x14ac:dyDescent="0.25">
      <c r="BN28867" s="31"/>
      <c r="BO28867" s="31"/>
      <c r="BP28867" s="31"/>
      <c r="BQ28867" s="31"/>
    </row>
    <row r="28868" spans="66:69" x14ac:dyDescent="0.25">
      <c r="BN28868" s="31"/>
      <c r="BO28868" s="31"/>
      <c r="BP28868" s="31"/>
      <c r="BQ28868" s="31"/>
    </row>
    <row r="28869" spans="66:69" x14ac:dyDescent="0.25">
      <c r="BN28869" s="31"/>
      <c r="BO28869" s="31"/>
      <c r="BP28869" s="31"/>
      <c r="BQ28869" s="31"/>
    </row>
    <row r="28870" spans="66:69" x14ac:dyDescent="0.25">
      <c r="BN28870" s="31"/>
      <c r="BO28870" s="31"/>
      <c r="BP28870" s="31"/>
      <c r="BQ28870" s="31"/>
    </row>
    <row r="28871" spans="66:69" x14ac:dyDescent="0.25">
      <c r="BN28871" s="31"/>
      <c r="BO28871" s="31"/>
      <c r="BP28871" s="31"/>
      <c r="BQ28871" s="31"/>
    </row>
    <row r="28872" spans="66:69" x14ac:dyDescent="0.25">
      <c r="BN28872" s="31"/>
      <c r="BO28872" s="31"/>
      <c r="BP28872" s="31"/>
      <c r="BQ28872" s="31"/>
    </row>
    <row r="28873" spans="66:69" x14ac:dyDescent="0.25">
      <c r="BN28873" s="31"/>
      <c r="BO28873" s="31"/>
      <c r="BP28873" s="31"/>
      <c r="BQ28873" s="31"/>
    </row>
    <row r="28874" spans="66:69" x14ac:dyDescent="0.25">
      <c r="BN28874" s="31"/>
      <c r="BO28874" s="31"/>
      <c r="BP28874" s="31"/>
      <c r="BQ28874" s="31"/>
    </row>
    <row r="28875" spans="66:69" x14ac:dyDescent="0.25">
      <c r="BN28875" s="31"/>
      <c r="BO28875" s="31"/>
      <c r="BP28875" s="31"/>
      <c r="BQ28875" s="31"/>
    </row>
    <row r="28876" spans="66:69" x14ac:dyDescent="0.25">
      <c r="BN28876" s="31"/>
      <c r="BO28876" s="31"/>
      <c r="BP28876" s="31"/>
      <c r="BQ28876" s="31"/>
    </row>
    <row r="28877" spans="66:69" x14ac:dyDescent="0.25">
      <c r="BN28877" s="31"/>
      <c r="BO28877" s="31"/>
      <c r="BP28877" s="31"/>
      <c r="BQ28877" s="31"/>
    </row>
    <row r="28878" spans="66:69" x14ac:dyDescent="0.25">
      <c r="BN28878" s="31"/>
      <c r="BO28878" s="31"/>
      <c r="BP28878" s="31"/>
      <c r="BQ28878" s="31"/>
    </row>
    <row r="28879" spans="66:69" x14ac:dyDescent="0.25">
      <c r="BN28879" s="31"/>
      <c r="BO28879" s="31"/>
      <c r="BP28879" s="31"/>
      <c r="BQ28879" s="31"/>
    </row>
    <row r="28880" spans="66:69" x14ac:dyDescent="0.25">
      <c r="BN28880" s="31"/>
      <c r="BO28880" s="31"/>
      <c r="BP28880" s="31"/>
      <c r="BQ28880" s="31"/>
    </row>
    <row r="28881" spans="66:69" x14ac:dyDescent="0.25">
      <c r="BN28881" s="31"/>
      <c r="BO28881" s="31"/>
      <c r="BP28881" s="31"/>
      <c r="BQ28881" s="31"/>
    </row>
    <row r="28882" spans="66:69" x14ac:dyDescent="0.25">
      <c r="BN28882" s="31"/>
      <c r="BO28882" s="31"/>
      <c r="BP28882" s="31"/>
      <c r="BQ28882" s="31"/>
    </row>
    <row r="28883" spans="66:69" x14ac:dyDescent="0.25">
      <c r="BN28883" s="31"/>
      <c r="BO28883" s="31"/>
      <c r="BP28883" s="31"/>
      <c r="BQ28883" s="31"/>
    </row>
    <row r="28884" spans="66:69" x14ac:dyDescent="0.25">
      <c r="BN28884" s="31"/>
      <c r="BO28884" s="31"/>
      <c r="BP28884" s="31"/>
      <c r="BQ28884" s="31"/>
    </row>
    <row r="28885" spans="66:69" x14ac:dyDescent="0.25">
      <c r="BN28885" s="31"/>
      <c r="BO28885" s="31"/>
      <c r="BP28885" s="31"/>
      <c r="BQ28885" s="31"/>
    </row>
    <row r="28886" spans="66:69" x14ac:dyDescent="0.25">
      <c r="BN28886" s="31"/>
      <c r="BO28886" s="31"/>
      <c r="BP28886" s="31"/>
      <c r="BQ28886" s="31"/>
    </row>
    <row r="28887" spans="66:69" x14ac:dyDescent="0.25">
      <c r="BN28887" s="31"/>
      <c r="BO28887" s="31"/>
      <c r="BP28887" s="31"/>
      <c r="BQ28887" s="31"/>
    </row>
    <row r="28888" spans="66:69" x14ac:dyDescent="0.25">
      <c r="BN28888" s="31"/>
      <c r="BO28888" s="31"/>
      <c r="BP28888" s="31"/>
      <c r="BQ28888" s="31"/>
    </row>
    <row r="28889" spans="66:69" x14ac:dyDescent="0.25">
      <c r="BN28889" s="31"/>
      <c r="BO28889" s="31"/>
      <c r="BP28889" s="31"/>
      <c r="BQ28889" s="31"/>
    </row>
    <row r="28890" spans="66:69" x14ac:dyDescent="0.25">
      <c r="BN28890" s="31"/>
      <c r="BO28890" s="31"/>
      <c r="BP28890" s="31"/>
      <c r="BQ28890" s="31"/>
    </row>
    <row r="28891" spans="66:69" x14ac:dyDescent="0.25">
      <c r="BN28891" s="31"/>
      <c r="BO28891" s="31"/>
      <c r="BP28891" s="31"/>
      <c r="BQ28891" s="31"/>
    </row>
    <row r="28892" spans="66:69" x14ac:dyDescent="0.25">
      <c r="BN28892" s="31"/>
      <c r="BO28892" s="31"/>
      <c r="BP28892" s="31"/>
      <c r="BQ28892" s="31"/>
    </row>
    <row r="28893" spans="66:69" x14ac:dyDescent="0.25">
      <c r="BN28893" s="31"/>
      <c r="BO28893" s="31"/>
      <c r="BP28893" s="31"/>
      <c r="BQ28893" s="31"/>
    </row>
    <row r="28894" spans="66:69" x14ac:dyDescent="0.25">
      <c r="BN28894" s="31"/>
      <c r="BO28894" s="31"/>
      <c r="BP28894" s="31"/>
      <c r="BQ28894" s="31"/>
    </row>
    <row r="28895" spans="66:69" x14ac:dyDescent="0.25">
      <c r="BN28895" s="31"/>
      <c r="BO28895" s="31"/>
      <c r="BP28895" s="31"/>
      <c r="BQ28895" s="31"/>
    </row>
    <row r="28896" spans="66:69" x14ac:dyDescent="0.25">
      <c r="BN28896" s="31"/>
      <c r="BO28896" s="31"/>
      <c r="BP28896" s="31"/>
      <c r="BQ28896" s="31"/>
    </row>
    <row r="28897" spans="66:69" x14ac:dyDescent="0.25">
      <c r="BN28897" s="31"/>
      <c r="BO28897" s="31"/>
      <c r="BP28897" s="31"/>
      <c r="BQ28897" s="31"/>
    </row>
    <row r="28898" spans="66:69" x14ac:dyDescent="0.25">
      <c r="BN28898" s="31"/>
      <c r="BO28898" s="31"/>
      <c r="BP28898" s="31"/>
      <c r="BQ28898" s="31"/>
    </row>
    <row r="28899" spans="66:69" x14ac:dyDescent="0.25">
      <c r="BN28899" s="31"/>
      <c r="BO28899" s="31"/>
      <c r="BP28899" s="31"/>
      <c r="BQ28899" s="31"/>
    </row>
    <row r="28900" spans="66:69" x14ac:dyDescent="0.25">
      <c r="BN28900" s="31"/>
      <c r="BO28900" s="31"/>
      <c r="BP28900" s="31"/>
      <c r="BQ28900" s="31"/>
    </row>
    <row r="28901" spans="66:69" x14ac:dyDescent="0.25">
      <c r="BN28901" s="31"/>
      <c r="BO28901" s="31"/>
      <c r="BP28901" s="31"/>
      <c r="BQ28901" s="31"/>
    </row>
    <row r="28902" spans="66:69" x14ac:dyDescent="0.25">
      <c r="BN28902" s="31"/>
      <c r="BO28902" s="31"/>
      <c r="BP28902" s="31"/>
      <c r="BQ28902" s="31"/>
    </row>
    <row r="28903" spans="66:69" x14ac:dyDescent="0.25">
      <c r="BN28903" s="31"/>
      <c r="BO28903" s="31"/>
      <c r="BP28903" s="31"/>
      <c r="BQ28903" s="31"/>
    </row>
    <row r="28904" spans="66:69" x14ac:dyDescent="0.25">
      <c r="BN28904" s="31"/>
      <c r="BO28904" s="31"/>
      <c r="BP28904" s="31"/>
      <c r="BQ28904" s="31"/>
    </row>
    <row r="28905" spans="66:69" x14ac:dyDescent="0.25">
      <c r="BN28905" s="31"/>
      <c r="BO28905" s="31"/>
      <c r="BP28905" s="31"/>
      <c r="BQ28905" s="31"/>
    </row>
    <row r="28906" spans="66:69" x14ac:dyDescent="0.25">
      <c r="BN28906" s="31"/>
      <c r="BO28906" s="31"/>
      <c r="BP28906" s="31"/>
      <c r="BQ28906" s="31"/>
    </row>
    <row r="28907" spans="66:69" x14ac:dyDescent="0.25">
      <c r="BN28907" s="31"/>
      <c r="BO28907" s="31"/>
      <c r="BP28907" s="31"/>
      <c r="BQ28907" s="31"/>
    </row>
    <row r="28908" spans="66:69" x14ac:dyDescent="0.25">
      <c r="BN28908" s="31"/>
      <c r="BO28908" s="31"/>
      <c r="BP28908" s="31"/>
      <c r="BQ28908" s="31"/>
    </row>
    <row r="28909" spans="66:69" x14ac:dyDescent="0.25">
      <c r="BN28909" s="31"/>
      <c r="BO28909" s="31"/>
      <c r="BP28909" s="31"/>
      <c r="BQ28909" s="31"/>
    </row>
    <row r="28910" spans="66:69" x14ac:dyDescent="0.25">
      <c r="BN28910" s="31"/>
      <c r="BO28910" s="31"/>
      <c r="BP28910" s="31"/>
      <c r="BQ28910" s="31"/>
    </row>
    <row r="28911" spans="66:69" x14ac:dyDescent="0.25">
      <c r="BN28911" s="31"/>
      <c r="BO28911" s="31"/>
      <c r="BP28911" s="31"/>
      <c r="BQ28911" s="31"/>
    </row>
    <row r="28912" spans="66:69" x14ac:dyDescent="0.25">
      <c r="BN28912" s="31"/>
      <c r="BO28912" s="31"/>
      <c r="BP28912" s="31"/>
      <c r="BQ28912" s="31"/>
    </row>
    <row r="28913" spans="66:69" x14ac:dyDescent="0.25">
      <c r="BN28913" s="31"/>
      <c r="BO28913" s="31"/>
      <c r="BP28913" s="31"/>
      <c r="BQ28913" s="31"/>
    </row>
    <row r="28914" spans="66:69" x14ac:dyDescent="0.25">
      <c r="BN28914" s="31"/>
      <c r="BO28914" s="31"/>
      <c r="BP28914" s="31"/>
      <c r="BQ28914" s="31"/>
    </row>
    <row r="28915" spans="66:69" x14ac:dyDescent="0.25">
      <c r="BN28915" s="31"/>
      <c r="BO28915" s="31"/>
      <c r="BP28915" s="31"/>
      <c r="BQ28915" s="31"/>
    </row>
    <row r="28916" spans="66:69" x14ac:dyDescent="0.25">
      <c r="BN28916" s="31"/>
      <c r="BO28916" s="31"/>
      <c r="BP28916" s="31"/>
      <c r="BQ28916" s="31"/>
    </row>
    <row r="28917" spans="66:69" x14ac:dyDescent="0.25">
      <c r="BN28917" s="31"/>
      <c r="BO28917" s="31"/>
      <c r="BP28917" s="31"/>
      <c r="BQ28917" s="31"/>
    </row>
    <row r="28918" spans="66:69" x14ac:dyDescent="0.25">
      <c r="BN28918" s="31"/>
      <c r="BO28918" s="31"/>
      <c r="BP28918" s="31"/>
      <c r="BQ28918" s="31"/>
    </row>
    <row r="28919" spans="66:69" x14ac:dyDescent="0.25">
      <c r="BN28919" s="31"/>
      <c r="BO28919" s="31"/>
      <c r="BP28919" s="31"/>
      <c r="BQ28919" s="31"/>
    </row>
    <row r="28920" spans="66:69" x14ac:dyDescent="0.25">
      <c r="BN28920" s="31"/>
      <c r="BO28920" s="31"/>
      <c r="BP28920" s="31"/>
      <c r="BQ28920" s="31"/>
    </row>
    <row r="28921" spans="66:69" x14ac:dyDescent="0.25">
      <c r="BN28921" s="31"/>
      <c r="BO28921" s="31"/>
      <c r="BP28921" s="31"/>
      <c r="BQ28921" s="31"/>
    </row>
    <row r="28922" spans="66:69" x14ac:dyDescent="0.25">
      <c r="BN28922" s="31"/>
      <c r="BO28922" s="31"/>
      <c r="BP28922" s="31"/>
      <c r="BQ28922" s="31"/>
    </row>
    <row r="28923" spans="66:69" x14ac:dyDescent="0.25">
      <c r="BN28923" s="31"/>
      <c r="BO28923" s="31"/>
      <c r="BP28923" s="31"/>
      <c r="BQ28923" s="31"/>
    </row>
    <row r="28924" spans="66:69" x14ac:dyDescent="0.25">
      <c r="BN28924" s="31"/>
      <c r="BO28924" s="31"/>
      <c r="BP28924" s="31"/>
      <c r="BQ28924" s="31"/>
    </row>
    <row r="28925" spans="66:69" x14ac:dyDescent="0.25">
      <c r="BN28925" s="31"/>
      <c r="BO28925" s="31"/>
      <c r="BP28925" s="31"/>
      <c r="BQ28925" s="31"/>
    </row>
    <row r="28926" spans="66:69" x14ac:dyDescent="0.25">
      <c r="BN28926" s="31"/>
      <c r="BO28926" s="31"/>
      <c r="BP28926" s="31"/>
      <c r="BQ28926" s="31"/>
    </row>
    <row r="28927" spans="66:69" x14ac:dyDescent="0.25">
      <c r="BN28927" s="31"/>
      <c r="BO28927" s="31"/>
      <c r="BP28927" s="31"/>
      <c r="BQ28927" s="31"/>
    </row>
    <row r="28928" spans="66:69" x14ac:dyDescent="0.25">
      <c r="BN28928" s="31"/>
      <c r="BO28928" s="31"/>
      <c r="BP28928" s="31"/>
      <c r="BQ28928" s="31"/>
    </row>
    <row r="28929" spans="66:69" x14ac:dyDescent="0.25">
      <c r="BN28929" s="31"/>
      <c r="BO28929" s="31"/>
      <c r="BP28929" s="31"/>
      <c r="BQ28929" s="31"/>
    </row>
    <row r="28930" spans="66:69" x14ac:dyDescent="0.25">
      <c r="BN28930" s="31"/>
      <c r="BO28930" s="31"/>
      <c r="BP28930" s="31"/>
      <c r="BQ28930" s="31"/>
    </row>
    <row r="28931" spans="66:69" x14ac:dyDescent="0.25">
      <c r="BN28931" s="31"/>
      <c r="BO28931" s="31"/>
      <c r="BP28931" s="31"/>
      <c r="BQ28931" s="31"/>
    </row>
    <row r="28932" spans="66:69" x14ac:dyDescent="0.25">
      <c r="BN28932" s="31"/>
      <c r="BO28932" s="31"/>
      <c r="BP28932" s="31"/>
      <c r="BQ28932" s="31"/>
    </row>
    <row r="28933" spans="66:69" x14ac:dyDescent="0.25">
      <c r="BN28933" s="31"/>
      <c r="BO28933" s="31"/>
      <c r="BP28933" s="31"/>
      <c r="BQ28933" s="31"/>
    </row>
    <row r="28934" spans="66:69" x14ac:dyDescent="0.25">
      <c r="BN28934" s="31"/>
      <c r="BO28934" s="31"/>
      <c r="BP28934" s="31"/>
      <c r="BQ28934" s="31"/>
    </row>
    <row r="28935" spans="66:69" x14ac:dyDescent="0.25">
      <c r="BN28935" s="31"/>
      <c r="BO28935" s="31"/>
      <c r="BP28935" s="31"/>
      <c r="BQ28935" s="31"/>
    </row>
    <row r="28936" spans="66:69" x14ac:dyDescent="0.25">
      <c r="BN28936" s="31"/>
      <c r="BO28936" s="31"/>
      <c r="BP28936" s="31"/>
      <c r="BQ28936" s="31"/>
    </row>
    <row r="28937" spans="66:69" x14ac:dyDescent="0.25">
      <c r="BN28937" s="31"/>
      <c r="BO28937" s="31"/>
      <c r="BP28937" s="31"/>
      <c r="BQ28937" s="31"/>
    </row>
    <row r="28938" spans="66:69" x14ac:dyDescent="0.25">
      <c r="BN28938" s="31"/>
      <c r="BO28938" s="31"/>
      <c r="BP28938" s="31"/>
      <c r="BQ28938" s="31"/>
    </row>
    <row r="28939" spans="66:69" x14ac:dyDescent="0.25">
      <c r="BN28939" s="31"/>
      <c r="BO28939" s="31"/>
      <c r="BP28939" s="31"/>
      <c r="BQ28939" s="31"/>
    </row>
    <row r="28940" spans="66:69" x14ac:dyDescent="0.25">
      <c r="BN28940" s="31"/>
      <c r="BO28940" s="31"/>
      <c r="BP28940" s="31"/>
      <c r="BQ28940" s="31"/>
    </row>
    <row r="28941" spans="66:69" x14ac:dyDescent="0.25">
      <c r="BN28941" s="31"/>
      <c r="BO28941" s="31"/>
      <c r="BP28941" s="31"/>
      <c r="BQ28941" s="31"/>
    </row>
    <row r="28942" spans="66:69" x14ac:dyDescent="0.25">
      <c r="BN28942" s="31"/>
      <c r="BO28942" s="31"/>
      <c r="BP28942" s="31"/>
      <c r="BQ28942" s="31"/>
    </row>
    <row r="28943" spans="66:69" x14ac:dyDescent="0.25">
      <c r="BN28943" s="31"/>
      <c r="BO28943" s="31"/>
      <c r="BP28943" s="31"/>
      <c r="BQ28943" s="31"/>
    </row>
    <row r="28944" spans="66:69" x14ac:dyDescent="0.25">
      <c r="BN28944" s="31"/>
      <c r="BO28944" s="31"/>
      <c r="BP28944" s="31"/>
      <c r="BQ28944" s="31"/>
    </row>
    <row r="28945" spans="66:69" x14ac:dyDescent="0.25">
      <c r="BN28945" s="31"/>
      <c r="BO28945" s="31"/>
      <c r="BP28945" s="31"/>
      <c r="BQ28945" s="31"/>
    </row>
    <row r="28946" spans="66:69" x14ac:dyDescent="0.25">
      <c r="BN28946" s="31"/>
      <c r="BO28946" s="31"/>
      <c r="BP28946" s="31"/>
      <c r="BQ28946" s="31"/>
    </row>
    <row r="28947" spans="66:69" x14ac:dyDescent="0.25">
      <c r="BN28947" s="31"/>
      <c r="BO28947" s="31"/>
      <c r="BP28947" s="31"/>
      <c r="BQ28947" s="31"/>
    </row>
    <row r="28948" spans="66:69" x14ac:dyDescent="0.25">
      <c r="BN28948" s="31"/>
      <c r="BO28948" s="31"/>
      <c r="BP28948" s="31"/>
      <c r="BQ28948" s="31"/>
    </row>
    <row r="28949" spans="66:69" x14ac:dyDescent="0.25">
      <c r="BN28949" s="31"/>
      <c r="BO28949" s="31"/>
      <c r="BP28949" s="31"/>
      <c r="BQ28949" s="31"/>
    </row>
    <row r="28950" spans="66:69" x14ac:dyDescent="0.25">
      <c r="BN28950" s="31"/>
      <c r="BO28950" s="31"/>
      <c r="BP28950" s="31"/>
      <c r="BQ28950" s="31"/>
    </row>
    <row r="28951" spans="66:69" x14ac:dyDescent="0.25">
      <c r="BN28951" s="31"/>
      <c r="BO28951" s="31"/>
      <c r="BP28951" s="31"/>
      <c r="BQ28951" s="31"/>
    </row>
    <row r="28952" spans="66:69" x14ac:dyDescent="0.25">
      <c r="BN28952" s="31"/>
      <c r="BO28952" s="31"/>
      <c r="BP28952" s="31"/>
      <c r="BQ28952" s="31"/>
    </row>
    <row r="28953" spans="66:69" x14ac:dyDescent="0.25">
      <c r="BN28953" s="31"/>
      <c r="BO28953" s="31"/>
      <c r="BP28953" s="31"/>
      <c r="BQ28953" s="31"/>
    </row>
    <row r="28954" spans="66:69" x14ac:dyDescent="0.25">
      <c r="BN28954" s="31"/>
      <c r="BO28954" s="31"/>
      <c r="BP28954" s="31"/>
      <c r="BQ28954" s="31"/>
    </row>
    <row r="28955" spans="66:69" x14ac:dyDescent="0.25">
      <c r="BN28955" s="31"/>
      <c r="BO28955" s="31"/>
      <c r="BP28955" s="31"/>
      <c r="BQ28955" s="31"/>
    </row>
    <row r="28956" spans="66:69" x14ac:dyDescent="0.25">
      <c r="BN28956" s="31"/>
      <c r="BO28956" s="31"/>
      <c r="BP28956" s="31"/>
      <c r="BQ28956" s="31"/>
    </row>
    <row r="28957" spans="66:69" x14ac:dyDescent="0.25">
      <c r="BN28957" s="31"/>
      <c r="BO28957" s="31"/>
      <c r="BP28957" s="31"/>
      <c r="BQ28957" s="31"/>
    </row>
    <row r="28958" spans="66:69" x14ac:dyDescent="0.25">
      <c r="BN28958" s="31"/>
      <c r="BO28958" s="31"/>
      <c r="BP28958" s="31"/>
      <c r="BQ28958" s="31"/>
    </row>
    <row r="28959" spans="66:69" x14ac:dyDescent="0.25">
      <c r="BN28959" s="31"/>
      <c r="BO28959" s="31"/>
      <c r="BP28959" s="31"/>
      <c r="BQ28959" s="31"/>
    </row>
    <row r="28960" spans="66:69" x14ac:dyDescent="0.25">
      <c r="BN28960" s="31"/>
      <c r="BO28960" s="31"/>
      <c r="BP28960" s="31"/>
      <c r="BQ28960" s="31"/>
    </row>
    <row r="28961" spans="66:69" x14ac:dyDescent="0.25">
      <c r="BN28961" s="31"/>
      <c r="BO28961" s="31"/>
      <c r="BP28961" s="31"/>
      <c r="BQ28961" s="31"/>
    </row>
    <row r="28962" spans="66:69" x14ac:dyDescent="0.25">
      <c r="BN28962" s="31"/>
      <c r="BO28962" s="31"/>
      <c r="BP28962" s="31"/>
      <c r="BQ28962" s="31"/>
    </row>
    <row r="28963" spans="66:69" x14ac:dyDescent="0.25">
      <c r="BN28963" s="31"/>
      <c r="BO28963" s="31"/>
      <c r="BP28963" s="31"/>
      <c r="BQ28963" s="31"/>
    </row>
    <row r="28964" spans="66:69" x14ac:dyDescent="0.25">
      <c r="BN28964" s="31"/>
      <c r="BO28964" s="31"/>
      <c r="BP28964" s="31"/>
      <c r="BQ28964" s="31"/>
    </row>
    <row r="28965" spans="66:69" x14ac:dyDescent="0.25">
      <c r="BN28965" s="31"/>
      <c r="BO28965" s="31"/>
      <c r="BP28965" s="31"/>
      <c r="BQ28965" s="31"/>
    </row>
    <row r="28966" spans="66:69" x14ac:dyDescent="0.25">
      <c r="BN28966" s="31"/>
      <c r="BO28966" s="31"/>
      <c r="BP28966" s="31"/>
      <c r="BQ28966" s="31"/>
    </row>
    <row r="28967" spans="66:69" x14ac:dyDescent="0.25">
      <c r="BN28967" s="31"/>
      <c r="BO28967" s="31"/>
      <c r="BP28967" s="31"/>
      <c r="BQ28967" s="31"/>
    </row>
    <row r="28968" spans="66:69" x14ac:dyDescent="0.25">
      <c r="BN28968" s="31"/>
      <c r="BO28968" s="31"/>
      <c r="BP28968" s="31"/>
      <c r="BQ28968" s="31"/>
    </row>
    <row r="28969" spans="66:69" x14ac:dyDescent="0.25">
      <c r="BN28969" s="31"/>
      <c r="BO28969" s="31"/>
      <c r="BP28969" s="31"/>
      <c r="BQ28969" s="31"/>
    </row>
    <row r="28970" spans="66:69" x14ac:dyDescent="0.25">
      <c r="BN28970" s="31"/>
      <c r="BO28970" s="31"/>
      <c r="BP28970" s="31"/>
      <c r="BQ28970" s="31"/>
    </row>
    <row r="28971" spans="66:69" x14ac:dyDescent="0.25">
      <c r="BN28971" s="31"/>
      <c r="BO28971" s="31"/>
      <c r="BP28971" s="31"/>
      <c r="BQ28971" s="31"/>
    </row>
    <row r="28972" spans="66:69" x14ac:dyDescent="0.25">
      <c r="BN28972" s="31"/>
      <c r="BO28972" s="31"/>
      <c r="BP28972" s="31"/>
      <c r="BQ28972" s="31"/>
    </row>
    <row r="28973" spans="66:69" x14ac:dyDescent="0.25">
      <c r="BN28973" s="31"/>
      <c r="BO28973" s="31"/>
      <c r="BP28973" s="31"/>
      <c r="BQ28973" s="31"/>
    </row>
    <row r="28974" spans="66:69" x14ac:dyDescent="0.25">
      <c r="BN28974" s="31"/>
      <c r="BO28974" s="31"/>
      <c r="BP28974" s="31"/>
      <c r="BQ28974" s="31"/>
    </row>
    <row r="28975" spans="66:69" x14ac:dyDescent="0.25">
      <c r="BN28975" s="31"/>
      <c r="BO28975" s="31"/>
      <c r="BP28975" s="31"/>
      <c r="BQ28975" s="31"/>
    </row>
    <row r="28976" spans="66:69" x14ac:dyDescent="0.25">
      <c r="BN28976" s="31"/>
      <c r="BO28976" s="31"/>
      <c r="BP28976" s="31"/>
      <c r="BQ28976" s="31"/>
    </row>
    <row r="28977" spans="66:69" x14ac:dyDescent="0.25">
      <c r="BN28977" s="31"/>
      <c r="BO28977" s="31"/>
      <c r="BP28977" s="31"/>
      <c r="BQ28977" s="31"/>
    </row>
    <row r="28978" spans="66:69" x14ac:dyDescent="0.25">
      <c r="BN28978" s="31"/>
      <c r="BO28978" s="31"/>
      <c r="BP28978" s="31"/>
      <c r="BQ28978" s="31"/>
    </row>
    <row r="28979" spans="66:69" x14ac:dyDescent="0.25">
      <c r="BN28979" s="31"/>
      <c r="BO28979" s="31"/>
      <c r="BP28979" s="31"/>
      <c r="BQ28979" s="31"/>
    </row>
    <row r="28980" spans="66:69" x14ac:dyDescent="0.25">
      <c r="BN28980" s="31"/>
      <c r="BO28980" s="31"/>
      <c r="BP28980" s="31"/>
      <c r="BQ28980" s="31"/>
    </row>
    <row r="28981" spans="66:69" x14ac:dyDescent="0.25">
      <c r="BN28981" s="31"/>
      <c r="BO28981" s="31"/>
      <c r="BP28981" s="31"/>
      <c r="BQ28981" s="31"/>
    </row>
    <row r="28982" spans="66:69" x14ac:dyDescent="0.25">
      <c r="BN28982" s="31"/>
      <c r="BO28982" s="31"/>
      <c r="BP28982" s="31"/>
      <c r="BQ28982" s="31"/>
    </row>
    <row r="28983" spans="66:69" x14ac:dyDescent="0.25">
      <c r="BN28983" s="31"/>
      <c r="BO28983" s="31"/>
      <c r="BP28983" s="31"/>
      <c r="BQ28983" s="31"/>
    </row>
    <row r="28984" spans="66:69" x14ac:dyDescent="0.25">
      <c r="BN28984" s="31"/>
      <c r="BO28984" s="31"/>
      <c r="BP28984" s="31"/>
      <c r="BQ28984" s="31"/>
    </row>
    <row r="28985" spans="66:69" x14ac:dyDescent="0.25">
      <c r="BN28985" s="31"/>
      <c r="BO28985" s="31"/>
      <c r="BP28985" s="31"/>
      <c r="BQ28985" s="31"/>
    </row>
    <row r="28986" spans="66:69" x14ac:dyDescent="0.25">
      <c r="BN28986" s="31"/>
      <c r="BO28986" s="31"/>
      <c r="BP28986" s="31"/>
      <c r="BQ28986" s="31"/>
    </row>
    <row r="28987" spans="66:69" x14ac:dyDescent="0.25">
      <c r="BN28987" s="31"/>
      <c r="BO28987" s="31"/>
      <c r="BP28987" s="31"/>
      <c r="BQ28987" s="31"/>
    </row>
    <row r="28988" spans="66:69" x14ac:dyDescent="0.25">
      <c r="BN28988" s="31"/>
      <c r="BO28988" s="31"/>
      <c r="BP28988" s="31"/>
      <c r="BQ28988" s="31"/>
    </row>
    <row r="28989" spans="66:69" x14ac:dyDescent="0.25">
      <c r="BN28989" s="31"/>
      <c r="BO28989" s="31"/>
      <c r="BP28989" s="31"/>
      <c r="BQ28989" s="31"/>
    </row>
    <row r="28990" spans="66:69" x14ac:dyDescent="0.25">
      <c r="BN28990" s="31"/>
      <c r="BO28990" s="31"/>
      <c r="BP28990" s="31"/>
      <c r="BQ28990" s="31"/>
    </row>
    <row r="28991" spans="66:69" x14ac:dyDescent="0.25">
      <c r="BN28991" s="31"/>
      <c r="BO28991" s="31"/>
      <c r="BP28991" s="31"/>
      <c r="BQ28991" s="31"/>
    </row>
    <row r="28992" spans="66:69" x14ac:dyDescent="0.25">
      <c r="BN28992" s="31"/>
      <c r="BO28992" s="31"/>
      <c r="BP28992" s="31"/>
      <c r="BQ28992" s="31"/>
    </row>
    <row r="28993" spans="66:69" x14ac:dyDescent="0.25">
      <c r="BN28993" s="31"/>
      <c r="BO28993" s="31"/>
      <c r="BP28993" s="31"/>
      <c r="BQ28993" s="31"/>
    </row>
    <row r="28994" spans="66:69" x14ac:dyDescent="0.25">
      <c r="BN28994" s="31"/>
      <c r="BO28994" s="31"/>
      <c r="BP28994" s="31"/>
      <c r="BQ28994" s="31"/>
    </row>
    <row r="28995" spans="66:69" x14ac:dyDescent="0.25">
      <c r="BN28995" s="31"/>
      <c r="BO28995" s="31"/>
      <c r="BP28995" s="31"/>
      <c r="BQ28995" s="31"/>
    </row>
    <row r="28996" spans="66:69" x14ac:dyDescent="0.25">
      <c r="BN28996" s="31"/>
      <c r="BO28996" s="31"/>
      <c r="BP28996" s="31"/>
      <c r="BQ28996" s="31"/>
    </row>
    <row r="28997" spans="66:69" x14ac:dyDescent="0.25">
      <c r="BN28997" s="31"/>
      <c r="BO28997" s="31"/>
      <c r="BP28997" s="31"/>
      <c r="BQ28997" s="31"/>
    </row>
    <row r="28998" spans="66:69" x14ac:dyDescent="0.25">
      <c r="BN28998" s="31"/>
      <c r="BO28998" s="31"/>
      <c r="BP28998" s="31"/>
      <c r="BQ28998" s="31"/>
    </row>
    <row r="28999" spans="66:69" x14ac:dyDescent="0.25">
      <c r="BN28999" s="31"/>
      <c r="BO28999" s="31"/>
      <c r="BP28999" s="31"/>
      <c r="BQ28999" s="31"/>
    </row>
    <row r="29000" spans="66:69" x14ac:dyDescent="0.25">
      <c r="BN29000" s="31"/>
      <c r="BO29000" s="31"/>
      <c r="BP29000" s="31"/>
      <c r="BQ29000" s="31"/>
    </row>
    <row r="29001" spans="66:69" x14ac:dyDescent="0.25">
      <c r="BN29001" s="31"/>
      <c r="BO29001" s="31"/>
      <c r="BP29001" s="31"/>
      <c r="BQ29001" s="31"/>
    </row>
    <row r="29002" spans="66:69" x14ac:dyDescent="0.25">
      <c r="BN29002" s="31"/>
      <c r="BO29002" s="31"/>
      <c r="BP29002" s="31"/>
      <c r="BQ29002" s="31"/>
    </row>
    <row r="29003" spans="66:69" x14ac:dyDescent="0.25">
      <c r="BN29003" s="31"/>
      <c r="BO29003" s="31"/>
      <c r="BP29003" s="31"/>
      <c r="BQ29003" s="31"/>
    </row>
    <row r="29004" spans="66:69" x14ac:dyDescent="0.25">
      <c r="BN29004" s="31"/>
      <c r="BO29004" s="31"/>
      <c r="BP29004" s="31"/>
      <c r="BQ29004" s="31"/>
    </row>
    <row r="29005" spans="66:69" x14ac:dyDescent="0.25">
      <c r="BN29005" s="31"/>
      <c r="BO29005" s="31"/>
      <c r="BP29005" s="31"/>
      <c r="BQ29005" s="31"/>
    </row>
    <row r="29006" spans="66:69" x14ac:dyDescent="0.25">
      <c r="BN29006" s="31"/>
      <c r="BO29006" s="31"/>
      <c r="BP29006" s="31"/>
      <c r="BQ29006" s="31"/>
    </row>
    <row r="29007" spans="66:69" x14ac:dyDescent="0.25">
      <c r="BN29007" s="31"/>
      <c r="BO29007" s="31"/>
      <c r="BP29007" s="31"/>
      <c r="BQ29007" s="31"/>
    </row>
    <row r="29008" spans="66:69" x14ac:dyDescent="0.25">
      <c r="BN29008" s="31"/>
      <c r="BO29008" s="31"/>
      <c r="BP29008" s="31"/>
      <c r="BQ29008" s="31"/>
    </row>
    <row r="29009" spans="66:69" x14ac:dyDescent="0.25">
      <c r="BN29009" s="31"/>
      <c r="BO29009" s="31"/>
      <c r="BP29009" s="31"/>
      <c r="BQ29009" s="31"/>
    </row>
    <row r="29010" spans="66:69" x14ac:dyDescent="0.25">
      <c r="BN29010" s="31"/>
      <c r="BO29010" s="31"/>
      <c r="BP29010" s="31"/>
      <c r="BQ29010" s="31"/>
    </row>
    <row r="29011" spans="66:69" x14ac:dyDescent="0.25">
      <c r="BN29011" s="31"/>
      <c r="BO29011" s="31"/>
      <c r="BP29011" s="31"/>
      <c r="BQ29011" s="31"/>
    </row>
    <row r="29012" spans="66:69" x14ac:dyDescent="0.25">
      <c r="BN29012" s="31"/>
      <c r="BO29012" s="31"/>
      <c r="BP29012" s="31"/>
      <c r="BQ29012" s="31"/>
    </row>
    <row r="29013" spans="66:69" x14ac:dyDescent="0.25">
      <c r="BN29013" s="31"/>
      <c r="BO29013" s="31"/>
      <c r="BP29013" s="31"/>
      <c r="BQ29013" s="31"/>
    </row>
    <row r="29014" spans="66:69" x14ac:dyDescent="0.25">
      <c r="BN29014" s="31"/>
      <c r="BO29014" s="31"/>
      <c r="BP29014" s="31"/>
      <c r="BQ29014" s="31"/>
    </row>
    <row r="29015" spans="66:69" x14ac:dyDescent="0.25">
      <c r="BN29015" s="31"/>
      <c r="BO29015" s="31"/>
      <c r="BP29015" s="31"/>
      <c r="BQ29015" s="31"/>
    </row>
    <row r="29016" spans="66:69" x14ac:dyDescent="0.25">
      <c r="BN29016" s="31"/>
      <c r="BO29016" s="31"/>
      <c r="BP29016" s="31"/>
      <c r="BQ29016" s="31"/>
    </row>
    <row r="29017" spans="66:69" x14ac:dyDescent="0.25">
      <c r="BN29017" s="31"/>
      <c r="BO29017" s="31"/>
      <c r="BP29017" s="31"/>
      <c r="BQ29017" s="31"/>
    </row>
    <row r="29018" spans="66:69" x14ac:dyDescent="0.25">
      <c r="BN29018" s="31"/>
      <c r="BO29018" s="31"/>
      <c r="BP29018" s="31"/>
      <c r="BQ29018" s="31"/>
    </row>
    <row r="29019" spans="66:69" x14ac:dyDescent="0.25">
      <c r="BN29019" s="31"/>
      <c r="BO29019" s="31"/>
      <c r="BP29019" s="31"/>
      <c r="BQ29019" s="31"/>
    </row>
    <row r="29020" spans="66:69" x14ac:dyDescent="0.25">
      <c r="BN29020" s="31"/>
      <c r="BO29020" s="31"/>
      <c r="BP29020" s="31"/>
      <c r="BQ29020" s="31"/>
    </row>
    <row r="29021" spans="66:69" x14ac:dyDescent="0.25">
      <c r="BN29021" s="31"/>
      <c r="BO29021" s="31"/>
      <c r="BP29021" s="31"/>
      <c r="BQ29021" s="31"/>
    </row>
    <row r="29022" spans="66:69" x14ac:dyDescent="0.25">
      <c r="BN29022" s="31"/>
      <c r="BO29022" s="31"/>
      <c r="BP29022" s="31"/>
      <c r="BQ29022" s="31"/>
    </row>
    <row r="29023" spans="66:69" x14ac:dyDescent="0.25">
      <c r="BN29023" s="31"/>
      <c r="BO29023" s="31"/>
      <c r="BP29023" s="31"/>
      <c r="BQ29023" s="31"/>
    </row>
    <row r="29024" spans="66:69" x14ac:dyDescent="0.25">
      <c r="BN29024" s="31"/>
      <c r="BO29024" s="31"/>
      <c r="BP29024" s="31"/>
      <c r="BQ29024" s="31"/>
    </row>
    <row r="29025" spans="66:69" x14ac:dyDescent="0.25">
      <c r="BN29025" s="31"/>
      <c r="BO29025" s="31"/>
      <c r="BP29025" s="31"/>
      <c r="BQ29025" s="31"/>
    </row>
    <row r="29026" spans="66:69" x14ac:dyDescent="0.25">
      <c r="BN29026" s="31"/>
      <c r="BO29026" s="31"/>
      <c r="BP29026" s="31"/>
      <c r="BQ29026" s="31"/>
    </row>
    <row r="29027" spans="66:69" x14ac:dyDescent="0.25">
      <c r="BN29027" s="31"/>
      <c r="BO29027" s="31"/>
      <c r="BP29027" s="31"/>
      <c r="BQ29027" s="31"/>
    </row>
    <row r="29028" spans="66:69" x14ac:dyDescent="0.25">
      <c r="BN29028" s="31"/>
      <c r="BO29028" s="31"/>
      <c r="BP29028" s="31"/>
      <c r="BQ29028" s="31"/>
    </row>
    <row r="29029" spans="66:69" x14ac:dyDescent="0.25">
      <c r="BN29029" s="31"/>
      <c r="BO29029" s="31"/>
      <c r="BP29029" s="31"/>
      <c r="BQ29029" s="31"/>
    </row>
    <row r="29030" spans="66:69" x14ac:dyDescent="0.25">
      <c r="BN29030" s="31"/>
      <c r="BO29030" s="31"/>
      <c r="BP29030" s="31"/>
      <c r="BQ29030" s="31"/>
    </row>
    <row r="29031" spans="66:69" x14ac:dyDescent="0.25">
      <c r="BN29031" s="31"/>
      <c r="BO29031" s="31"/>
      <c r="BP29031" s="31"/>
      <c r="BQ29031" s="31"/>
    </row>
    <row r="29032" spans="66:69" x14ac:dyDescent="0.25">
      <c r="BN29032" s="31"/>
      <c r="BO29032" s="31"/>
      <c r="BP29032" s="31"/>
      <c r="BQ29032" s="31"/>
    </row>
    <row r="29033" spans="66:69" x14ac:dyDescent="0.25">
      <c r="BN29033" s="31"/>
      <c r="BO29033" s="31"/>
      <c r="BP29033" s="31"/>
      <c r="BQ29033" s="31"/>
    </row>
    <row r="29034" spans="66:69" x14ac:dyDescent="0.25">
      <c r="BN29034" s="31"/>
      <c r="BO29034" s="31"/>
      <c r="BP29034" s="31"/>
      <c r="BQ29034" s="31"/>
    </row>
    <row r="29035" spans="66:69" x14ac:dyDescent="0.25">
      <c r="BN29035" s="31"/>
      <c r="BO29035" s="31"/>
      <c r="BP29035" s="31"/>
      <c r="BQ29035" s="31"/>
    </row>
    <row r="29036" spans="66:69" x14ac:dyDescent="0.25">
      <c r="BN29036" s="31"/>
      <c r="BO29036" s="31"/>
      <c r="BP29036" s="31"/>
      <c r="BQ29036" s="31"/>
    </row>
    <row r="29037" spans="66:69" x14ac:dyDescent="0.25">
      <c r="BN29037" s="31"/>
      <c r="BO29037" s="31"/>
      <c r="BP29037" s="31"/>
      <c r="BQ29037" s="31"/>
    </row>
    <row r="29038" spans="66:69" x14ac:dyDescent="0.25">
      <c r="BN29038" s="31"/>
      <c r="BO29038" s="31"/>
      <c r="BP29038" s="31"/>
      <c r="BQ29038" s="31"/>
    </row>
    <row r="29039" spans="66:69" x14ac:dyDescent="0.25">
      <c r="BN29039" s="31"/>
      <c r="BO29039" s="31"/>
      <c r="BP29039" s="31"/>
      <c r="BQ29039" s="31"/>
    </row>
    <row r="29040" spans="66:69" x14ac:dyDescent="0.25">
      <c r="BN29040" s="31"/>
      <c r="BO29040" s="31"/>
      <c r="BP29040" s="31"/>
      <c r="BQ29040" s="31"/>
    </row>
    <row r="29041" spans="66:69" x14ac:dyDescent="0.25">
      <c r="BN29041" s="31"/>
      <c r="BO29041" s="31"/>
      <c r="BP29041" s="31"/>
      <c r="BQ29041" s="31"/>
    </row>
    <row r="29042" spans="66:69" x14ac:dyDescent="0.25">
      <c r="BN29042" s="31"/>
      <c r="BO29042" s="31"/>
      <c r="BP29042" s="31"/>
      <c r="BQ29042" s="31"/>
    </row>
    <row r="29043" spans="66:69" x14ac:dyDescent="0.25">
      <c r="BN29043" s="31"/>
      <c r="BO29043" s="31"/>
      <c r="BP29043" s="31"/>
      <c r="BQ29043" s="31"/>
    </row>
    <row r="29044" spans="66:69" x14ac:dyDescent="0.25">
      <c r="BN29044" s="31"/>
      <c r="BO29044" s="31"/>
      <c r="BP29044" s="31"/>
      <c r="BQ29044" s="31"/>
    </row>
    <row r="29045" spans="66:69" x14ac:dyDescent="0.25">
      <c r="BN29045" s="31"/>
      <c r="BO29045" s="31"/>
      <c r="BP29045" s="31"/>
      <c r="BQ29045" s="31"/>
    </row>
    <row r="29046" spans="66:69" x14ac:dyDescent="0.25">
      <c r="BN29046" s="31"/>
      <c r="BO29046" s="31"/>
      <c r="BP29046" s="31"/>
      <c r="BQ29046" s="31"/>
    </row>
    <row r="29047" spans="66:69" x14ac:dyDescent="0.25">
      <c r="BN29047" s="31"/>
      <c r="BO29047" s="31"/>
      <c r="BP29047" s="31"/>
      <c r="BQ29047" s="31"/>
    </row>
    <row r="29048" spans="66:69" x14ac:dyDescent="0.25">
      <c r="BN29048" s="31"/>
      <c r="BO29048" s="31"/>
      <c r="BP29048" s="31"/>
      <c r="BQ29048" s="31"/>
    </row>
    <row r="29049" spans="66:69" x14ac:dyDescent="0.25">
      <c r="BN29049" s="31"/>
      <c r="BO29049" s="31"/>
      <c r="BP29049" s="31"/>
      <c r="BQ29049" s="31"/>
    </row>
    <row r="29050" spans="66:69" x14ac:dyDescent="0.25">
      <c r="BN29050" s="31"/>
      <c r="BO29050" s="31"/>
      <c r="BP29050" s="31"/>
      <c r="BQ29050" s="31"/>
    </row>
    <row r="29051" spans="66:69" x14ac:dyDescent="0.25">
      <c r="BN29051" s="31"/>
      <c r="BO29051" s="31"/>
      <c r="BP29051" s="31"/>
      <c r="BQ29051" s="31"/>
    </row>
    <row r="29052" spans="66:69" x14ac:dyDescent="0.25">
      <c r="BN29052" s="31"/>
      <c r="BO29052" s="31"/>
      <c r="BP29052" s="31"/>
      <c r="BQ29052" s="31"/>
    </row>
    <row r="29053" spans="66:69" x14ac:dyDescent="0.25">
      <c r="BN29053" s="31"/>
      <c r="BO29053" s="31"/>
      <c r="BP29053" s="31"/>
      <c r="BQ29053" s="31"/>
    </row>
    <row r="29054" spans="66:69" x14ac:dyDescent="0.25">
      <c r="BN29054" s="31"/>
      <c r="BO29054" s="31"/>
      <c r="BP29054" s="31"/>
      <c r="BQ29054" s="31"/>
    </row>
    <row r="29055" spans="66:69" x14ac:dyDescent="0.25">
      <c r="BN29055" s="31"/>
      <c r="BO29055" s="31"/>
      <c r="BP29055" s="31"/>
      <c r="BQ29055" s="31"/>
    </row>
    <row r="29056" spans="66:69" x14ac:dyDescent="0.25">
      <c r="BN29056" s="31"/>
      <c r="BO29056" s="31"/>
      <c r="BP29056" s="31"/>
      <c r="BQ29056" s="31"/>
    </row>
    <row r="29057" spans="66:69" x14ac:dyDescent="0.25">
      <c r="BN29057" s="31"/>
      <c r="BO29057" s="31"/>
      <c r="BP29057" s="31"/>
      <c r="BQ29057" s="31"/>
    </row>
    <row r="29058" spans="66:69" x14ac:dyDescent="0.25">
      <c r="BN29058" s="31"/>
      <c r="BO29058" s="31"/>
      <c r="BP29058" s="31"/>
      <c r="BQ29058" s="31"/>
    </row>
    <row r="29059" spans="66:69" x14ac:dyDescent="0.25">
      <c r="BN29059" s="31"/>
      <c r="BO29059" s="31"/>
      <c r="BP29059" s="31"/>
      <c r="BQ29059" s="31"/>
    </row>
    <row r="29060" spans="66:69" x14ac:dyDescent="0.25">
      <c r="BN29060" s="31"/>
      <c r="BO29060" s="31"/>
      <c r="BP29060" s="31"/>
      <c r="BQ29060" s="31"/>
    </row>
    <row r="29061" spans="66:69" x14ac:dyDescent="0.25">
      <c r="BN29061" s="31"/>
      <c r="BO29061" s="31"/>
      <c r="BP29061" s="31"/>
      <c r="BQ29061" s="31"/>
    </row>
    <row r="29062" spans="66:69" x14ac:dyDescent="0.25">
      <c r="BN29062" s="31"/>
      <c r="BO29062" s="31"/>
      <c r="BP29062" s="31"/>
      <c r="BQ29062" s="31"/>
    </row>
    <row r="29063" spans="66:69" x14ac:dyDescent="0.25">
      <c r="BN29063" s="31"/>
      <c r="BO29063" s="31"/>
      <c r="BP29063" s="31"/>
      <c r="BQ29063" s="31"/>
    </row>
    <row r="29064" spans="66:69" x14ac:dyDescent="0.25">
      <c r="BN29064" s="31"/>
      <c r="BO29064" s="31"/>
      <c r="BP29064" s="31"/>
      <c r="BQ29064" s="31"/>
    </row>
    <row r="29065" spans="66:69" x14ac:dyDescent="0.25">
      <c r="BN29065" s="31"/>
      <c r="BO29065" s="31"/>
      <c r="BP29065" s="31"/>
      <c r="BQ29065" s="31"/>
    </row>
    <row r="29066" spans="66:69" x14ac:dyDescent="0.25">
      <c r="BN29066" s="31"/>
      <c r="BO29066" s="31"/>
      <c r="BP29066" s="31"/>
      <c r="BQ29066" s="31"/>
    </row>
    <row r="29067" spans="66:69" x14ac:dyDescent="0.25">
      <c r="BN29067" s="31"/>
      <c r="BO29067" s="31"/>
      <c r="BP29067" s="31"/>
      <c r="BQ29067" s="31"/>
    </row>
    <row r="29068" spans="66:69" x14ac:dyDescent="0.25">
      <c r="BN29068" s="31"/>
      <c r="BO29068" s="31"/>
      <c r="BP29068" s="31"/>
      <c r="BQ29068" s="31"/>
    </row>
    <row r="29069" spans="66:69" x14ac:dyDescent="0.25">
      <c r="BN29069" s="31"/>
      <c r="BO29069" s="31"/>
      <c r="BP29069" s="31"/>
      <c r="BQ29069" s="31"/>
    </row>
    <row r="29070" spans="66:69" x14ac:dyDescent="0.25">
      <c r="BN29070" s="31"/>
      <c r="BO29070" s="31"/>
      <c r="BP29070" s="31"/>
      <c r="BQ29070" s="31"/>
    </row>
    <row r="29071" spans="66:69" x14ac:dyDescent="0.25">
      <c r="BN29071" s="31"/>
      <c r="BO29071" s="31"/>
      <c r="BP29071" s="31"/>
      <c r="BQ29071" s="31"/>
    </row>
    <row r="29072" spans="66:69" x14ac:dyDescent="0.25">
      <c r="BN29072" s="31"/>
      <c r="BO29072" s="31"/>
      <c r="BP29072" s="31"/>
      <c r="BQ29072" s="31"/>
    </row>
    <row r="29073" spans="66:69" x14ac:dyDescent="0.25">
      <c r="BN29073" s="31"/>
      <c r="BO29073" s="31"/>
      <c r="BP29073" s="31"/>
      <c r="BQ29073" s="31"/>
    </row>
    <row r="29074" spans="66:69" x14ac:dyDescent="0.25">
      <c r="BN29074" s="31"/>
      <c r="BO29074" s="31"/>
      <c r="BP29074" s="31"/>
      <c r="BQ29074" s="31"/>
    </row>
    <row r="29075" spans="66:69" x14ac:dyDescent="0.25">
      <c r="BN29075" s="31"/>
      <c r="BO29075" s="31"/>
      <c r="BP29075" s="31"/>
      <c r="BQ29075" s="31"/>
    </row>
    <row r="29076" spans="66:69" x14ac:dyDescent="0.25">
      <c r="BN29076" s="31"/>
      <c r="BO29076" s="31"/>
      <c r="BP29076" s="31"/>
      <c r="BQ29076" s="31"/>
    </row>
    <row r="29077" spans="66:69" x14ac:dyDescent="0.25">
      <c r="BN29077" s="31"/>
      <c r="BO29077" s="31"/>
      <c r="BP29077" s="31"/>
      <c r="BQ29077" s="31"/>
    </row>
    <row r="29078" spans="66:69" x14ac:dyDescent="0.25">
      <c r="BN29078" s="31"/>
      <c r="BO29078" s="31"/>
      <c r="BP29078" s="31"/>
      <c r="BQ29078" s="31"/>
    </row>
    <row r="29079" spans="66:69" x14ac:dyDescent="0.25">
      <c r="BN29079" s="31"/>
      <c r="BO29079" s="31"/>
      <c r="BP29079" s="31"/>
      <c r="BQ29079" s="31"/>
    </row>
    <row r="29080" spans="66:69" x14ac:dyDescent="0.25">
      <c r="BN29080" s="31"/>
      <c r="BO29080" s="31"/>
      <c r="BP29080" s="31"/>
      <c r="BQ29080" s="31"/>
    </row>
    <row r="29081" spans="66:69" x14ac:dyDescent="0.25">
      <c r="BN29081" s="31"/>
      <c r="BO29081" s="31"/>
      <c r="BP29081" s="31"/>
      <c r="BQ29081" s="31"/>
    </row>
    <row r="29082" spans="66:69" x14ac:dyDescent="0.25">
      <c r="BN29082" s="31"/>
      <c r="BO29082" s="31"/>
      <c r="BP29082" s="31"/>
      <c r="BQ29082" s="31"/>
    </row>
    <row r="29083" spans="66:69" x14ac:dyDescent="0.25">
      <c r="BN29083" s="31"/>
      <c r="BO29083" s="31"/>
      <c r="BP29083" s="31"/>
      <c r="BQ29083" s="31"/>
    </row>
    <row r="29084" spans="66:69" x14ac:dyDescent="0.25">
      <c r="BN29084" s="31"/>
      <c r="BO29084" s="31"/>
      <c r="BP29084" s="31"/>
      <c r="BQ29084" s="31"/>
    </row>
    <row r="29085" spans="66:69" x14ac:dyDescent="0.25">
      <c r="BN29085" s="31"/>
      <c r="BO29085" s="31"/>
      <c r="BP29085" s="31"/>
      <c r="BQ29085" s="31"/>
    </row>
    <row r="29086" spans="66:69" x14ac:dyDescent="0.25">
      <c r="BN29086" s="31"/>
      <c r="BO29086" s="31"/>
      <c r="BP29086" s="31"/>
      <c r="BQ29086" s="31"/>
    </row>
    <row r="29087" spans="66:69" x14ac:dyDescent="0.25">
      <c r="BN29087" s="31"/>
      <c r="BO29087" s="31"/>
      <c r="BP29087" s="31"/>
      <c r="BQ29087" s="31"/>
    </row>
    <row r="29088" spans="66:69" x14ac:dyDescent="0.25">
      <c r="BN29088" s="31"/>
      <c r="BO29088" s="31"/>
      <c r="BP29088" s="31"/>
      <c r="BQ29088" s="31"/>
    </row>
    <row r="29089" spans="66:69" x14ac:dyDescent="0.25">
      <c r="BN29089" s="31"/>
      <c r="BO29089" s="31"/>
      <c r="BP29089" s="31"/>
      <c r="BQ29089" s="31"/>
    </row>
    <row r="29090" spans="66:69" x14ac:dyDescent="0.25">
      <c r="BN29090" s="31"/>
      <c r="BO29090" s="31"/>
      <c r="BP29090" s="31"/>
      <c r="BQ29090" s="31"/>
    </row>
    <row r="29091" spans="66:69" x14ac:dyDescent="0.25">
      <c r="BN29091" s="31"/>
      <c r="BO29091" s="31"/>
      <c r="BP29091" s="31"/>
      <c r="BQ29091" s="31"/>
    </row>
    <row r="29092" spans="66:69" x14ac:dyDescent="0.25">
      <c r="BN29092" s="31"/>
      <c r="BO29092" s="31"/>
      <c r="BP29092" s="31"/>
      <c r="BQ29092" s="31"/>
    </row>
    <row r="29093" spans="66:69" x14ac:dyDescent="0.25">
      <c r="BN29093" s="31"/>
      <c r="BO29093" s="31"/>
      <c r="BP29093" s="31"/>
      <c r="BQ29093" s="31"/>
    </row>
    <row r="29094" spans="66:69" x14ac:dyDescent="0.25">
      <c r="BN29094" s="31"/>
      <c r="BO29094" s="31"/>
      <c r="BP29094" s="31"/>
      <c r="BQ29094" s="31"/>
    </row>
    <row r="29095" spans="66:69" x14ac:dyDescent="0.25">
      <c r="BN29095" s="31"/>
      <c r="BO29095" s="31"/>
      <c r="BP29095" s="31"/>
      <c r="BQ29095" s="31"/>
    </row>
    <row r="29096" spans="66:69" x14ac:dyDescent="0.25">
      <c r="BN29096" s="31"/>
      <c r="BO29096" s="31"/>
      <c r="BP29096" s="31"/>
      <c r="BQ29096" s="31"/>
    </row>
    <row r="29097" spans="66:69" x14ac:dyDescent="0.25">
      <c r="BN29097" s="31"/>
      <c r="BO29097" s="31"/>
      <c r="BP29097" s="31"/>
      <c r="BQ29097" s="31"/>
    </row>
    <row r="29098" spans="66:69" x14ac:dyDescent="0.25">
      <c r="BN29098" s="31"/>
      <c r="BO29098" s="31"/>
      <c r="BP29098" s="31"/>
      <c r="BQ29098" s="31"/>
    </row>
    <row r="29099" spans="66:69" x14ac:dyDescent="0.25">
      <c r="BN29099" s="31"/>
      <c r="BO29099" s="31"/>
      <c r="BP29099" s="31"/>
      <c r="BQ29099" s="31"/>
    </row>
    <row r="29100" spans="66:69" x14ac:dyDescent="0.25">
      <c r="BN29100" s="31"/>
      <c r="BO29100" s="31"/>
      <c r="BP29100" s="31"/>
      <c r="BQ29100" s="31"/>
    </row>
    <row r="29101" spans="66:69" x14ac:dyDescent="0.25">
      <c r="BN29101" s="31"/>
      <c r="BO29101" s="31"/>
      <c r="BP29101" s="31"/>
      <c r="BQ29101" s="31"/>
    </row>
    <row r="29102" spans="66:69" x14ac:dyDescent="0.25">
      <c r="BN29102" s="31"/>
      <c r="BO29102" s="31"/>
      <c r="BP29102" s="31"/>
      <c r="BQ29102" s="31"/>
    </row>
    <row r="29103" spans="66:69" x14ac:dyDescent="0.25">
      <c r="BN29103" s="31"/>
      <c r="BO29103" s="31"/>
      <c r="BP29103" s="31"/>
      <c r="BQ29103" s="31"/>
    </row>
    <row r="29104" spans="66:69" x14ac:dyDescent="0.25">
      <c r="BN29104" s="31"/>
      <c r="BO29104" s="31"/>
      <c r="BP29104" s="31"/>
      <c r="BQ29104" s="31"/>
    </row>
    <row r="29105" spans="66:69" x14ac:dyDescent="0.25">
      <c r="BN29105" s="31"/>
      <c r="BO29105" s="31"/>
      <c r="BP29105" s="31"/>
      <c r="BQ29105" s="31"/>
    </row>
    <row r="29106" spans="66:69" x14ac:dyDescent="0.25">
      <c r="BN29106" s="31"/>
      <c r="BO29106" s="31"/>
      <c r="BP29106" s="31"/>
      <c r="BQ29106" s="31"/>
    </row>
    <row r="29107" spans="66:69" x14ac:dyDescent="0.25">
      <c r="BN29107" s="31"/>
      <c r="BO29107" s="31"/>
      <c r="BP29107" s="31"/>
      <c r="BQ29107" s="31"/>
    </row>
    <row r="29108" spans="66:69" x14ac:dyDescent="0.25">
      <c r="BN29108" s="31"/>
      <c r="BO29108" s="31"/>
      <c r="BP29108" s="31"/>
      <c r="BQ29108" s="31"/>
    </row>
    <row r="29109" spans="66:69" x14ac:dyDescent="0.25">
      <c r="BN29109" s="31"/>
      <c r="BO29109" s="31"/>
      <c r="BP29109" s="31"/>
      <c r="BQ29109" s="31"/>
    </row>
    <row r="29110" spans="66:69" x14ac:dyDescent="0.25">
      <c r="BN29110" s="31"/>
      <c r="BO29110" s="31"/>
      <c r="BP29110" s="31"/>
      <c r="BQ29110" s="31"/>
    </row>
    <row r="29111" spans="66:69" x14ac:dyDescent="0.25">
      <c r="BN29111" s="31"/>
      <c r="BO29111" s="31"/>
      <c r="BP29111" s="31"/>
      <c r="BQ29111" s="31"/>
    </row>
    <row r="29112" spans="66:69" x14ac:dyDescent="0.25">
      <c r="BN29112" s="31"/>
      <c r="BO29112" s="31"/>
      <c r="BP29112" s="31"/>
      <c r="BQ29112" s="31"/>
    </row>
    <row r="29113" spans="66:69" x14ac:dyDescent="0.25">
      <c r="BN29113" s="31"/>
      <c r="BO29113" s="31"/>
      <c r="BP29113" s="31"/>
      <c r="BQ29113" s="31"/>
    </row>
    <row r="29114" spans="66:69" x14ac:dyDescent="0.25">
      <c r="BN29114" s="31"/>
      <c r="BO29114" s="31"/>
      <c r="BP29114" s="31"/>
      <c r="BQ29114" s="31"/>
    </row>
    <row r="29115" spans="66:69" x14ac:dyDescent="0.25">
      <c r="BN29115" s="31"/>
      <c r="BO29115" s="31"/>
      <c r="BP29115" s="31"/>
      <c r="BQ29115" s="31"/>
    </row>
    <row r="29116" spans="66:69" x14ac:dyDescent="0.25">
      <c r="BN29116" s="31"/>
      <c r="BO29116" s="31"/>
      <c r="BP29116" s="31"/>
      <c r="BQ29116" s="31"/>
    </row>
    <row r="29117" spans="66:69" x14ac:dyDescent="0.25">
      <c r="BN29117" s="31"/>
      <c r="BO29117" s="31"/>
      <c r="BP29117" s="31"/>
      <c r="BQ29117" s="31"/>
    </row>
    <row r="29118" spans="66:69" x14ac:dyDescent="0.25">
      <c r="BN29118" s="31"/>
      <c r="BO29118" s="31"/>
      <c r="BP29118" s="31"/>
      <c r="BQ29118" s="31"/>
    </row>
    <row r="29119" spans="66:69" x14ac:dyDescent="0.25">
      <c r="BN29119" s="31"/>
      <c r="BO29119" s="31"/>
      <c r="BP29119" s="31"/>
      <c r="BQ29119" s="31"/>
    </row>
    <row r="29120" spans="66:69" x14ac:dyDescent="0.25">
      <c r="BN29120" s="31"/>
      <c r="BO29120" s="31"/>
      <c r="BP29120" s="31"/>
      <c r="BQ29120" s="31"/>
    </row>
    <row r="29121" spans="66:69" x14ac:dyDescent="0.25">
      <c r="BN29121" s="31"/>
      <c r="BO29121" s="31"/>
      <c r="BP29121" s="31"/>
      <c r="BQ29121" s="31"/>
    </row>
    <row r="29122" spans="66:69" x14ac:dyDescent="0.25">
      <c r="BN29122" s="31"/>
      <c r="BO29122" s="31"/>
      <c r="BP29122" s="31"/>
      <c r="BQ29122" s="31"/>
    </row>
    <row r="29123" spans="66:69" x14ac:dyDescent="0.25">
      <c r="BN29123" s="31"/>
      <c r="BO29123" s="31"/>
      <c r="BP29123" s="31"/>
      <c r="BQ29123" s="31"/>
    </row>
    <row r="29124" spans="66:69" x14ac:dyDescent="0.25">
      <c r="BN29124" s="31"/>
      <c r="BO29124" s="31"/>
      <c r="BP29124" s="31"/>
      <c r="BQ29124" s="31"/>
    </row>
    <row r="29125" spans="66:69" x14ac:dyDescent="0.25">
      <c r="BN29125" s="31"/>
      <c r="BO29125" s="31"/>
      <c r="BP29125" s="31"/>
      <c r="BQ29125" s="31"/>
    </row>
    <row r="29126" spans="66:69" x14ac:dyDescent="0.25">
      <c r="BN29126" s="31"/>
      <c r="BO29126" s="31"/>
      <c r="BP29126" s="31"/>
      <c r="BQ29126" s="31"/>
    </row>
    <row r="29127" spans="66:69" x14ac:dyDescent="0.25">
      <c r="BN29127" s="31"/>
      <c r="BO29127" s="31"/>
      <c r="BP29127" s="31"/>
      <c r="BQ29127" s="31"/>
    </row>
    <row r="29128" spans="66:69" x14ac:dyDescent="0.25">
      <c r="BN29128" s="31"/>
      <c r="BO29128" s="31"/>
      <c r="BP29128" s="31"/>
      <c r="BQ29128" s="31"/>
    </row>
    <row r="29129" spans="66:69" x14ac:dyDescent="0.25">
      <c r="BN29129" s="31"/>
      <c r="BO29129" s="31"/>
      <c r="BP29129" s="31"/>
      <c r="BQ29129" s="31"/>
    </row>
    <row r="29130" spans="66:69" x14ac:dyDescent="0.25">
      <c r="BN29130" s="31"/>
      <c r="BO29130" s="31"/>
      <c r="BP29130" s="31"/>
      <c r="BQ29130" s="31"/>
    </row>
    <row r="29131" spans="66:69" x14ac:dyDescent="0.25">
      <c r="BN29131" s="31"/>
      <c r="BO29131" s="31"/>
      <c r="BP29131" s="31"/>
      <c r="BQ29131" s="31"/>
    </row>
    <row r="29132" spans="66:69" x14ac:dyDescent="0.25">
      <c r="BN29132" s="31"/>
      <c r="BO29132" s="31"/>
      <c r="BP29132" s="31"/>
      <c r="BQ29132" s="31"/>
    </row>
    <row r="29133" spans="66:69" x14ac:dyDescent="0.25">
      <c r="BN29133" s="31"/>
      <c r="BO29133" s="31"/>
      <c r="BP29133" s="31"/>
      <c r="BQ29133" s="31"/>
    </row>
    <row r="29134" spans="66:69" x14ac:dyDescent="0.25">
      <c r="BN29134" s="31"/>
      <c r="BO29134" s="31"/>
      <c r="BP29134" s="31"/>
      <c r="BQ29134" s="31"/>
    </row>
    <row r="29135" spans="66:69" x14ac:dyDescent="0.25">
      <c r="BN29135" s="31"/>
      <c r="BO29135" s="31"/>
      <c r="BP29135" s="31"/>
      <c r="BQ29135" s="31"/>
    </row>
    <row r="29136" spans="66:69" x14ac:dyDescent="0.25">
      <c r="BN29136" s="31"/>
      <c r="BO29136" s="31"/>
      <c r="BP29136" s="31"/>
      <c r="BQ29136" s="31"/>
    </row>
    <row r="29137" spans="66:69" x14ac:dyDescent="0.25">
      <c r="BN29137" s="31"/>
      <c r="BO29137" s="31"/>
      <c r="BP29137" s="31"/>
      <c r="BQ29137" s="31"/>
    </row>
    <row r="29138" spans="66:69" x14ac:dyDescent="0.25">
      <c r="BN29138" s="31"/>
      <c r="BO29138" s="31"/>
      <c r="BP29138" s="31"/>
      <c r="BQ29138" s="31"/>
    </row>
    <row r="29139" spans="66:69" x14ac:dyDescent="0.25">
      <c r="BN29139" s="31"/>
      <c r="BO29139" s="31"/>
      <c r="BP29139" s="31"/>
      <c r="BQ29139" s="31"/>
    </row>
    <row r="29140" spans="66:69" x14ac:dyDescent="0.25">
      <c r="BN29140" s="31"/>
      <c r="BO29140" s="31"/>
      <c r="BP29140" s="31"/>
      <c r="BQ29140" s="31"/>
    </row>
    <row r="29141" spans="66:69" x14ac:dyDescent="0.25">
      <c r="BN29141" s="31"/>
      <c r="BO29141" s="31"/>
      <c r="BP29141" s="31"/>
      <c r="BQ29141" s="31"/>
    </row>
    <row r="29142" spans="66:69" x14ac:dyDescent="0.25">
      <c r="BN29142" s="31"/>
      <c r="BO29142" s="31"/>
      <c r="BP29142" s="31"/>
      <c r="BQ29142" s="31"/>
    </row>
    <row r="29143" spans="66:69" x14ac:dyDescent="0.25">
      <c r="BN29143" s="31"/>
      <c r="BO29143" s="31"/>
      <c r="BP29143" s="31"/>
      <c r="BQ29143" s="31"/>
    </row>
    <row r="29144" spans="66:69" x14ac:dyDescent="0.25">
      <c r="BN29144" s="31"/>
      <c r="BO29144" s="31"/>
      <c r="BP29144" s="31"/>
      <c r="BQ29144" s="31"/>
    </row>
    <row r="29145" spans="66:69" x14ac:dyDescent="0.25">
      <c r="BN29145" s="31"/>
      <c r="BO29145" s="31"/>
      <c r="BP29145" s="31"/>
      <c r="BQ29145" s="31"/>
    </row>
    <row r="29146" spans="66:69" x14ac:dyDescent="0.25">
      <c r="BN29146" s="31"/>
      <c r="BO29146" s="31"/>
      <c r="BP29146" s="31"/>
      <c r="BQ29146" s="31"/>
    </row>
    <row r="29147" spans="66:69" x14ac:dyDescent="0.25">
      <c r="BN29147" s="31"/>
      <c r="BO29147" s="31"/>
      <c r="BP29147" s="31"/>
      <c r="BQ29147" s="31"/>
    </row>
    <row r="29148" spans="66:69" x14ac:dyDescent="0.25">
      <c r="BN29148" s="31"/>
      <c r="BO29148" s="31"/>
      <c r="BP29148" s="31"/>
      <c r="BQ29148" s="31"/>
    </row>
    <row r="29149" spans="66:69" x14ac:dyDescent="0.25">
      <c r="BN29149" s="31"/>
      <c r="BO29149" s="31"/>
      <c r="BP29149" s="31"/>
      <c r="BQ29149" s="31"/>
    </row>
    <row r="29150" spans="66:69" x14ac:dyDescent="0.25">
      <c r="BN29150" s="31"/>
      <c r="BO29150" s="31"/>
      <c r="BP29150" s="31"/>
      <c r="BQ29150" s="31"/>
    </row>
    <row r="29151" spans="66:69" x14ac:dyDescent="0.25">
      <c r="BN29151" s="31"/>
      <c r="BO29151" s="31"/>
      <c r="BP29151" s="31"/>
      <c r="BQ29151" s="31"/>
    </row>
    <row r="29152" spans="66:69" x14ac:dyDescent="0.25">
      <c r="BN29152" s="31"/>
      <c r="BO29152" s="31"/>
      <c r="BP29152" s="31"/>
      <c r="BQ29152" s="31"/>
    </row>
    <row r="29153" spans="66:69" x14ac:dyDescent="0.25">
      <c r="BN29153" s="31"/>
      <c r="BO29153" s="31"/>
      <c r="BP29153" s="31"/>
      <c r="BQ29153" s="31"/>
    </row>
    <row r="29154" spans="66:69" x14ac:dyDescent="0.25">
      <c r="BN29154" s="31"/>
      <c r="BO29154" s="31"/>
      <c r="BP29154" s="31"/>
      <c r="BQ29154" s="31"/>
    </row>
    <row r="29155" spans="66:69" x14ac:dyDescent="0.25">
      <c r="BN29155" s="31"/>
      <c r="BO29155" s="31"/>
      <c r="BP29155" s="31"/>
      <c r="BQ29155" s="31"/>
    </row>
    <row r="29156" spans="66:69" x14ac:dyDescent="0.25">
      <c r="BN29156" s="31"/>
      <c r="BO29156" s="31"/>
      <c r="BP29156" s="31"/>
      <c r="BQ29156" s="31"/>
    </row>
    <row r="29157" spans="66:69" x14ac:dyDescent="0.25">
      <c r="BN29157" s="31"/>
      <c r="BO29157" s="31"/>
      <c r="BP29157" s="31"/>
      <c r="BQ29157" s="31"/>
    </row>
    <row r="29158" spans="66:69" x14ac:dyDescent="0.25">
      <c r="BN29158" s="31"/>
      <c r="BO29158" s="31"/>
      <c r="BP29158" s="31"/>
      <c r="BQ29158" s="31"/>
    </row>
    <row r="29159" spans="66:69" x14ac:dyDescent="0.25">
      <c r="BN29159" s="31"/>
      <c r="BO29159" s="31"/>
      <c r="BP29159" s="31"/>
      <c r="BQ29159" s="31"/>
    </row>
    <row r="29160" spans="66:69" x14ac:dyDescent="0.25">
      <c r="BN29160" s="31"/>
      <c r="BO29160" s="31"/>
      <c r="BP29160" s="31"/>
      <c r="BQ29160" s="31"/>
    </row>
    <row r="29161" spans="66:69" x14ac:dyDescent="0.25">
      <c r="BN29161" s="31"/>
      <c r="BO29161" s="31"/>
      <c r="BP29161" s="31"/>
      <c r="BQ29161" s="31"/>
    </row>
    <row r="29162" spans="66:69" x14ac:dyDescent="0.25">
      <c r="BN29162" s="31"/>
      <c r="BO29162" s="31"/>
      <c r="BP29162" s="31"/>
      <c r="BQ29162" s="31"/>
    </row>
    <row r="29163" spans="66:69" x14ac:dyDescent="0.25">
      <c r="BN29163" s="31"/>
      <c r="BO29163" s="31"/>
      <c r="BP29163" s="31"/>
      <c r="BQ29163" s="31"/>
    </row>
    <row r="29164" spans="66:69" x14ac:dyDescent="0.25">
      <c r="BN29164" s="31"/>
      <c r="BO29164" s="31"/>
      <c r="BP29164" s="31"/>
      <c r="BQ29164" s="31"/>
    </row>
    <row r="29165" spans="66:69" x14ac:dyDescent="0.25">
      <c r="BN29165" s="31"/>
      <c r="BO29165" s="31"/>
      <c r="BP29165" s="31"/>
      <c r="BQ29165" s="31"/>
    </row>
    <row r="29166" spans="66:69" x14ac:dyDescent="0.25">
      <c r="BN29166" s="31"/>
      <c r="BO29166" s="31"/>
      <c r="BP29166" s="31"/>
      <c r="BQ29166" s="31"/>
    </row>
    <row r="29167" spans="66:69" x14ac:dyDescent="0.25">
      <c r="BN29167" s="31"/>
      <c r="BO29167" s="31"/>
      <c r="BP29167" s="31"/>
      <c r="BQ29167" s="31"/>
    </row>
    <row r="29168" spans="66:69" x14ac:dyDescent="0.25">
      <c r="BN29168" s="31"/>
      <c r="BO29168" s="31"/>
      <c r="BP29168" s="31"/>
      <c r="BQ29168" s="31"/>
    </row>
    <row r="29169" spans="66:69" x14ac:dyDescent="0.25">
      <c r="BN29169" s="31"/>
      <c r="BO29169" s="31"/>
      <c r="BP29169" s="31"/>
      <c r="BQ29169" s="31"/>
    </row>
    <row r="29170" spans="66:69" x14ac:dyDescent="0.25">
      <c r="BN29170" s="31"/>
      <c r="BO29170" s="31"/>
      <c r="BP29170" s="31"/>
      <c r="BQ29170" s="31"/>
    </row>
    <row r="29171" spans="66:69" x14ac:dyDescent="0.25">
      <c r="BN29171" s="31"/>
      <c r="BO29171" s="31"/>
      <c r="BP29171" s="31"/>
      <c r="BQ29171" s="31"/>
    </row>
    <row r="29172" spans="66:69" x14ac:dyDescent="0.25">
      <c r="BN29172" s="31"/>
      <c r="BO29172" s="31"/>
      <c r="BP29172" s="31"/>
      <c r="BQ29172" s="31"/>
    </row>
    <row r="29173" spans="66:69" x14ac:dyDescent="0.25">
      <c r="BN29173" s="31"/>
      <c r="BO29173" s="31"/>
      <c r="BP29173" s="31"/>
      <c r="BQ29173" s="31"/>
    </row>
    <row r="29174" spans="66:69" x14ac:dyDescent="0.25">
      <c r="BN29174" s="31"/>
      <c r="BO29174" s="31"/>
      <c r="BP29174" s="31"/>
      <c r="BQ29174" s="31"/>
    </row>
    <row r="29175" spans="66:69" x14ac:dyDescent="0.25">
      <c r="BN29175" s="31"/>
      <c r="BO29175" s="31"/>
      <c r="BP29175" s="31"/>
      <c r="BQ29175" s="31"/>
    </row>
    <row r="29176" spans="66:69" x14ac:dyDescent="0.25">
      <c r="BN29176" s="31"/>
      <c r="BO29176" s="31"/>
      <c r="BP29176" s="31"/>
      <c r="BQ29176" s="31"/>
    </row>
    <row r="29177" spans="66:69" x14ac:dyDescent="0.25">
      <c r="BN29177" s="31"/>
      <c r="BO29177" s="31"/>
      <c r="BP29177" s="31"/>
      <c r="BQ29177" s="31"/>
    </row>
    <row r="29178" spans="66:69" x14ac:dyDescent="0.25">
      <c r="BN29178" s="31"/>
      <c r="BO29178" s="31"/>
      <c r="BP29178" s="31"/>
      <c r="BQ29178" s="31"/>
    </row>
    <row r="29179" spans="66:69" x14ac:dyDescent="0.25">
      <c r="BN29179" s="31"/>
      <c r="BO29179" s="31"/>
      <c r="BP29179" s="31"/>
      <c r="BQ29179" s="31"/>
    </row>
    <row r="29180" spans="66:69" x14ac:dyDescent="0.25">
      <c r="BN29180" s="31"/>
      <c r="BO29180" s="31"/>
      <c r="BP29180" s="31"/>
      <c r="BQ29180" s="31"/>
    </row>
    <row r="29181" spans="66:69" x14ac:dyDescent="0.25">
      <c r="BN29181" s="31"/>
      <c r="BO29181" s="31"/>
      <c r="BP29181" s="31"/>
      <c r="BQ29181" s="31"/>
    </row>
    <row r="29182" spans="66:69" x14ac:dyDescent="0.25">
      <c r="BN29182" s="31"/>
      <c r="BO29182" s="31"/>
      <c r="BP29182" s="31"/>
      <c r="BQ29182" s="31"/>
    </row>
    <row r="29183" spans="66:69" x14ac:dyDescent="0.25">
      <c r="BN29183" s="31"/>
      <c r="BO29183" s="31"/>
      <c r="BP29183" s="31"/>
      <c r="BQ29183" s="31"/>
    </row>
    <row r="29184" spans="66:69" x14ac:dyDescent="0.25">
      <c r="BN29184" s="31"/>
      <c r="BO29184" s="31"/>
      <c r="BP29184" s="31"/>
      <c r="BQ29184" s="31"/>
    </row>
    <row r="29185" spans="66:69" x14ac:dyDescent="0.25">
      <c r="BN29185" s="31"/>
      <c r="BO29185" s="31"/>
      <c r="BP29185" s="31"/>
      <c r="BQ29185" s="31"/>
    </row>
    <row r="29186" spans="66:69" x14ac:dyDescent="0.25">
      <c r="BN29186" s="31"/>
      <c r="BO29186" s="31"/>
      <c r="BP29186" s="31"/>
      <c r="BQ29186" s="31"/>
    </row>
    <row r="29187" spans="66:69" x14ac:dyDescent="0.25">
      <c r="BN29187" s="31"/>
      <c r="BO29187" s="31"/>
      <c r="BP29187" s="31"/>
      <c r="BQ29187" s="31"/>
    </row>
    <row r="29188" spans="66:69" x14ac:dyDescent="0.25">
      <c r="BN29188" s="31"/>
      <c r="BO29188" s="31"/>
      <c r="BP29188" s="31"/>
      <c r="BQ29188" s="31"/>
    </row>
    <row r="29189" spans="66:69" x14ac:dyDescent="0.25">
      <c r="BN29189" s="31"/>
      <c r="BO29189" s="31"/>
      <c r="BP29189" s="31"/>
      <c r="BQ29189" s="31"/>
    </row>
    <row r="29190" spans="66:69" x14ac:dyDescent="0.25">
      <c r="BN29190" s="31"/>
      <c r="BO29190" s="31"/>
      <c r="BP29190" s="31"/>
      <c r="BQ29190" s="31"/>
    </row>
    <row r="29191" spans="66:69" x14ac:dyDescent="0.25">
      <c r="BN29191" s="31"/>
      <c r="BO29191" s="31"/>
      <c r="BP29191" s="31"/>
      <c r="BQ29191" s="31"/>
    </row>
    <row r="29192" spans="66:69" x14ac:dyDescent="0.25">
      <c r="BN29192" s="31"/>
      <c r="BO29192" s="31"/>
      <c r="BP29192" s="31"/>
      <c r="BQ29192" s="31"/>
    </row>
    <row r="29193" spans="66:69" x14ac:dyDescent="0.25">
      <c r="BN29193" s="31"/>
      <c r="BO29193" s="31"/>
      <c r="BP29193" s="31"/>
      <c r="BQ29193" s="31"/>
    </row>
    <row r="29194" spans="66:69" x14ac:dyDescent="0.25">
      <c r="BN29194" s="31"/>
      <c r="BO29194" s="31"/>
      <c r="BP29194" s="31"/>
      <c r="BQ29194" s="31"/>
    </row>
    <row r="29195" spans="66:69" x14ac:dyDescent="0.25">
      <c r="BN29195" s="31"/>
      <c r="BO29195" s="31"/>
      <c r="BP29195" s="31"/>
      <c r="BQ29195" s="31"/>
    </row>
    <row r="29196" spans="66:69" x14ac:dyDescent="0.25">
      <c r="BN29196" s="31"/>
      <c r="BO29196" s="31"/>
      <c r="BP29196" s="31"/>
      <c r="BQ29196" s="31"/>
    </row>
    <row r="29197" spans="66:69" x14ac:dyDescent="0.25">
      <c r="BN29197" s="31"/>
      <c r="BO29197" s="31"/>
      <c r="BP29197" s="31"/>
      <c r="BQ29197" s="31"/>
    </row>
    <row r="29198" spans="66:69" x14ac:dyDescent="0.25">
      <c r="BN29198" s="31"/>
      <c r="BO29198" s="31"/>
      <c r="BP29198" s="31"/>
      <c r="BQ29198" s="31"/>
    </row>
    <row r="29199" spans="66:69" x14ac:dyDescent="0.25">
      <c r="BN29199" s="31"/>
      <c r="BO29199" s="31"/>
      <c r="BP29199" s="31"/>
      <c r="BQ29199" s="31"/>
    </row>
    <row r="29200" spans="66:69" x14ac:dyDescent="0.25">
      <c r="BN29200" s="31"/>
      <c r="BO29200" s="31"/>
      <c r="BP29200" s="31"/>
      <c r="BQ29200" s="31"/>
    </row>
    <row r="29201" spans="66:69" x14ac:dyDescent="0.25">
      <c r="BN29201" s="31"/>
      <c r="BO29201" s="31"/>
      <c r="BP29201" s="31"/>
      <c r="BQ29201" s="31"/>
    </row>
    <row r="29202" spans="66:69" x14ac:dyDescent="0.25">
      <c r="BN29202" s="31"/>
      <c r="BO29202" s="31"/>
      <c r="BP29202" s="31"/>
      <c r="BQ29202" s="31"/>
    </row>
    <row r="29203" spans="66:69" x14ac:dyDescent="0.25">
      <c r="BN29203" s="31"/>
      <c r="BO29203" s="31"/>
      <c r="BP29203" s="31"/>
      <c r="BQ29203" s="31"/>
    </row>
    <row r="29204" spans="66:69" x14ac:dyDescent="0.25">
      <c r="BN29204" s="31"/>
      <c r="BO29204" s="31"/>
      <c r="BP29204" s="31"/>
      <c r="BQ29204" s="31"/>
    </row>
    <row r="29205" spans="66:69" x14ac:dyDescent="0.25">
      <c r="BN29205" s="31"/>
      <c r="BO29205" s="31"/>
      <c r="BP29205" s="31"/>
      <c r="BQ29205" s="31"/>
    </row>
    <row r="29206" spans="66:69" x14ac:dyDescent="0.25">
      <c r="BN29206" s="31"/>
      <c r="BO29206" s="31"/>
      <c r="BP29206" s="31"/>
      <c r="BQ29206" s="31"/>
    </row>
    <row r="29207" spans="66:69" x14ac:dyDescent="0.25">
      <c r="BN29207" s="31"/>
      <c r="BO29207" s="31"/>
      <c r="BP29207" s="31"/>
      <c r="BQ29207" s="31"/>
    </row>
    <row r="29208" spans="66:69" x14ac:dyDescent="0.25">
      <c r="BN29208" s="31"/>
      <c r="BO29208" s="31"/>
      <c r="BP29208" s="31"/>
      <c r="BQ29208" s="31"/>
    </row>
    <row r="29209" spans="66:69" x14ac:dyDescent="0.25">
      <c r="BN29209" s="31"/>
      <c r="BO29209" s="31"/>
      <c r="BP29209" s="31"/>
      <c r="BQ29209" s="31"/>
    </row>
    <row r="29210" spans="66:69" x14ac:dyDescent="0.25">
      <c r="BN29210" s="31"/>
      <c r="BO29210" s="31"/>
      <c r="BP29210" s="31"/>
      <c r="BQ29210" s="31"/>
    </row>
    <row r="29211" spans="66:69" x14ac:dyDescent="0.25">
      <c r="BN29211" s="31"/>
      <c r="BO29211" s="31"/>
      <c r="BP29211" s="31"/>
      <c r="BQ29211" s="31"/>
    </row>
    <row r="29212" spans="66:69" x14ac:dyDescent="0.25">
      <c r="BN29212" s="31"/>
      <c r="BO29212" s="31"/>
      <c r="BP29212" s="31"/>
      <c r="BQ29212" s="31"/>
    </row>
    <row r="29213" spans="66:69" x14ac:dyDescent="0.25">
      <c r="BN29213" s="31"/>
      <c r="BO29213" s="31"/>
      <c r="BP29213" s="31"/>
      <c r="BQ29213" s="31"/>
    </row>
    <row r="29214" spans="66:69" x14ac:dyDescent="0.25">
      <c r="BN29214" s="31"/>
      <c r="BO29214" s="31"/>
      <c r="BP29214" s="31"/>
      <c r="BQ29214" s="31"/>
    </row>
    <row r="29215" spans="66:69" x14ac:dyDescent="0.25">
      <c r="BN29215" s="31"/>
      <c r="BO29215" s="31"/>
      <c r="BP29215" s="31"/>
      <c r="BQ29215" s="31"/>
    </row>
    <row r="29216" spans="66:69" x14ac:dyDescent="0.25">
      <c r="BN29216" s="31"/>
      <c r="BO29216" s="31"/>
      <c r="BP29216" s="31"/>
      <c r="BQ29216" s="31"/>
    </row>
    <row r="29217" spans="66:69" x14ac:dyDescent="0.25">
      <c r="BN29217" s="31"/>
      <c r="BO29217" s="31"/>
      <c r="BP29217" s="31"/>
      <c r="BQ29217" s="31"/>
    </row>
    <row r="29218" spans="66:69" x14ac:dyDescent="0.25">
      <c r="BN29218" s="31"/>
      <c r="BO29218" s="31"/>
      <c r="BP29218" s="31"/>
      <c r="BQ29218" s="31"/>
    </row>
    <row r="29219" spans="66:69" x14ac:dyDescent="0.25">
      <c r="BN29219" s="31"/>
      <c r="BO29219" s="31"/>
      <c r="BP29219" s="31"/>
      <c r="BQ29219" s="31"/>
    </row>
    <row r="29220" spans="66:69" x14ac:dyDescent="0.25">
      <c r="BN29220" s="31"/>
      <c r="BO29220" s="31"/>
      <c r="BP29220" s="31"/>
      <c r="BQ29220" s="31"/>
    </row>
    <row r="29221" spans="66:69" x14ac:dyDescent="0.25">
      <c r="BN29221" s="31"/>
      <c r="BO29221" s="31"/>
      <c r="BP29221" s="31"/>
      <c r="BQ29221" s="31"/>
    </row>
    <row r="29222" spans="66:69" x14ac:dyDescent="0.25">
      <c r="BN29222" s="31"/>
      <c r="BO29222" s="31"/>
      <c r="BP29222" s="31"/>
      <c r="BQ29222" s="31"/>
    </row>
    <row r="29223" spans="66:69" x14ac:dyDescent="0.25">
      <c r="BN29223" s="31"/>
      <c r="BO29223" s="31"/>
      <c r="BP29223" s="31"/>
      <c r="BQ29223" s="31"/>
    </row>
    <row r="29224" spans="66:69" x14ac:dyDescent="0.25">
      <c r="BN29224" s="31"/>
      <c r="BO29224" s="31"/>
      <c r="BP29224" s="31"/>
      <c r="BQ29224" s="31"/>
    </row>
    <row r="29225" spans="66:69" x14ac:dyDescent="0.25">
      <c r="BN29225" s="31"/>
      <c r="BO29225" s="31"/>
      <c r="BP29225" s="31"/>
      <c r="BQ29225" s="31"/>
    </row>
    <row r="29226" spans="66:69" x14ac:dyDescent="0.25">
      <c r="BN29226" s="31"/>
      <c r="BO29226" s="31"/>
      <c r="BP29226" s="31"/>
      <c r="BQ29226" s="31"/>
    </row>
    <row r="29227" spans="66:69" x14ac:dyDescent="0.25">
      <c r="BN29227" s="31"/>
      <c r="BO29227" s="31"/>
      <c r="BP29227" s="31"/>
      <c r="BQ29227" s="31"/>
    </row>
    <row r="29228" spans="66:69" x14ac:dyDescent="0.25">
      <c r="BN29228" s="31"/>
      <c r="BO29228" s="31"/>
      <c r="BP29228" s="31"/>
      <c r="BQ29228" s="31"/>
    </row>
    <row r="29229" spans="66:69" x14ac:dyDescent="0.25">
      <c r="BN29229" s="31"/>
      <c r="BO29229" s="31"/>
      <c r="BP29229" s="31"/>
      <c r="BQ29229" s="31"/>
    </row>
    <row r="29230" spans="66:69" x14ac:dyDescent="0.25">
      <c r="BN29230" s="31"/>
      <c r="BO29230" s="31"/>
      <c r="BP29230" s="31"/>
      <c r="BQ29230" s="31"/>
    </row>
    <row r="29231" spans="66:69" x14ac:dyDescent="0.25">
      <c r="BN29231" s="31"/>
      <c r="BO29231" s="31"/>
      <c r="BP29231" s="31"/>
      <c r="BQ29231" s="31"/>
    </row>
    <row r="29232" spans="66:69" x14ac:dyDescent="0.25">
      <c r="BN29232" s="31"/>
      <c r="BO29232" s="31"/>
      <c r="BP29232" s="31"/>
      <c r="BQ29232" s="31"/>
    </row>
    <row r="29233" spans="66:69" x14ac:dyDescent="0.25">
      <c r="BN29233" s="31"/>
      <c r="BO29233" s="31"/>
      <c r="BP29233" s="31"/>
      <c r="BQ29233" s="31"/>
    </row>
    <row r="29234" spans="66:69" x14ac:dyDescent="0.25">
      <c r="BN29234" s="31"/>
      <c r="BO29234" s="31"/>
      <c r="BP29234" s="31"/>
      <c r="BQ29234" s="31"/>
    </row>
    <row r="29235" spans="66:69" x14ac:dyDescent="0.25">
      <c r="BN29235" s="31"/>
      <c r="BO29235" s="31"/>
      <c r="BP29235" s="31"/>
      <c r="BQ29235" s="31"/>
    </row>
    <row r="29236" spans="66:69" x14ac:dyDescent="0.25">
      <c r="BN29236" s="31"/>
      <c r="BO29236" s="31"/>
      <c r="BP29236" s="31"/>
      <c r="BQ29236" s="31"/>
    </row>
    <row r="29237" spans="66:69" x14ac:dyDescent="0.25">
      <c r="BN29237" s="31"/>
      <c r="BO29237" s="31"/>
      <c r="BP29237" s="31"/>
      <c r="BQ29237" s="31"/>
    </row>
    <row r="29238" spans="66:69" x14ac:dyDescent="0.25">
      <c r="BN29238" s="31"/>
      <c r="BO29238" s="31"/>
      <c r="BP29238" s="31"/>
      <c r="BQ29238" s="31"/>
    </row>
    <row r="29239" spans="66:69" x14ac:dyDescent="0.25">
      <c r="BN29239" s="31"/>
      <c r="BO29239" s="31"/>
      <c r="BP29239" s="31"/>
      <c r="BQ29239" s="31"/>
    </row>
    <row r="29240" spans="66:69" x14ac:dyDescent="0.25">
      <c r="BN29240" s="31"/>
      <c r="BO29240" s="31"/>
      <c r="BP29240" s="31"/>
      <c r="BQ29240" s="31"/>
    </row>
    <row r="29241" spans="66:69" x14ac:dyDescent="0.25">
      <c r="BN29241" s="31"/>
      <c r="BO29241" s="31"/>
      <c r="BP29241" s="31"/>
      <c r="BQ29241" s="31"/>
    </row>
    <row r="29242" spans="66:69" x14ac:dyDescent="0.25">
      <c r="BN29242" s="31"/>
      <c r="BO29242" s="31"/>
      <c r="BP29242" s="31"/>
      <c r="BQ29242" s="31"/>
    </row>
    <row r="29243" spans="66:69" x14ac:dyDescent="0.25">
      <c r="BN29243" s="31"/>
      <c r="BO29243" s="31"/>
      <c r="BP29243" s="31"/>
      <c r="BQ29243" s="31"/>
    </row>
    <row r="29244" spans="66:69" x14ac:dyDescent="0.25">
      <c r="BN29244" s="31"/>
      <c r="BO29244" s="31"/>
      <c r="BP29244" s="31"/>
      <c r="BQ29244" s="31"/>
    </row>
    <row r="29245" spans="66:69" x14ac:dyDescent="0.25">
      <c r="BN29245" s="31"/>
      <c r="BO29245" s="31"/>
      <c r="BP29245" s="31"/>
      <c r="BQ29245" s="31"/>
    </row>
    <row r="29246" spans="66:69" x14ac:dyDescent="0.25">
      <c r="BN29246" s="31"/>
      <c r="BO29246" s="31"/>
      <c r="BP29246" s="31"/>
      <c r="BQ29246" s="31"/>
    </row>
    <row r="29247" spans="66:69" x14ac:dyDescent="0.25">
      <c r="BN29247" s="31"/>
      <c r="BO29247" s="31"/>
      <c r="BP29247" s="31"/>
      <c r="BQ29247" s="31"/>
    </row>
    <row r="29248" spans="66:69" x14ac:dyDescent="0.25">
      <c r="BN29248" s="31"/>
      <c r="BO29248" s="31"/>
      <c r="BP29248" s="31"/>
      <c r="BQ29248" s="31"/>
    </row>
    <row r="29249" spans="66:69" x14ac:dyDescent="0.25">
      <c r="BN29249" s="31"/>
      <c r="BO29249" s="31"/>
      <c r="BP29249" s="31"/>
      <c r="BQ29249" s="31"/>
    </row>
    <row r="29250" spans="66:69" x14ac:dyDescent="0.25">
      <c r="BN29250" s="31"/>
      <c r="BO29250" s="31"/>
      <c r="BP29250" s="31"/>
      <c r="BQ29250" s="31"/>
    </row>
    <row r="29251" spans="66:69" x14ac:dyDescent="0.25">
      <c r="BN29251" s="31"/>
      <c r="BO29251" s="31"/>
      <c r="BP29251" s="31"/>
      <c r="BQ29251" s="31"/>
    </row>
    <row r="29252" spans="66:69" x14ac:dyDescent="0.25">
      <c r="BN29252" s="31"/>
      <c r="BO29252" s="31"/>
      <c r="BP29252" s="31"/>
      <c r="BQ29252" s="31"/>
    </row>
    <row r="29253" spans="66:69" x14ac:dyDescent="0.25">
      <c r="BN29253" s="31"/>
      <c r="BO29253" s="31"/>
      <c r="BP29253" s="31"/>
      <c r="BQ29253" s="31"/>
    </row>
    <row r="29254" spans="66:69" x14ac:dyDescent="0.25">
      <c r="BN29254" s="31"/>
      <c r="BO29254" s="31"/>
      <c r="BP29254" s="31"/>
      <c r="BQ29254" s="31"/>
    </row>
    <row r="29255" spans="66:69" x14ac:dyDescent="0.25">
      <c r="BN29255" s="31"/>
      <c r="BO29255" s="31"/>
      <c r="BP29255" s="31"/>
      <c r="BQ29255" s="31"/>
    </row>
    <row r="29256" spans="66:69" x14ac:dyDescent="0.25">
      <c r="BN29256" s="31"/>
      <c r="BO29256" s="31"/>
      <c r="BP29256" s="31"/>
      <c r="BQ29256" s="31"/>
    </row>
    <row r="29257" spans="66:69" x14ac:dyDescent="0.25">
      <c r="BN29257" s="31"/>
      <c r="BO29257" s="31"/>
      <c r="BP29257" s="31"/>
      <c r="BQ29257" s="31"/>
    </row>
    <row r="29258" spans="66:69" x14ac:dyDescent="0.25">
      <c r="BN29258" s="31"/>
      <c r="BO29258" s="31"/>
      <c r="BP29258" s="31"/>
      <c r="BQ29258" s="31"/>
    </row>
    <row r="29259" spans="66:69" x14ac:dyDescent="0.25">
      <c r="BN29259" s="31"/>
      <c r="BO29259" s="31"/>
      <c r="BP29259" s="31"/>
      <c r="BQ29259" s="31"/>
    </row>
    <row r="29260" spans="66:69" x14ac:dyDescent="0.25">
      <c r="BN29260" s="31"/>
      <c r="BO29260" s="31"/>
      <c r="BP29260" s="31"/>
      <c r="BQ29260" s="31"/>
    </row>
    <row r="29261" spans="66:69" x14ac:dyDescent="0.25">
      <c r="BN29261" s="31"/>
      <c r="BO29261" s="31"/>
      <c r="BP29261" s="31"/>
      <c r="BQ29261" s="31"/>
    </row>
    <row r="29262" spans="66:69" x14ac:dyDescent="0.25">
      <c r="BN29262" s="31"/>
      <c r="BO29262" s="31"/>
      <c r="BP29262" s="31"/>
      <c r="BQ29262" s="31"/>
    </row>
    <row r="29263" spans="66:69" x14ac:dyDescent="0.25">
      <c r="BN29263" s="31"/>
      <c r="BO29263" s="31"/>
      <c r="BP29263" s="31"/>
      <c r="BQ29263" s="31"/>
    </row>
    <row r="29264" spans="66:69" x14ac:dyDescent="0.25">
      <c r="BN29264" s="31"/>
      <c r="BO29264" s="31"/>
      <c r="BP29264" s="31"/>
      <c r="BQ29264" s="31"/>
    </row>
    <row r="29265" spans="66:69" x14ac:dyDescent="0.25">
      <c r="BN29265" s="31"/>
      <c r="BO29265" s="31"/>
      <c r="BP29265" s="31"/>
      <c r="BQ29265" s="31"/>
    </row>
    <row r="29266" spans="66:69" x14ac:dyDescent="0.25">
      <c r="BN29266" s="31"/>
      <c r="BO29266" s="31"/>
      <c r="BP29266" s="31"/>
      <c r="BQ29266" s="31"/>
    </row>
    <row r="29267" spans="66:69" x14ac:dyDescent="0.25">
      <c r="BN29267" s="31"/>
      <c r="BO29267" s="31"/>
      <c r="BP29267" s="31"/>
      <c r="BQ29267" s="31"/>
    </row>
    <row r="29268" spans="66:69" x14ac:dyDescent="0.25">
      <c r="BN29268" s="31"/>
      <c r="BO29268" s="31"/>
      <c r="BP29268" s="31"/>
      <c r="BQ29268" s="31"/>
    </row>
    <row r="29269" spans="66:69" x14ac:dyDescent="0.25">
      <c r="BN29269" s="31"/>
      <c r="BO29269" s="31"/>
      <c r="BP29269" s="31"/>
      <c r="BQ29269" s="31"/>
    </row>
    <row r="29270" spans="66:69" x14ac:dyDescent="0.25">
      <c r="BN29270" s="31"/>
      <c r="BO29270" s="31"/>
      <c r="BP29270" s="31"/>
      <c r="BQ29270" s="31"/>
    </row>
    <row r="29271" spans="66:69" x14ac:dyDescent="0.25">
      <c r="BN29271" s="31"/>
      <c r="BO29271" s="31"/>
      <c r="BP29271" s="31"/>
      <c r="BQ29271" s="31"/>
    </row>
    <row r="29272" spans="66:69" x14ac:dyDescent="0.25">
      <c r="BN29272" s="31"/>
      <c r="BO29272" s="31"/>
      <c r="BP29272" s="31"/>
      <c r="BQ29272" s="31"/>
    </row>
    <row r="29273" spans="66:69" x14ac:dyDescent="0.25">
      <c r="BN29273" s="31"/>
      <c r="BO29273" s="31"/>
      <c r="BP29273" s="31"/>
      <c r="BQ29273" s="31"/>
    </row>
    <row r="29274" spans="66:69" x14ac:dyDescent="0.25">
      <c r="BN29274" s="31"/>
      <c r="BO29274" s="31"/>
      <c r="BP29274" s="31"/>
      <c r="BQ29274" s="31"/>
    </row>
    <row r="29275" spans="66:69" x14ac:dyDescent="0.25">
      <c r="BN29275" s="31"/>
      <c r="BO29275" s="31"/>
      <c r="BP29275" s="31"/>
      <c r="BQ29275" s="31"/>
    </row>
    <row r="29276" spans="66:69" x14ac:dyDescent="0.25">
      <c r="BN29276" s="31"/>
      <c r="BO29276" s="31"/>
      <c r="BP29276" s="31"/>
      <c r="BQ29276" s="31"/>
    </row>
    <row r="29277" spans="66:69" x14ac:dyDescent="0.25">
      <c r="BN29277" s="31"/>
      <c r="BO29277" s="31"/>
      <c r="BP29277" s="31"/>
      <c r="BQ29277" s="31"/>
    </row>
    <row r="29278" spans="66:69" x14ac:dyDescent="0.25">
      <c r="BN29278" s="31"/>
      <c r="BO29278" s="31"/>
      <c r="BP29278" s="31"/>
      <c r="BQ29278" s="31"/>
    </row>
    <row r="29279" spans="66:69" x14ac:dyDescent="0.25">
      <c r="BN29279" s="31"/>
      <c r="BO29279" s="31"/>
      <c r="BP29279" s="31"/>
      <c r="BQ29279" s="31"/>
    </row>
    <row r="29280" spans="66:69" x14ac:dyDescent="0.25">
      <c r="BN29280" s="31"/>
      <c r="BO29280" s="31"/>
      <c r="BP29280" s="31"/>
      <c r="BQ29280" s="31"/>
    </row>
    <row r="29281" spans="66:69" x14ac:dyDescent="0.25">
      <c r="BN29281" s="31"/>
      <c r="BO29281" s="31"/>
      <c r="BP29281" s="31"/>
      <c r="BQ29281" s="31"/>
    </row>
    <row r="29282" spans="66:69" x14ac:dyDescent="0.25">
      <c r="BN29282" s="31"/>
      <c r="BO29282" s="31"/>
      <c r="BP29282" s="31"/>
      <c r="BQ29282" s="31"/>
    </row>
    <row r="29283" spans="66:69" x14ac:dyDescent="0.25">
      <c r="BN29283" s="31"/>
      <c r="BO29283" s="31"/>
      <c r="BP29283" s="31"/>
      <c r="BQ29283" s="31"/>
    </row>
    <row r="29284" spans="66:69" x14ac:dyDescent="0.25">
      <c r="BN29284" s="31"/>
      <c r="BO29284" s="31"/>
      <c r="BP29284" s="31"/>
      <c r="BQ29284" s="31"/>
    </row>
    <row r="29285" spans="66:69" x14ac:dyDescent="0.25">
      <c r="BN29285" s="31"/>
      <c r="BO29285" s="31"/>
      <c r="BP29285" s="31"/>
      <c r="BQ29285" s="31"/>
    </row>
    <row r="29286" spans="66:69" x14ac:dyDescent="0.25">
      <c r="BN29286" s="31"/>
      <c r="BO29286" s="31"/>
      <c r="BP29286" s="31"/>
      <c r="BQ29286" s="31"/>
    </row>
    <row r="29287" spans="66:69" x14ac:dyDescent="0.25">
      <c r="BN29287" s="31"/>
      <c r="BO29287" s="31"/>
      <c r="BP29287" s="31"/>
      <c r="BQ29287" s="31"/>
    </row>
    <row r="29288" spans="66:69" x14ac:dyDescent="0.25">
      <c r="BN29288" s="31"/>
      <c r="BO29288" s="31"/>
      <c r="BP29288" s="31"/>
      <c r="BQ29288" s="31"/>
    </row>
    <row r="29289" spans="66:69" x14ac:dyDescent="0.25">
      <c r="BN29289" s="31"/>
      <c r="BO29289" s="31"/>
      <c r="BP29289" s="31"/>
      <c r="BQ29289" s="31"/>
    </row>
    <row r="29290" spans="66:69" x14ac:dyDescent="0.25">
      <c r="BN29290" s="31"/>
      <c r="BO29290" s="31"/>
      <c r="BP29290" s="31"/>
      <c r="BQ29290" s="31"/>
    </row>
    <row r="29291" spans="66:69" x14ac:dyDescent="0.25">
      <c r="BN29291" s="31"/>
      <c r="BO29291" s="31"/>
      <c r="BP29291" s="31"/>
      <c r="BQ29291" s="31"/>
    </row>
    <row r="29292" spans="66:69" x14ac:dyDescent="0.25">
      <c r="BN29292" s="31"/>
      <c r="BO29292" s="31"/>
      <c r="BP29292" s="31"/>
      <c r="BQ29292" s="31"/>
    </row>
    <row r="29293" spans="66:69" x14ac:dyDescent="0.25">
      <c r="BN29293" s="31"/>
      <c r="BO29293" s="31"/>
      <c r="BP29293" s="31"/>
      <c r="BQ29293" s="31"/>
    </row>
    <row r="29294" spans="66:69" x14ac:dyDescent="0.25">
      <c r="BN29294" s="31"/>
      <c r="BO29294" s="31"/>
      <c r="BP29294" s="31"/>
      <c r="BQ29294" s="31"/>
    </row>
    <row r="29295" spans="66:69" x14ac:dyDescent="0.25">
      <c r="BN29295" s="31"/>
      <c r="BO29295" s="31"/>
      <c r="BP29295" s="31"/>
      <c r="BQ29295" s="31"/>
    </row>
    <row r="29296" spans="66:69" x14ac:dyDescent="0.25">
      <c r="BN29296" s="31"/>
      <c r="BO29296" s="31"/>
      <c r="BP29296" s="31"/>
      <c r="BQ29296" s="31"/>
    </row>
    <row r="29297" spans="66:69" x14ac:dyDescent="0.25">
      <c r="BN29297" s="31"/>
      <c r="BO29297" s="31"/>
      <c r="BP29297" s="31"/>
      <c r="BQ29297" s="31"/>
    </row>
    <row r="29298" spans="66:69" x14ac:dyDescent="0.25">
      <c r="BN29298" s="31"/>
      <c r="BO29298" s="31"/>
      <c r="BP29298" s="31"/>
      <c r="BQ29298" s="31"/>
    </row>
    <row r="29299" spans="66:69" x14ac:dyDescent="0.25">
      <c r="BN29299" s="31"/>
      <c r="BO29299" s="31"/>
      <c r="BP29299" s="31"/>
      <c r="BQ29299" s="31"/>
    </row>
    <row r="29300" spans="66:69" x14ac:dyDescent="0.25">
      <c r="BN29300" s="31"/>
      <c r="BO29300" s="31"/>
      <c r="BP29300" s="31"/>
      <c r="BQ29300" s="31"/>
    </row>
    <row r="29301" spans="66:69" x14ac:dyDescent="0.25">
      <c r="BN29301" s="31"/>
      <c r="BO29301" s="31"/>
      <c r="BP29301" s="31"/>
      <c r="BQ29301" s="31"/>
    </row>
    <row r="29302" spans="66:69" x14ac:dyDescent="0.25">
      <c r="BN29302" s="31"/>
      <c r="BO29302" s="31"/>
      <c r="BP29302" s="31"/>
      <c r="BQ29302" s="31"/>
    </row>
    <row r="29303" spans="66:69" x14ac:dyDescent="0.25">
      <c r="BN29303" s="31"/>
      <c r="BO29303" s="31"/>
      <c r="BP29303" s="31"/>
      <c r="BQ29303" s="31"/>
    </row>
    <row r="29304" spans="66:69" x14ac:dyDescent="0.25">
      <c r="BN29304" s="31"/>
      <c r="BO29304" s="31"/>
      <c r="BP29304" s="31"/>
      <c r="BQ29304" s="31"/>
    </row>
    <row r="29305" spans="66:69" x14ac:dyDescent="0.25">
      <c r="BN29305" s="31"/>
      <c r="BO29305" s="31"/>
      <c r="BP29305" s="31"/>
      <c r="BQ29305" s="31"/>
    </row>
    <row r="29306" spans="66:69" x14ac:dyDescent="0.25">
      <c r="BN29306" s="31"/>
      <c r="BO29306" s="31"/>
      <c r="BP29306" s="31"/>
      <c r="BQ29306" s="31"/>
    </row>
    <row r="29307" spans="66:69" x14ac:dyDescent="0.25">
      <c r="BN29307" s="31"/>
      <c r="BO29307" s="31"/>
      <c r="BP29307" s="31"/>
      <c r="BQ29307" s="31"/>
    </row>
    <row r="29308" spans="66:69" x14ac:dyDescent="0.25">
      <c r="BN29308" s="31"/>
      <c r="BO29308" s="31"/>
      <c r="BP29308" s="31"/>
      <c r="BQ29308" s="31"/>
    </row>
    <row r="29309" spans="66:69" x14ac:dyDescent="0.25">
      <c r="BN29309" s="31"/>
      <c r="BO29309" s="31"/>
      <c r="BP29309" s="31"/>
      <c r="BQ29309" s="31"/>
    </row>
    <row r="29310" spans="66:69" x14ac:dyDescent="0.25">
      <c r="BN29310" s="31"/>
      <c r="BO29310" s="31"/>
      <c r="BP29310" s="31"/>
      <c r="BQ29310" s="31"/>
    </row>
    <row r="29311" spans="66:69" x14ac:dyDescent="0.25">
      <c r="BN29311" s="31"/>
      <c r="BO29311" s="31"/>
      <c r="BP29311" s="31"/>
      <c r="BQ29311" s="31"/>
    </row>
    <row r="29312" spans="66:69" x14ac:dyDescent="0.25">
      <c r="BN29312" s="31"/>
      <c r="BO29312" s="31"/>
      <c r="BP29312" s="31"/>
      <c r="BQ29312" s="31"/>
    </row>
    <row r="29313" spans="66:69" x14ac:dyDescent="0.25">
      <c r="BN29313" s="31"/>
      <c r="BO29313" s="31"/>
      <c r="BP29313" s="31"/>
      <c r="BQ29313" s="31"/>
    </row>
    <row r="29314" spans="66:69" x14ac:dyDescent="0.25">
      <c r="BN29314" s="31"/>
      <c r="BO29314" s="31"/>
      <c r="BP29314" s="31"/>
      <c r="BQ29314" s="31"/>
    </row>
    <row r="29315" spans="66:69" x14ac:dyDescent="0.25">
      <c r="BN29315" s="31"/>
      <c r="BO29315" s="31"/>
      <c r="BP29315" s="31"/>
      <c r="BQ29315" s="31"/>
    </row>
    <row r="29316" spans="66:69" x14ac:dyDescent="0.25">
      <c r="BN29316" s="31"/>
      <c r="BO29316" s="31"/>
      <c r="BP29316" s="31"/>
      <c r="BQ29316" s="31"/>
    </row>
    <row r="29317" spans="66:69" x14ac:dyDescent="0.25">
      <c r="BN29317" s="31"/>
      <c r="BO29317" s="31"/>
      <c r="BP29317" s="31"/>
      <c r="BQ29317" s="31"/>
    </row>
    <row r="29318" spans="66:69" x14ac:dyDescent="0.25">
      <c r="BN29318" s="31"/>
      <c r="BO29318" s="31"/>
      <c r="BP29318" s="31"/>
      <c r="BQ29318" s="31"/>
    </row>
    <row r="29319" spans="66:69" x14ac:dyDescent="0.25">
      <c r="BN29319" s="31"/>
      <c r="BO29319" s="31"/>
      <c r="BP29319" s="31"/>
      <c r="BQ29319" s="31"/>
    </row>
    <row r="29320" spans="66:69" x14ac:dyDescent="0.25">
      <c r="BN29320" s="31"/>
      <c r="BO29320" s="31"/>
      <c r="BP29320" s="31"/>
      <c r="BQ29320" s="31"/>
    </row>
    <row r="29321" spans="66:69" x14ac:dyDescent="0.25">
      <c r="BN29321" s="31"/>
      <c r="BO29321" s="31"/>
      <c r="BP29321" s="31"/>
      <c r="BQ29321" s="31"/>
    </row>
    <row r="29322" spans="66:69" x14ac:dyDescent="0.25">
      <c r="BN29322" s="31"/>
      <c r="BO29322" s="31"/>
      <c r="BP29322" s="31"/>
      <c r="BQ29322" s="31"/>
    </row>
    <row r="29323" spans="66:69" x14ac:dyDescent="0.25">
      <c r="BN29323" s="31"/>
      <c r="BO29323" s="31"/>
      <c r="BP29323" s="31"/>
      <c r="BQ29323" s="31"/>
    </row>
    <row r="29324" spans="66:69" x14ac:dyDescent="0.25">
      <c r="BN29324" s="31"/>
      <c r="BO29324" s="31"/>
      <c r="BP29324" s="31"/>
      <c r="BQ29324" s="31"/>
    </row>
    <row r="29325" spans="66:69" x14ac:dyDescent="0.25">
      <c r="BN29325" s="31"/>
      <c r="BO29325" s="31"/>
      <c r="BP29325" s="31"/>
      <c r="BQ29325" s="31"/>
    </row>
    <row r="29326" spans="66:69" x14ac:dyDescent="0.25">
      <c r="BN29326" s="31"/>
      <c r="BO29326" s="31"/>
      <c r="BP29326" s="31"/>
      <c r="BQ29326" s="31"/>
    </row>
    <row r="29327" spans="66:69" x14ac:dyDescent="0.25">
      <c r="BN29327" s="31"/>
      <c r="BO29327" s="31"/>
      <c r="BP29327" s="31"/>
      <c r="BQ29327" s="31"/>
    </row>
    <row r="29328" spans="66:69" x14ac:dyDescent="0.25">
      <c r="BN29328" s="31"/>
      <c r="BO29328" s="31"/>
      <c r="BP29328" s="31"/>
      <c r="BQ29328" s="31"/>
    </row>
    <row r="29329" spans="66:69" x14ac:dyDescent="0.25">
      <c r="BN29329" s="31"/>
      <c r="BO29329" s="31"/>
      <c r="BP29329" s="31"/>
      <c r="BQ29329" s="31"/>
    </row>
    <row r="29330" spans="66:69" x14ac:dyDescent="0.25">
      <c r="BN29330" s="31"/>
      <c r="BO29330" s="31"/>
      <c r="BP29330" s="31"/>
      <c r="BQ29330" s="31"/>
    </row>
    <row r="29331" spans="66:69" x14ac:dyDescent="0.25">
      <c r="BN29331" s="31"/>
      <c r="BO29331" s="31"/>
      <c r="BP29331" s="31"/>
      <c r="BQ29331" s="31"/>
    </row>
    <row r="29332" spans="66:69" x14ac:dyDescent="0.25">
      <c r="BN29332" s="31"/>
      <c r="BO29332" s="31"/>
      <c r="BP29332" s="31"/>
      <c r="BQ29332" s="31"/>
    </row>
    <row r="29333" spans="66:69" x14ac:dyDescent="0.25">
      <c r="BN29333" s="31"/>
      <c r="BO29333" s="31"/>
      <c r="BP29333" s="31"/>
      <c r="BQ29333" s="31"/>
    </row>
    <row r="29334" spans="66:69" x14ac:dyDescent="0.25">
      <c r="BN29334" s="31"/>
      <c r="BO29334" s="31"/>
      <c r="BP29334" s="31"/>
      <c r="BQ29334" s="31"/>
    </row>
    <row r="29335" spans="66:69" x14ac:dyDescent="0.25">
      <c r="BN29335" s="31"/>
      <c r="BO29335" s="31"/>
      <c r="BP29335" s="31"/>
      <c r="BQ29335" s="31"/>
    </row>
    <row r="29336" spans="66:69" x14ac:dyDescent="0.25">
      <c r="BN29336" s="31"/>
      <c r="BO29336" s="31"/>
      <c r="BP29336" s="31"/>
      <c r="BQ29336" s="31"/>
    </row>
    <row r="29337" spans="66:69" x14ac:dyDescent="0.25">
      <c r="BN29337" s="31"/>
      <c r="BO29337" s="31"/>
      <c r="BP29337" s="31"/>
      <c r="BQ29337" s="31"/>
    </row>
    <row r="29338" spans="66:69" x14ac:dyDescent="0.25">
      <c r="BN29338" s="31"/>
      <c r="BO29338" s="31"/>
      <c r="BP29338" s="31"/>
      <c r="BQ29338" s="31"/>
    </row>
    <row r="29339" spans="66:69" x14ac:dyDescent="0.25">
      <c r="BN29339" s="31"/>
      <c r="BO29339" s="31"/>
      <c r="BP29339" s="31"/>
      <c r="BQ29339" s="31"/>
    </row>
    <row r="29340" spans="66:69" x14ac:dyDescent="0.25">
      <c r="BN29340" s="31"/>
      <c r="BO29340" s="31"/>
      <c r="BP29340" s="31"/>
      <c r="BQ29340" s="31"/>
    </row>
    <row r="29341" spans="66:69" x14ac:dyDescent="0.25">
      <c r="BN29341" s="31"/>
      <c r="BO29341" s="31"/>
      <c r="BP29341" s="31"/>
      <c r="BQ29341" s="31"/>
    </row>
    <row r="29342" spans="66:69" x14ac:dyDescent="0.25">
      <c r="BN29342" s="31"/>
      <c r="BO29342" s="31"/>
      <c r="BP29342" s="31"/>
      <c r="BQ29342" s="31"/>
    </row>
    <row r="29343" spans="66:69" x14ac:dyDescent="0.25">
      <c r="BN29343" s="31"/>
      <c r="BO29343" s="31"/>
      <c r="BP29343" s="31"/>
      <c r="BQ29343" s="31"/>
    </row>
    <row r="29344" spans="66:69" x14ac:dyDescent="0.25">
      <c r="BN29344" s="31"/>
      <c r="BO29344" s="31"/>
      <c r="BP29344" s="31"/>
      <c r="BQ29344" s="31"/>
    </row>
    <row r="29345" spans="66:69" x14ac:dyDescent="0.25">
      <c r="BN29345" s="31"/>
      <c r="BO29345" s="31"/>
      <c r="BP29345" s="31"/>
      <c r="BQ29345" s="31"/>
    </row>
    <row r="29346" spans="66:69" x14ac:dyDescent="0.25">
      <c r="BN29346" s="31"/>
      <c r="BO29346" s="31"/>
      <c r="BP29346" s="31"/>
      <c r="BQ29346" s="31"/>
    </row>
    <row r="29347" spans="66:69" x14ac:dyDescent="0.25">
      <c r="BN29347" s="31"/>
      <c r="BO29347" s="31"/>
      <c r="BP29347" s="31"/>
      <c r="BQ29347" s="31"/>
    </row>
    <row r="29348" spans="66:69" x14ac:dyDescent="0.25">
      <c r="BN29348" s="31"/>
      <c r="BO29348" s="31"/>
      <c r="BP29348" s="31"/>
      <c r="BQ29348" s="31"/>
    </row>
    <row r="29349" spans="66:69" x14ac:dyDescent="0.25">
      <c r="BN29349" s="31"/>
      <c r="BO29349" s="31"/>
      <c r="BP29349" s="31"/>
      <c r="BQ29349" s="31"/>
    </row>
    <row r="29350" spans="66:69" x14ac:dyDescent="0.25">
      <c r="BN29350" s="31"/>
      <c r="BO29350" s="31"/>
      <c r="BP29350" s="31"/>
      <c r="BQ29350" s="31"/>
    </row>
    <row r="29351" spans="66:69" x14ac:dyDescent="0.25">
      <c r="BN29351" s="31"/>
      <c r="BO29351" s="31"/>
      <c r="BP29351" s="31"/>
      <c r="BQ29351" s="31"/>
    </row>
    <row r="29352" spans="66:69" x14ac:dyDescent="0.25">
      <c r="BN29352" s="31"/>
      <c r="BO29352" s="31"/>
      <c r="BP29352" s="31"/>
      <c r="BQ29352" s="31"/>
    </row>
    <row r="29353" spans="66:69" x14ac:dyDescent="0.25">
      <c r="BN29353" s="31"/>
      <c r="BO29353" s="31"/>
      <c r="BP29353" s="31"/>
      <c r="BQ29353" s="31"/>
    </row>
    <row r="29354" spans="66:69" x14ac:dyDescent="0.25">
      <c r="BN29354" s="31"/>
      <c r="BO29354" s="31"/>
      <c r="BP29354" s="31"/>
      <c r="BQ29354" s="31"/>
    </row>
    <row r="29355" spans="66:69" x14ac:dyDescent="0.25">
      <c r="BN29355" s="31"/>
      <c r="BO29355" s="31"/>
      <c r="BP29355" s="31"/>
      <c r="BQ29355" s="31"/>
    </row>
    <row r="29356" spans="66:69" x14ac:dyDescent="0.25">
      <c r="BN29356" s="31"/>
      <c r="BO29356" s="31"/>
      <c r="BP29356" s="31"/>
      <c r="BQ29356" s="31"/>
    </row>
    <row r="29357" spans="66:69" x14ac:dyDescent="0.25">
      <c r="BN29357" s="31"/>
      <c r="BO29357" s="31"/>
      <c r="BP29357" s="31"/>
      <c r="BQ29357" s="31"/>
    </row>
    <row r="29358" spans="66:69" x14ac:dyDescent="0.25">
      <c r="BN29358" s="31"/>
      <c r="BO29358" s="31"/>
      <c r="BP29358" s="31"/>
      <c r="BQ29358" s="31"/>
    </row>
    <row r="29359" spans="66:69" x14ac:dyDescent="0.25">
      <c r="BN29359" s="31"/>
      <c r="BO29359" s="31"/>
      <c r="BP29359" s="31"/>
      <c r="BQ29359" s="31"/>
    </row>
    <row r="29360" spans="66:69" x14ac:dyDescent="0.25">
      <c r="BN29360" s="31"/>
      <c r="BO29360" s="31"/>
      <c r="BP29360" s="31"/>
      <c r="BQ29360" s="31"/>
    </row>
    <row r="29361" spans="66:69" x14ac:dyDescent="0.25">
      <c r="BN29361" s="31"/>
      <c r="BO29361" s="31"/>
      <c r="BP29361" s="31"/>
      <c r="BQ29361" s="31"/>
    </row>
    <row r="29362" spans="66:69" x14ac:dyDescent="0.25">
      <c r="BN29362" s="31"/>
      <c r="BO29362" s="31"/>
      <c r="BP29362" s="31"/>
      <c r="BQ29362" s="31"/>
    </row>
    <row r="29363" spans="66:69" x14ac:dyDescent="0.25">
      <c r="BN29363" s="31"/>
      <c r="BO29363" s="31"/>
      <c r="BP29363" s="31"/>
      <c r="BQ29363" s="31"/>
    </row>
    <row r="29364" spans="66:69" x14ac:dyDescent="0.25">
      <c r="BN29364" s="31"/>
      <c r="BO29364" s="31"/>
      <c r="BP29364" s="31"/>
      <c r="BQ29364" s="31"/>
    </row>
    <row r="29365" spans="66:69" x14ac:dyDescent="0.25">
      <c r="BN29365" s="31"/>
      <c r="BO29365" s="31"/>
      <c r="BP29365" s="31"/>
      <c r="BQ29365" s="31"/>
    </row>
    <row r="29366" spans="66:69" x14ac:dyDescent="0.25">
      <c r="BN29366" s="31"/>
      <c r="BO29366" s="31"/>
      <c r="BP29366" s="31"/>
      <c r="BQ29366" s="31"/>
    </row>
    <row r="29367" spans="66:69" x14ac:dyDescent="0.25">
      <c r="BN29367" s="31"/>
      <c r="BO29367" s="31"/>
      <c r="BP29367" s="31"/>
      <c r="BQ29367" s="31"/>
    </row>
    <row r="29368" spans="66:69" x14ac:dyDescent="0.25">
      <c r="BN29368" s="31"/>
      <c r="BO29368" s="31"/>
      <c r="BP29368" s="31"/>
      <c r="BQ29368" s="31"/>
    </row>
    <row r="29369" spans="66:69" x14ac:dyDescent="0.25">
      <c r="BN29369" s="31"/>
      <c r="BO29369" s="31"/>
      <c r="BP29369" s="31"/>
      <c r="BQ29369" s="31"/>
    </row>
    <row r="29370" spans="66:69" x14ac:dyDescent="0.25">
      <c r="BN29370" s="31"/>
      <c r="BO29370" s="31"/>
      <c r="BP29370" s="31"/>
      <c r="BQ29370" s="31"/>
    </row>
    <row r="29371" spans="66:69" x14ac:dyDescent="0.25">
      <c r="BN29371" s="31"/>
      <c r="BO29371" s="31"/>
      <c r="BP29371" s="31"/>
      <c r="BQ29371" s="31"/>
    </row>
    <row r="29372" spans="66:69" x14ac:dyDescent="0.25">
      <c r="BN29372" s="31"/>
      <c r="BO29372" s="31"/>
      <c r="BP29372" s="31"/>
      <c r="BQ29372" s="31"/>
    </row>
    <row r="29373" spans="66:69" x14ac:dyDescent="0.25">
      <c r="BN29373" s="31"/>
      <c r="BO29373" s="31"/>
      <c r="BP29373" s="31"/>
      <c r="BQ29373" s="31"/>
    </row>
    <row r="29374" spans="66:69" x14ac:dyDescent="0.25">
      <c r="BN29374" s="31"/>
      <c r="BO29374" s="31"/>
      <c r="BP29374" s="31"/>
      <c r="BQ29374" s="31"/>
    </row>
    <row r="29375" spans="66:69" x14ac:dyDescent="0.25">
      <c r="BN29375" s="31"/>
      <c r="BO29375" s="31"/>
      <c r="BP29375" s="31"/>
      <c r="BQ29375" s="31"/>
    </row>
    <row r="29376" spans="66:69" x14ac:dyDescent="0.25">
      <c r="BN29376" s="31"/>
      <c r="BO29376" s="31"/>
      <c r="BP29376" s="31"/>
      <c r="BQ29376" s="31"/>
    </row>
    <row r="29377" spans="66:69" x14ac:dyDescent="0.25">
      <c r="BN29377" s="31"/>
      <c r="BO29377" s="31"/>
      <c r="BP29377" s="31"/>
      <c r="BQ29377" s="31"/>
    </row>
    <row r="29378" spans="66:69" x14ac:dyDescent="0.25">
      <c r="BN29378" s="31"/>
      <c r="BO29378" s="31"/>
      <c r="BP29378" s="31"/>
      <c r="BQ29378" s="31"/>
    </row>
    <row r="29379" spans="66:69" x14ac:dyDescent="0.25">
      <c r="BN29379" s="31"/>
      <c r="BO29379" s="31"/>
      <c r="BP29379" s="31"/>
      <c r="BQ29379" s="31"/>
    </row>
    <row r="29380" spans="66:69" x14ac:dyDescent="0.25">
      <c r="BN29380" s="31"/>
      <c r="BO29380" s="31"/>
      <c r="BP29380" s="31"/>
      <c r="BQ29380" s="31"/>
    </row>
    <row r="29381" spans="66:69" x14ac:dyDescent="0.25">
      <c r="BN29381" s="31"/>
      <c r="BO29381" s="31"/>
      <c r="BP29381" s="31"/>
      <c r="BQ29381" s="31"/>
    </row>
    <row r="29382" spans="66:69" x14ac:dyDescent="0.25">
      <c r="BN29382" s="31"/>
      <c r="BO29382" s="31"/>
      <c r="BP29382" s="31"/>
      <c r="BQ29382" s="31"/>
    </row>
    <row r="29383" spans="66:69" x14ac:dyDescent="0.25">
      <c r="BN29383" s="31"/>
      <c r="BO29383" s="31"/>
      <c r="BP29383" s="31"/>
      <c r="BQ29383" s="31"/>
    </row>
    <row r="29384" spans="66:69" x14ac:dyDescent="0.25">
      <c r="BN29384" s="31"/>
      <c r="BO29384" s="31"/>
      <c r="BP29384" s="31"/>
      <c r="BQ29384" s="31"/>
    </row>
    <row r="29385" spans="66:69" x14ac:dyDescent="0.25">
      <c r="BN29385" s="31"/>
      <c r="BO29385" s="31"/>
      <c r="BP29385" s="31"/>
      <c r="BQ29385" s="31"/>
    </row>
    <row r="29386" spans="66:69" x14ac:dyDescent="0.25">
      <c r="BN29386" s="31"/>
      <c r="BO29386" s="31"/>
      <c r="BP29386" s="31"/>
      <c r="BQ29386" s="31"/>
    </row>
    <row r="29387" spans="66:69" x14ac:dyDescent="0.25">
      <c r="BN29387" s="31"/>
      <c r="BO29387" s="31"/>
      <c r="BP29387" s="31"/>
      <c r="BQ29387" s="31"/>
    </row>
    <row r="29388" spans="66:69" x14ac:dyDescent="0.25">
      <c r="BN29388" s="31"/>
      <c r="BO29388" s="31"/>
      <c r="BP29388" s="31"/>
      <c r="BQ29388" s="31"/>
    </row>
    <row r="29389" spans="66:69" x14ac:dyDescent="0.25">
      <c r="BN29389" s="31"/>
      <c r="BO29389" s="31"/>
      <c r="BP29389" s="31"/>
      <c r="BQ29389" s="31"/>
    </row>
    <row r="29390" spans="66:69" x14ac:dyDescent="0.25">
      <c r="BN29390" s="31"/>
      <c r="BO29390" s="31"/>
      <c r="BP29390" s="31"/>
      <c r="BQ29390" s="31"/>
    </row>
    <row r="29391" spans="66:69" x14ac:dyDescent="0.25">
      <c r="BN29391" s="31"/>
      <c r="BO29391" s="31"/>
      <c r="BP29391" s="31"/>
      <c r="BQ29391" s="31"/>
    </row>
    <row r="29392" spans="66:69" x14ac:dyDescent="0.25">
      <c r="BN29392" s="31"/>
      <c r="BO29392" s="31"/>
      <c r="BP29392" s="31"/>
      <c r="BQ29392" s="31"/>
    </row>
    <row r="29393" spans="66:69" x14ac:dyDescent="0.25">
      <c r="BN29393" s="31"/>
      <c r="BO29393" s="31"/>
      <c r="BP29393" s="31"/>
      <c r="BQ29393" s="31"/>
    </row>
    <row r="29394" spans="66:69" x14ac:dyDescent="0.25">
      <c r="BN29394" s="31"/>
      <c r="BO29394" s="31"/>
      <c r="BP29394" s="31"/>
      <c r="BQ29394" s="31"/>
    </row>
    <row r="29395" spans="66:69" x14ac:dyDescent="0.25">
      <c r="BN29395" s="31"/>
      <c r="BO29395" s="31"/>
      <c r="BP29395" s="31"/>
      <c r="BQ29395" s="31"/>
    </row>
    <row r="29396" spans="66:69" x14ac:dyDescent="0.25">
      <c r="BN29396" s="31"/>
      <c r="BO29396" s="31"/>
      <c r="BP29396" s="31"/>
      <c r="BQ29396" s="31"/>
    </row>
    <row r="29397" spans="66:69" x14ac:dyDescent="0.25">
      <c r="BN29397" s="31"/>
      <c r="BO29397" s="31"/>
      <c r="BP29397" s="31"/>
      <c r="BQ29397" s="31"/>
    </row>
    <row r="29398" spans="66:69" x14ac:dyDescent="0.25">
      <c r="BN29398" s="31"/>
      <c r="BO29398" s="31"/>
      <c r="BP29398" s="31"/>
      <c r="BQ29398" s="31"/>
    </row>
    <row r="29399" spans="66:69" x14ac:dyDescent="0.25">
      <c r="BN29399" s="31"/>
      <c r="BO29399" s="31"/>
      <c r="BP29399" s="31"/>
      <c r="BQ29399" s="31"/>
    </row>
    <row r="29400" spans="66:69" x14ac:dyDescent="0.25">
      <c r="BN29400" s="31"/>
      <c r="BO29400" s="31"/>
      <c r="BP29400" s="31"/>
      <c r="BQ29400" s="31"/>
    </row>
    <row r="29401" spans="66:69" x14ac:dyDescent="0.25">
      <c r="BN29401" s="31"/>
      <c r="BO29401" s="31"/>
      <c r="BP29401" s="31"/>
      <c r="BQ29401" s="31"/>
    </row>
    <row r="29402" spans="66:69" x14ac:dyDescent="0.25">
      <c r="BN29402" s="31"/>
      <c r="BO29402" s="31"/>
      <c r="BP29402" s="31"/>
      <c r="BQ29402" s="31"/>
    </row>
    <row r="29403" spans="66:69" x14ac:dyDescent="0.25">
      <c r="BN29403" s="31"/>
      <c r="BO29403" s="31"/>
      <c r="BP29403" s="31"/>
      <c r="BQ29403" s="31"/>
    </row>
    <row r="29404" spans="66:69" x14ac:dyDescent="0.25">
      <c r="BN29404" s="31"/>
      <c r="BO29404" s="31"/>
      <c r="BP29404" s="31"/>
      <c r="BQ29404" s="31"/>
    </row>
    <row r="29405" spans="66:69" x14ac:dyDescent="0.25">
      <c r="BN29405" s="31"/>
      <c r="BO29405" s="31"/>
      <c r="BP29405" s="31"/>
      <c r="BQ29405" s="31"/>
    </row>
    <row r="29406" spans="66:69" x14ac:dyDescent="0.25">
      <c r="BN29406" s="31"/>
      <c r="BO29406" s="31"/>
      <c r="BP29406" s="31"/>
      <c r="BQ29406" s="31"/>
    </row>
    <row r="29407" spans="66:69" x14ac:dyDescent="0.25">
      <c r="BN29407" s="31"/>
      <c r="BO29407" s="31"/>
      <c r="BP29407" s="31"/>
      <c r="BQ29407" s="31"/>
    </row>
    <row r="29408" spans="66:69" x14ac:dyDescent="0.25">
      <c r="BN29408" s="31"/>
      <c r="BO29408" s="31"/>
      <c r="BP29408" s="31"/>
      <c r="BQ29408" s="31"/>
    </row>
    <row r="29409" spans="66:69" x14ac:dyDescent="0.25">
      <c r="BN29409" s="31"/>
      <c r="BO29409" s="31"/>
      <c r="BP29409" s="31"/>
      <c r="BQ29409" s="31"/>
    </row>
    <row r="29410" spans="66:69" x14ac:dyDescent="0.25">
      <c r="BN29410" s="31"/>
      <c r="BO29410" s="31"/>
      <c r="BP29410" s="31"/>
      <c r="BQ29410" s="31"/>
    </row>
    <row r="29411" spans="66:69" x14ac:dyDescent="0.25">
      <c r="BN29411" s="31"/>
      <c r="BO29411" s="31"/>
      <c r="BP29411" s="31"/>
      <c r="BQ29411" s="31"/>
    </row>
    <row r="29412" spans="66:69" x14ac:dyDescent="0.25">
      <c r="BN29412" s="31"/>
      <c r="BO29412" s="31"/>
      <c r="BP29412" s="31"/>
      <c r="BQ29412" s="31"/>
    </row>
    <row r="29413" spans="66:69" x14ac:dyDescent="0.25">
      <c r="BN29413" s="31"/>
      <c r="BO29413" s="31"/>
      <c r="BP29413" s="31"/>
      <c r="BQ29413" s="31"/>
    </row>
    <row r="29414" spans="66:69" x14ac:dyDescent="0.25">
      <c r="BN29414" s="31"/>
      <c r="BO29414" s="31"/>
      <c r="BP29414" s="31"/>
      <c r="BQ29414" s="31"/>
    </row>
    <row r="29415" spans="66:69" x14ac:dyDescent="0.25">
      <c r="BN29415" s="31"/>
      <c r="BO29415" s="31"/>
      <c r="BP29415" s="31"/>
      <c r="BQ29415" s="31"/>
    </row>
    <row r="29416" spans="66:69" x14ac:dyDescent="0.25">
      <c r="BN29416" s="31"/>
      <c r="BO29416" s="31"/>
      <c r="BP29416" s="31"/>
      <c r="BQ29416" s="31"/>
    </row>
    <row r="29417" spans="66:69" x14ac:dyDescent="0.25">
      <c r="BN29417" s="31"/>
      <c r="BO29417" s="31"/>
      <c r="BP29417" s="31"/>
      <c r="BQ29417" s="31"/>
    </row>
    <row r="29418" spans="66:69" x14ac:dyDescent="0.25">
      <c r="BN29418" s="31"/>
      <c r="BO29418" s="31"/>
      <c r="BP29418" s="31"/>
      <c r="BQ29418" s="31"/>
    </row>
    <row r="29419" spans="66:69" x14ac:dyDescent="0.25">
      <c r="BN29419" s="31"/>
      <c r="BO29419" s="31"/>
      <c r="BP29419" s="31"/>
      <c r="BQ29419" s="31"/>
    </row>
    <row r="29420" spans="66:69" x14ac:dyDescent="0.25">
      <c r="BN29420" s="31"/>
      <c r="BO29420" s="31"/>
      <c r="BP29420" s="31"/>
      <c r="BQ29420" s="31"/>
    </row>
    <row r="29421" spans="66:69" x14ac:dyDescent="0.25">
      <c r="BN29421" s="31"/>
      <c r="BO29421" s="31"/>
      <c r="BP29421" s="31"/>
      <c r="BQ29421" s="31"/>
    </row>
    <row r="29422" spans="66:69" x14ac:dyDescent="0.25">
      <c r="BN29422" s="31"/>
      <c r="BO29422" s="31"/>
      <c r="BP29422" s="31"/>
      <c r="BQ29422" s="31"/>
    </row>
    <row r="29423" spans="66:69" x14ac:dyDescent="0.25">
      <c r="BN29423" s="31"/>
      <c r="BO29423" s="31"/>
      <c r="BP29423" s="31"/>
      <c r="BQ29423" s="31"/>
    </row>
    <row r="29424" spans="66:69" x14ac:dyDescent="0.25">
      <c r="BN29424" s="31"/>
      <c r="BO29424" s="31"/>
      <c r="BP29424" s="31"/>
      <c r="BQ29424" s="31"/>
    </row>
    <row r="29425" spans="66:69" x14ac:dyDescent="0.25">
      <c r="BN29425" s="31"/>
      <c r="BO29425" s="31"/>
      <c r="BP29425" s="31"/>
      <c r="BQ29425" s="31"/>
    </row>
    <row r="29426" spans="66:69" x14ac:dyDescent="0.25">
      <c r="BN29426" s="31"/>
      <c r="BO29426" s="31"/>
      <c r="BP29426" s="31"/>
      <c r="BQ29426" s="31"/>
    </row>
    <row r="29427" spans="66:69" x14ac:dyDescent="0.25">
      <c r="BN29427" s="31"/>
      <c r="BO29427" s="31"/>
      <c r="BP29427" s="31"/>
      <c r="BQ29427" s="31"/>
    </row>
    <row r="29428" spans="66:69" x14ac:dyDescent="0.25">
      <c r="BN29428" s="31"/>
      <c r="BO29428" s="31"/>
      <c r="BP29428" s="31"/>
      <c r="BQ29428" s="31"/>
    </row>
    <row r="29429" spans="66:69" x14ac:dyDescent="0.25">
      <c r="BN29429" s="31"/>
      <c r="BO29429" s="31"/>
      <c r="BP29429" s="31"/>
      <c r="BQ29429" s="31"/>
    </row>
    <row r="29430" spans="66:69" x14ac:dyDescent="0.25">
      <c r="BN29430" s="31"/>
      <c r="BO29430" s="31"/>
      <c r="BP29430" s="31"/>
      <c r="BQ29430" s="31"/>
    </row>
    <row r="29431" spans="66:69" x14ac:dyDescent="0.25">
      <c r="BN29431" s="31"/>
      <c r="BO29431" s="31"/>
      <c r="BP29431" s="31"/>
      <c r="BQ29431" s="31"/>
    </row>
    <row r="29432" spans="66:69" x14ac:dyDescent="0.25">
      <c r="BN29432" s="31"/>
      <c r="BO29432" s="31"/>
      <c r="BP29432" s="31"/>
      <c r="BQ29432" s="31"/>
    </row>
    <row r="29433" spans="66:69" x14ac:dyDescent="0.25">
      <c r="BN29433" s="31"/>
      <c r="BO29433" s="31"/>
      <c r="BP29433" s="31"/>
      <c r="BQ29433" s="31"/>
    </row>
    <row r="29434" spans="66:69" x14ac:dyDescent="0.25">
      <c r="BN29434" s="31"/>
      <c r="BO29434" s="31"/>
      <c r="BP29434" s="31"/>
      <c r="BQ29434" s="31"/>
    </row>
    <row r="29435" spans="66:69" x14ac:dyDescent="0.25">
      <c r="BN29435" s="31"/>
      <c r="BO29435" s="31"/>
      <c r="BP29435" s="31"/>
      <c r="BQ29435" s="31"/>
    </row>
    <row r="29436" spans="66:69" x14ac:dyDescent="0.25">
      <c r="BN29436" s="31"/>
      <c r="BO29436" s="31"/>
      <c r="BP29436" s="31"/>
      <c r="BQ29436" s="31"/>
    </row>
    <row r="29437" spans="66:69" x14ac:dyDescent="0.25">
      <c r="BN29437" s="31"/>
      <c r="BO29437" s="31"/>
      <c r="BP29437" s="31"/>
      <c r="BQ29437" s="31"/>
    </row>
    <row r="29438" spans="66:69" x14ac:dyDescent="0.25">
      <c r="BN29438" s="31"/>
      <c r="BO29438" s="31"/>
      <c r="BP29438" s="31"/>
      <c r="BQ29438" s="31"/>
    </row>
    <row r="29439" spans="66:69" x14ac:dyDescent="0.25">
      <c r="BN29439" s="31"/>
      <c r="BO29439" s="31"/>
      <c r="BP29439" s="31"/>
      <c r="BQ29439" s="31"/>
    </row>
    <row r="29440" spans="66:69" x14ac:dyDescent="0.25">
      <c r="BN29440" s="31"/>
      <c r="BO29440" s="31"/>
      <c r="BP29440" s="31"/>
      <c r="BQ29440" s="31"/>
    </row>
    <row r="29441" spans="66:69" x14ac:dyDescent="0.25">
      <c r="BN29441" s="31"/>
      <c r="BO29441" s="31"/>
      <c r="BP29441" s="31"/>
      <c r="BQ29441" s="31"/>
    </row>
    <row r="29442" spans="66:69" x14ac:dyDescent="0.25">
      <c r="BN29442" s="31"/>
      <c r="BO29442" s="31"/>
      <c r="BP29442" s="31"/>
      <c r="BQ29442" s="31"/>
    </row>
    <row r="29443" spans="66:69" x14ac:dyDescent="0.25">
      <c r="BN29443" s="31"/>
      <c r="BO29443" s="31"/>
      <c r="BP29443" s="31"/>
      <c r="BQ29443" s="31"/>
    </row>
    <row r="29444" spans="66:69" x14ac:dyDescent="0.25">
      <c r="BN29444" s="31"/>
      <c r="BO29444" s="31"/>
      <c r="BP29444" s="31"/>
      <c r="BQ29444" s="31"/>
    </row>
    <row r="29445" spans="66:69" x14ac:dyDescent="0.25">
      <c r="BN29445" s="31"/>
      <c r="BO29445" s="31"/>
      <c r="BP29445" s="31"/>
      <c r="BQ29445" s="31"/>
    </row>
    <row r="29446" spans="66:69" x14ac:dyDescent="0.25">
      <c r="BN29446" s="31"/>
      <c r="BO29446" s="31"/>
      <c r="BP29446" s="31"/>
      <c r="BQ29446" s="31"/>
    </row>
    <row r="29447" spans="66:69" x14ac:dyDescent="0.25">
      <c r="BN29447" s="31"/>
      <c r="BO29447" s="31"/>
      <c r="BP29447" s="31"/>
      <c r="BQ29447" s="31"/>
    </row>
    <row r="29448" spans="66:69" x14ac:dyDescent="0.25">
      <c r="BN29448" s="31"/>
      <c r="BO29448" s="31"/>
      <c r="BP29448" s="31"/>
      <c r="BQ29448" s="31"/>
    </row>
    <row r="29449" spans="66:69" x14ac:dyDescent="0.25">
      <c r="BN29449" s="31"/>
      <c r="BO29449" s="31"/>
      <c r="BP29449" s="31"/>
      <c r="BQ29449" s="31"/>
    </row>
    <row r="29450" spans="66:69" x14ac:dyDescent="0.25">
      <c r="BN29450" s="31"/>
      <c r="BO29450" s="31"/>
      <c r="BP29450" s="31"/>
      <c r="BQ29450" s="31"/>
    </row>
    <row r="29451" spans="66:69" x14ac:dyDescent="0.25">
      <c r="BN29451" s="31"/>
      <c r="BO29451" s="31"/>
      <c r="BP29451" s="31"/>
      <c r="BQ29451" s="31"/>
    </row>
    <row r="29452" spans="66:69" x14ac:dyDescent="0.25">
      <c r="BN29452" s="31"/>
      <c r="BO29452" s="31"/>
      <c r="BP29452" s="31"/>
      <c r="BQ29452" s="31"/>
    </row>
    <row r="29453" spans="66:69" x14ac:dyDescent="0.25">
      <c r="BN29453" s="31"/>
      <c r="BO29453" s="31"/>
      <c r="BP29453" s="31"/>
      <c r="BQ29453" s="31"/>
    </row>
    <row r="29454" spans="66:69" x14ac:dyDescent="0.25">
      <c r="BN29454" s="31"/>
      <c r="BO29454" s="31"/>
      <c r="BP29454" s="31"/>
      <c r="BQ29454" s="31"/>
    </row>
    <row r="29455" spans="66:69" x14ac:dyDescent="0.25">
      <c r="BN29455" s="31"/>
      <c r="BO29455" s="31"/>
      <c r="BP29455" s="31"/>
      <c r="BQ29455" s="31"/>
    </row>
    <row r="29456" spans="66:69" x14ac:dyDescent="0.25">
      <c r="BN29456" s="31"/>
      <c r="BO29456" s="31"/>
      <c r="BP29456" s="31"/>
      <c r="BQ29456" s="31"/>
    </row>
    <row r="29457" spans="66:69" x14ac:dyDescent="0.25">
      <c r="BN29457" s="31"/>
      <c r="BO29457" s="31"/>
      <c r="BP29457" s="31"/>
      <c r="BQ29457" s="31"/>
    </row>
    <row r="29458" spans="66:69" x14ac:dyDescent="0.25">
      <c r="BN29458" s="31"/>
      <c r="BO29458" s="31"/>
      <c r="BP29458" s="31"/>
      <c r="BQ29458" s="31"/>
    </row>
    <row r="29459" spans="66:69" x14ac:dyDescent="0.25">
      <c r="BN29459" s="31"/>
      <c r="BO29459" s="31"/>
      <c r="BP29459" s="31"/>
      <c r="BQ29459" s="31"/>
    </row>
    <row r="29460" spans="66:69" x14ac:dyDescent="0.25">
      <c r="BN29460" s="31"/>
      <c r="BO29460" s="31"/>
      <c r="BP29460" s="31"/>
      <c r="BQ29460" s="31"/>
    </row>
    <row r="29461" spans="66:69" x14ac:dyDescent="0.25">
      <c r="BN29461" s="31"/>
      <c r="BO29461" s="31"/>
      <c r="BP29461" s="31"/>
      <c r="BQ29461" s="31"/>
    </row>
    <row r="29462" spans="66:69" x14ac:dyDescent="0.25">
      <c r="BN29462" s="31"/>
      <c r="BO29462" s="31"/>
      <c r="BP29462" s="31"/>
      <c r="BQ29462" s="31"/>
    </row>
    <row r="29463" spans="66:69" x14ac:dyDescent="0.25">
      <c r="BN29463" s="31"/>
      <c r="BO29463" s="31"/>
      <c r="BP29463" s="31"/>
      <c r="BQ29463" s="31"/>
    </row>
    <row r="29464" spans="66:69" x14ac:dyDescent="0.25">
      <c r="BN29464" s="31"/>
      <c r="BO29464" s="31"/>
      <c r="BP29464" s="31"/>
      <c r="BQ29464" s="31"/>
    </row>
    <row r="29465" spans="66:69" x14ac:dyDescent="0.25">
      <c r="BN29465" s="31"/>
      <c r="BO29465" s="31"/>
      <c r="BP29465" s="31"/>
      <c r="BQ29465" s="31"/>
    </row>
    <row r="29466" spans="66:69" x14ac:dyDescent="0.25">
      <c r="BN29466" s="31"/>
      <c r="BO29466" s="31"/>
      <c r="BP29466" s="31"/>
      <c r="BQ29466" s="31"/>
    </row>
    <row r="29467" spans="66:69" x14ac:dyDescent="0.25">
      <c r="BN29467" s="31"/>
      <c r="BO29467" s="31"/>
      <c r="BP29467" s="31"/>
      <c r="BQ29467" s="31"/>
    </row>
    <row r="29468" spans="66:69" x14ac:dyDescent="0.25">
      <c r="BN29468" s="31"/>
      <c r="BO29468" s="31"/>
      <c r="BP29468" s="31"/>
      <c r="BQ29468" s="31"/>
    </row>
    <row r="29469" spans="66:69" x14ac:dyDescent="0.25">
      <c r="BN29469" s="31"/>
      <c r="BO29469" s="31"/>
      <c r="BP29469" s="31"/>
      <c r="BQ29469" s="31"/>
    </row>
    <row r="29470" spans="66:69" x14ac:dyDescent="0.25">
      <c r="BN29470" s="31"/>
      <c r="BO29470" s="31"/>
      <c r="BP29470" s="31"/>
      <c r="BQ29470" s="31"/>
    </row>
    <row r="29471" spans="66:69" x14ac:dyDescent="0.25">
      <c r="BN29471" s="31"/>
      <c r="BO29471" s="31"/>
      <c r="BP29471" s="31"/>
      <c r="BQ29471" s="31"/>
    </row>
    <row r="29472" spans="66:69" x14ac:dyDescent="0.25">
      <c r="BN29472" s="31"/>
      <c r="BO29472" s="31"/>
      <c r="BP29472" s="31"/>
      <c r="BQ29472" s="31"/>
    </row>
    <row r="29473" spans="66:69" x14ac:dyDescent="0.25">
      <c r="BN29473" s="31"/>
      <c r="BO29473" s="31"/>
      <c r="BP29473" s="31"/>
      <c r="BQ29473" s="31"/>
    </row>
    <row r="29474" spans="66:69" x14ac:dyDescent="0.25">
      <c r="BN29474" s="31"/>
      <c r="BO29474" s="31"/>
      <c r="BP29474" s="31"/>
      <c r="BQ29474" s="31"/>
    </row>
    <row r="29475" spans="66:69" x14ac:dyDescent="0.25">
      <c r="BN29475" s="31"/>
      <c r="BO29475" s="31"/>
      <c r="BP29475" s="31"/>
      <c r="BQ29475" s="31"/>
    </row>
    <row r="29476" spans="66:69" x14ac:dyDescent="0.25">
      <c r="BN29476" s="31"/>
      <c r="BO29476" s="31"/>
      <c r="BP29476" s="31"/>
      <c r="BQ29476" s="31"/>
    </row>
    <row r="29477" spans="66:69" x14ac:dyDescent="0.25">
      <c r="BN29477" s="31"/>
      <c r="BO29477" s="31"/>
      <c r="BP29477" s="31"/>
      <c r="BQ29477" s="31"/>
    </row>
    <row r="29478" spans="66:69" x14ac:dyDescent="0.25">
      <c r="BN29478" s="31"/>
      <c r="BO29478" s="31"/>
      <c r="BP29478" s="31"/>
      <c r="BQ29478" s="31"/>
    </row>
    <row r="29479" spans="66:69" x14ac:dyDescent="0.25">
      <c r="BN29479" s="31"/>
      <c r="BO29479" s="31"/>
      <c r="BP29479" s="31"/>
      <c r="BQ29479" s="31"/>
    </row>
    <row r="29480" spans="66:69" x14ac:dyDescent="0.25">
      <c r="BN29480" s="31"/>
      <c r="BO29480" s="31"/>
      <c r="BP29480" s="31"/>
      <c r="BQ29480" s="31"/>
    </row>
    <row r="29481" spans="66:69" x14ac:dyDescent="0.25">
      <c r="BN29481" s="31"/>
      <c r="BO29481" s="31"/>
      <c r="BP29481" s="31"/>
      <c r="BQ29481" s="31"/>
    </row>
    <row r="29482" spans="66:69" x14ac:dyDescent="0.25">
      <c r="BN29482" s="31"/>
      <c r="BO29482" s="31"/>
      <c r="BP29482" s="31"/>
      <c r="BQ29482" s="31"/>
    </row>
    <row r="29483" spans="66:69" x14ac:dyDescent="0.25">
      <c r="BN29483" s="31"/>
      <c r="BO29483" s="31"/>
      <c r="BP29483" s="31"/>
      <c r="BQ29483" s="31"/>
    </row>
    <row r="29484" spans="66:69" x14ac:dyDescent="0.25">
      <c r="BN29484" s="31"/>
      <c r="BO29484" s="31"/>
      <c r="BP29484" s="31"/>
      <c r="BQ29484" s="31"/>
    </row>
    <row r="29485" spans="66:69" x14ac:dyDescent="0.25">
      <c r="BN29485" s="31"/>
      <c r="BO29485" s="31"/>
      <c r="BP29485" s="31"/>
      <c r="BQ29485" s="31"/>
    </row>
    <row r="29486" spans="66:69" x14ac:dyDescent="0.25">
      <c r="BN29486" s="31"/>
      <c r="BO29486" s="31"/>
      <c r="BP29486" s="31"/>
      <c r="BQ29486" s="31"/>
    </row>
    <row r="29487" spans="66:69" x14ac:dyDescent="0.25">
      <c r="BN29487" s="31"/>
      <c r="BO29487" s="31"/>
      <c r="BP29487" s="31"/>
      <c r="BQ29487" s="31"/>
    </row>
    <row r="29488" spans="66:69" x14ac:dyDescent="0.25">
      <c r="BN29488" s="31"/>
      <c r="BO29488" s="31"/>
      <c r="BP29488" s="31"/>
      <c r="BQ29488" s="31"/>
    </row>
    <row r="29489" spans="66:69" x14ac:dyDescent="0.25">
      <c r="BN29489" s="31"/>
      <c r="BO29489" s="31"/>
      <c r="BP29489" s="31"/>
      <c r="BQ29489" s="31"/>
    </row>
    <row r="29490" spans="66:69" x14ac:dyDescent="0.25">
      <c r="BN29490" s="31"/>
      <c r="BO29490" s="31"/>
      <c r="BP29490" s="31"/>
      <c r="BQ29490" s="31"/>
    </row>
    <row r="29491" spans="66:69" x14ac:dyDescent="0.25">
      <c r="BN29491" s="31"/>
      <c r="BO29491" s="31"/>
      <c r="BP29491" s="31"/>
      <c r="BQ29491" s="31"/>
    </row>
    <row r="29492" spans="66:69" x14ac:dyDescent="0.25">
      <c r="BN29492" s="31"/>
      <c r="BO29492" s="31"/>
      <c r="BP29492" s="31"/>
      <c r="BQ29492" s="31"/>
    </row>
    <row r="29493" spans="66:69" x14ac:dyDescent="0.25">
      <c r="BN29493" s="31"/>
      <c r="BO29493" s="31"/>
      <c r="BP29493" s="31"/>
      <c r="BQ29493" s="31"/>
    </row>
    <row r="29494" spans="66:69" x14ac:dyDescent="0.25">
      <c r="BN29494" s="31"/>
      <c r="BO29494" s="31"/>
      <c r="BP29494" s="31"/>
      <c r="BQ29494" s="31"/>
    </row>
    <row r="29495" spans="66:69" x14ac:dyDescent="0.25">
      <c r="BN29495" s="31"/>
      <c r="BO29495" s="31"/>
      <c r="BP29495" s="31"/>
      <c r="BQ29495" s="31"/>
    </row>
    <row r="29496" spans="66:69" x14ac:dyDescent="0.25">
      <c r="BN29496" s="31"/>
      <c r="BO29496" s="31"/>
      <c r="BP29496" s="31"/>
      <c r="BQ29496" s="31"/>
    </row>
    <row r="29497" spans="66:69" x14ac:dyDescent="0.25">
      <c r="BN29497" s="31"/>
      <c r="BO29497" s="31"/>
      <c r="BP29497" s="31"/>
      <c r="BQ29497" s="31"/>
    </row>
    <row r="29498" spans="66:69" x14ac:dyDescent="0.25">
      <c r="BN29498" s="31"/>
      <c r="BO29498" s="31"/>
      <c r="BP29498" s="31"/>
      <c r="BQ29498" s="31"/>
    </row>
    <row r="29499" spans="66:69" x14ac:dyDescent="0.25">
      <c r="BN29499" s="31"/>
      <c r="BO29499" s="31"/>
      <c r="BP29499" s="31"/>
      <c r="BQ29499" s="31"/>
    </row>
    <row r="29500" spans="66:69" x14ac:dyDescent="0.25">
      <c r="BN29500" s="31"/>
      <c r="BO29500" s="31"/>
      <c r="BP29500" s="31"/>
      <c r="BQ29500" s="31"/>
    </row>
    <row r="29501" spans="66:69" x14ac:dyDescent="0.25">
      <c r="BN29501" s="31"/>
      <c r="BO29501" s="31"/>
      <c r="BP29501" s="31"/>
      <c r="BQ29501" s="31"/>
    </row>
    <row r="29502" spans="66:69" x14ac:dyDescent="0.25">
      <c r="BN29502" s="31"/>
      <c r="BO29502" s="31"/>
      <c r="BP29502" s="31"/>
      <c r="BQ29502" s="31"/>
    </row>
    <row r="29503" spans="66:69" x14ac:dyDescent="0.25">
      <c r="BN29503" s="31"/>
      <c r="BO29503" s="31"/>
      <c r="BP29503" s="31"/>
      <c r="BQ29503" s="31"/>
    </row>
    <row r="29504" spans="66:69" x14ac:dyDescent="0.25">
      <c r="BN29504" s="31"/>
      <c r="BO29504" s="31"/>
      <c r="BP29504" s="31"/>
      <c r="BQ29504" s="31"/>
    </row>
    <row r="29505" spans="66:69" x14ac:dyDescent="0.25">
      <c r="BN29505" s="31"/>
      <c r="BO29505" s="31"/>
      <c r="BP29505" s="31"/>
      <c r="BQ29505" s="31"/>
    </row>
    <row r="29506" spans="66:69" x14ac:dyDescent="0.25">
      <c r="BN29506" s="31"/>
      <c r="BO29506" s="31"/>
      <c r="BP29506" s="31"/>
      <c r="BQ29506" s="31"/>
    </row>
    <row r="29507" spans="66:69" x14ac:dyDescent="0.25">
      <c r="BN29507" s="31"/>
      <c r="BO29507" s="31"/>
      <c r="BP29507" s="31"/>
      <c r="BQ29507" s="31"/>
    </row>
    <row r="29508" spans="66:69" x14ac:dyDescent="0.25">
      <c r="BN29508" s="31"/>
      <c r="BO29508" s="31"/>
      <c r="BP29508" s="31"/>
      <c r="BQ29508" s="31"/>
    </row>
    <row r="29509" spans="66:69" x14ac:dyDescent="0.25">
      <c r="BN29509" s="31"/>
      <c r="BO29509" s="31"/>
      <c r="BP29509" s="31"/>
      <c r="BQ29509" s="31"/>
    </row>
    <row r="29510" spans="66:69" x14ac:dyDescent="0.25">
      <c r="BN29510" s="31"/>
      <c r="BO29510" s="31"/>
      <c r="BP29510" s="31"/>
      <c r="BQ29510" s="31"/>
    </row>
    <row r="29511" spans="66:69" x14ac:dyDescent="0.25">
      <c r="BN29511" s="31"/>
      <c r="BO29511" s="31"/>
      <c r="BP29511" s="31"/>
      <c r="BQ29511" s="31"/>
    </row>
    <row r="29512" spans="66:69" x14ac:dyDescent="0.25">
      <c r="BN29512" s="31"/>
      <c r="BO29512" s="31"/>
      <c r="BP29512" s="31"/>
      <c r="BQ29512" s="31"/>
    </row>
    <row r="29513" spans="66:69" x14ac:dyDescent="0.25">
      <c r="BN29513" s="31"/>
      <c r="BO29513" s="31"/>
      <c r="BP29513" s="31"/>
      <c r="BQ29513" s="31"/>
    </row>
    <row r="29514" spans="66:69" x14ac:dyDescent="0.25">
      <c r="BN29514" s="31"/>
      <c r="BO29514" s="31"/>
      <c r="BP29514" s="31"/>
      <c r="BQ29514" s="31"/>
    </row>
    <row r="29515" spans="66:69" x14ac:dyDescent="0.25">
      <c r="BN29515" s="31"/>
      <c r="BO29515" s="31"/>
      <c r="BP29515" s="31"/>
      <c r="BQ29515" s="31"/>
    </row>
    <row r="29516" spans="66:69" x14ac:dyDescent="0.25">
      <c r="BN29516" s="31"/>
      <c r="BO29516" s="31"/>
      <c r="BP29516" s="31"/>
      <c r="BQ29516" s="31"/>
    </row>
    <row r="29517" spans="66:69" x14ac:dyDescent="0.25">
      <c r="BN29517" s="31"/>
      <c r="BO29517" s="31"/>
      <c r="BP29517" s="31"/>
      <c r="BQ29517" s="31"/>
    </row>
    <row r="29518" spans="66:69" x14ac:dyDescent="0.25">
      <c r="BN29518" s="31"/>
      <c r="BO29518" s="31"/>
      <c r="BP29518" s="31"/>
      <c r="BQ29518" s="31"/>
    </row>
    <row r="29519" spans="66:69" x14ac:dyDescent="0.25">
      <c r="BN29519" s="31"/>
      <c r="BO29519" s="31"/>
      <c r="BP29519" s="31"/>
      <c r="BQ29519" s="31"/>
    </row>
    <row r="29520" spans="66:69" x14ac:dyDescent="0.25">
      <c r="BN29520" s="31"/>
      <c r="BO29520" s="31"/>
      <c r="BP29520" s="31"/>
      <c r="BQ29520" s="31"/>
    </row>
    <row r="29521" spans="66:69" x14ac:dyDescent="0.25">
      <c r="BN29521" s="31"/>
      <c r="BO29521" s="31"/>
      <c r="BP29521" s="31"/>
      <c r="BQ29521" s="31"/>
    </row>
    <row r="29522" spans="66:69" x14ac:dyDescent="0.25">
      <c r="BN29522" s="31"/>
      <c r="BO29522" s="31"/>
      <c r="BP29522" s="31"/>
      <c r="BQ29522" s="31"/>
    </row>
    <row r="29523" spans="66:69" x14ac:dyDescent="0.25">
      <c r="BN29523" s="31"/>
      <c r="BO29523" s="31"/>
      <c r="BP29523" s="31"/>
      <c r="BQ29523" s="31"/>
    </row>
    <row r="29524" spans="66:69" x14ac:dyDescent="0.25">
      <c r="BN29524" s="31"/>
      <c r="BO29524" s="31"/>
      <c r="BP29524" s="31"/>
      <c r="BQ29524" s="31"/>
    </row>
    <row r="29525" spans="66:69" x14ac:dyDescent="0.25">
      <c r="BN29525" s="31"/>
      <c r="BO29525" s="31"/>
      <c r="BP29525" s="31"/>
      <c r="BQ29525" s="31"/>
    </row>
    <row r="29526" spans="66:69" x14ac:dyDescent="0.25">
      <c r="BN29526" s="31"/>
      <c r="BO29526" s="31"/>
      <c r="BP29526" s="31"/>
      <c r="BQ29526" s="31"/>
    </row>
    <row r="29527" spans="66:69" x14ac:dyDescent="0.25">
      <c r="BN29527" s="31"/>
      <c r="BO29527" s="31"/>
      <c r="BP29527" s="31"/>
      <c r="BQ29527" s="31"/>
    </row>
    <row r="29528" spans="66:69" x14ac:dyDescent="0.25">
      <c r="BN29528" s="31"/>
      <c r="BO29528" s="31"/>
      <c r="BP29528" s="31"/>
      <c r="BQ29528" s="31"/>
    </row>
    <row r="29529" spans="66:69" x14ac:dyDescent="0.25">
      <c r="BN29529" s="31"/>
      <c r="BO29529" s="31"/>
      <c r="BP29529" s="31"/>
      <c r="BQ29529" s="31"/>
    </row>
    <row r="29530" spans="66:69" x14ac:dyDescent="0.25">
      <c r="BN29530" s="31"/>
      <c r="BO29530" s="31"/>
      <c r="BP29530" s="31"/>
      <c r="BQ29530" s="31"/>
    </row>
    <row r="29531" spans="66:69" x14ac:dyDescent="0.25">
      <c r="BN29531" s="31"/>
      <c r="BO29531" s="31"/>
      <c r="BP29531" s="31"/>
      <c r="BQ29531" s="31"/>
    </row>
    <row r="29532" spans="66:69" x14ac:dyDescent="0.25">
      <c r="BN29532" s="31"/>
      <c r="BO29532" s="31"/>
      <c r="BP29532" s="31"/>
      <c r="BQ29532" s="31"/>
    </row>
    <row r="29533" spans="66:69" x14ac:dyDescent="0.25">
      <c r="BN29533" s="31"/>
      <c r="BO29533" s="31"/>
      <c r="BP29533" s="31"/>
      <c r="BQ29533" s="31"/>
    </row>
    <row r="29534" spans="66:69" x14ac:dyDescent="0.25">
      <c r="BN29534" s="31"/>
      <c r="BO29534" s="31"/>
      <c r="BP29534" s="31"/>
      <c r="BQ29534" s="31"/>
    </row>
    <row r="29535" spans="66:69" x14ac:dyDescent="0.25">
      <c r="BN29535" s="31"/>
      <c r="BO29535" s="31"/>
      <c r="BP29535" s="31"/>
      <c r="BQ29535" s="31"/>
    </row>
    <row r="29536" spans="66:69" x14ac:dyDescent="0.25">
      <c r="BN29536" s="31"/>
      <c r="BO29536" s="31"/>
      <c r="BP29536" s="31"/>
      <c r="BQ29536" s="31"/>
    </row>
    <row r="29537" spans="66:69" x14ac:dyDescent="0.25">
      <c r="BN29537" s="31"/>
      <c r="BO29537" s="31"/>
      <c r="BP29537" s="31"/>
      <c r="BQ29537" s="31"/>
    </row>
    <row r="29538" spans="66:69" x14ac:dyDescent="0.25">
      <c r="BN29538" s="31"/>
      <c r="BO29538" s="31"/>
      <c r="BP29538" s="31"/>
      <c r="BQ29538" s="31"/>
    </row>
    <row r="29539" spans="66:69" x14ac:dyDescent="0.25">
      <c r="BN29539" s="31"/>
      <c r="BO29539" s="31"/>
      <c r="BP29539" s="31"/>
      <c r="BQ29539" s="31"/>
    </row>
    <row r="29540" spans="66:69" x14ac:dyDescent="0.25">
      <c r="BN29540" s="31"/>
      <c r="BO29540" s="31"/>
      <c r="BP29540" s="31"/>
      <c r="BQ29540" s="31"/>
    </row>
    <row r="29541" spans="66:69" x14ac:dyDescent="0.25">
      <c r="BN29541" s="31"/>
      <c r="BO29541" s="31"/>
      <c r="BP29541" s="31"/>
      <c r="BQ29541" s="31"/>
    </row>
    <row r="29542" spans="66:69" x14ac:dyDescent="0.25">
      <c r="BN29542" s="31"/>
      <c r="BO29542" s="31"/>
      <c r="BP29542" s="31"/>
      <c r="BQ29542" s="31"/>
    </row>
    <row r="29543" spans="66:69" x14ac:dyDescent="0.25">
      <c r="BN29543" s="31"/>
      <c r="BO29543" s="31"/>
      <c r="BP29543" s="31"/>
      <c r="BQ29543" s="31"/>
    </row>
    <row r="29544" spans="66:69" x14ac:dyDescent="0.25">
      <c r="BN29544" s="31"/>
      <c r="BO29544" s="31"/>
      <c r="BP29544" s="31"/>
      <c r="BQ29544" s="31"/>
    </row>
    <row r="29545" spans="66:69" x14ac:dyDescent="0.25">
      <c r="BN29545" s="31"/>
      <c r="BO29545" s="31"/>
      <c r="BP29545" s="31"/>
      <c r="BQ29545" s="31"/>
    </row>
    <row r="29546" spans="66:69" x14ac:dyDescent="0.25">
      <c r="BN29546" s="31"/>
      <c r="BO29546" s="31"/>
      <c r="BP29546" s="31"/>
      <c r="BQ29546" s="31"/>
    </row>
    <row r="29547" spans="66:69" x14ac:dyDescent="0.25">
      <c r="BN29547" s="31"/>
      <c r="BO29547" s="31"/>
      <c r="BP29547" s="31"/>
      <c r="BQ29547" s="31"/>
    </row>
    <row r="29548" spans="66:69" x14ac:dyDescent="0.25">
      <c r="BN29548" s="31"/>
      <c r="BO29548" s="31"/>
      <c r="BP29548" s="31"/>
      <c r="BQ29548" s="31"/>
    </row>
    <row r="29549" spans="66:69" x14ac:dyDescent="0.25">
      <c r="BN29549" s="31"/>
      <c r="BO29549" s="31"/>
      <c r="BP29549" s="31"/>
      <c r="BQ29549" s="31"/>
    </row>
    <row r="29550" spans="66:69" x14ac:dyDescent="0.25">
      <c r="BN29550" s="31"/>
      <c r="BO29550" s="31"/>
      <c r="BP29550" s="31"/>
      <c r="BQ29550" s="31"/>
    </row>
    <row r="29551" spans="66:69" x14ac:dyDescent="0.25">
      <c r="BN29551" s="31"/>
      <c r="BO29551" s="31"/>
      <c r="BP29551" s="31"/>
      <c r="BQ29551" s="31"/>
    </row>
    <row r="29552" spans="66:69" x14ac:dyDescent="0.25">
      <c r="BN29552" s="31"/>
      <c r="BO29552" s="31"/>
      <c r="BP29552" s="31"/>
      <c r="BQ29552" s="31"/>
    </row>
    <row r="29553" spans="66:69" x14ac:dyDescent="0.25">
      <c r="BN29553" s="31"/>
      <c r="BO29553" s="31"/>
      <c r="BP29553" s="31"/>
      <c r="BQ29553" s="31"/>
    </row>
    <row r="29554" spans="66:69" x14ac:dyDescent="0.25">
      <c r="BN29554" s="31"/>
      <c r="BO29554" s="31"/>
      <c r="BP29554" s="31"/>
      <c r="BQ29554" s="31"/>
    </row>
    <row r="29555" spans="66:69" x14ac:dyDescent="0.25">
      <c r="BN29555" s="31"/>
      <c r="BO29555" s="31"/>
      <c r="BP29555" s="31"/>
      <c r="BQ29555" s="31"/>
    </row>
    <row r="29556" spans="66:69" x14ac:dyDescent="0.25">
      <c r="BN29556" s="31"/>
      <c r="BO29556" s="31"/>
      <c r="BP29556" s="31"/>
      <c r="BQ29556" s="31"/>
    </row>
    <row r="29557" spans="66:69" x14ac:dyDescent="0.25">
      <c r="BN29557" s="31"/>
      <c r="BO29557" s="31"/>
      <c r="BP29557" s="31"/>
      <c r="BQ29557" s="31"/>
    </row>
    <row r="29558" spans="66:69" x14ac:dyDescent="0.25">
      <c r="BN29558" s="31"/>
      <c r="BO29558" s="31"/>
      <c r="BP29558" s="31"/>
      <c r="BQ29558" s="31"/>
    </row>
    <row r="29559" spans="66:69" x14ac:dyDescent="0.25">
      <c r="BN29559" s="31"/>
      <c r="BO29559" s="31"/>
      <c r="BP29559" s="31"/>
      <c r="BQ29559" s="31"/>
    </row>
    <row r="29560" spans="66:69" x14ac:dyDescent="0.25">
      <c r="BN29560" s="31"/>
      <c r="BO29560" s="31"/>
      <c r="BP29560" s="31"/>
      <c r="BQ29560" s="31"/>
    </row>
    <row r="29561" spans="66:69" x14ac:dyDescent="0.25">
      <c r="BN29561" s="31"/>
      <c r="BO29561" s="31"/>
      <c r="BP29561" s="31"/>
      <c r="BQ29561" s="31"/>
    </row>
    <row r="29562" spans="66:69" x14ac:dyDescent="0.25">
      <c r="BN29562" s="31"/>
      <c r="BO29562" s="31"/>
      <c r="BP29562" s="31"/>
      <c r="BQ29562" s="31"/>
    </row>
    <row r="29563" spans="66:69" x14ac:dyDescent="0.25">
      <c r="BN29563" s="31"/>
      <c r="BO29563" s="31"/>
      <c r="BP29563" s="31"/>
      <c r="BQ29563" s="31"/>
    </row>
    <row r="29564" spans="66:69" x14ac:dyDescent="0.25">
      <c r="BN29564" s="31"/>
      <c r="BO29564" s="31"/>
      <c r="BP29564" s="31"/>
      <c r="BQ29564" s="31"/>
    </row>
    <row r="29565" spans="66:69" x14ac:dyDescent="0.25">
      <c r="BN29565" s="31"/>
      <c r="BO29565" s="31"/>
      <c r="BP29565" s="31"/>
      <c r="BQ29565" s="31"/>
    </row>
    <row r="29566" spans="66:69" x14ac:dyDescent="0.25">
      <c r="BN29566" s="31"/>
      <c r="BO29566" s="31"/>
      <c r="BP29566" s="31"/>
      <c r="BQ29566" s="31"/>
    </row>
    <row r="29567" spans="66:69" x14ac:dyDescent="0.25">
      <c r="BN29567" s="31"/>
      <c r="BO29567" s="31"/>
      <c r="BP29567" s="31"/>
      <c r="BQ29567" s="31"/>
    </row>
    <row r="29568" spans="66:69" x14ac:dyDescent="0.25">
      <c r="BN29568" s="31"/>
      <c r="BO29568" s="31"/>
      <c r="BP29568" s="31"/>
      <c r="BQ29568" s="31"/>
    </row>
    <row r="29569" spans="66:69" x14ac:dyDescent="0.25">
      <c r="BN29569" s="31"/>
      <c r="BO29569" s="31"/>
      <c r="BP29569" s="31"/>
      <c r="BQ29569" s="31"/>
    </row>
    <row r="29570" spans="66:69" x14ac:dyDescent="0.25">
      <c r="BN29570" s="31"/>
      <c r="BO29570" s="31"/>
      <c r="BP29570" s="31"/>
      <c r="BQ29570" s="31"/>
    </row>
    <row r="29571" spans="66:69" x14ac:dyDescent="0.25">
      <c r="BN29571" s="31"/>
      <c r="BO29571" s="31"/>
      <c r="BP29571" s="31"/>
      <c r="BQ29571" s="31"/>
    </row>
    <row r="29572" spans="66:69" x14ac:dyDescent="0.25">
      <c r="BN29572" s="31"/>
      <c r="BO29572" s="31"/>
      <c r="BP29572" s="31"/>
      <c r="BQ29572" s="31"/>
    </row>
    <row r="29573" spans="66:69" x14ac:dyDescent="0.25">
      <c r="BN29573" s="31"/>
      <c r="BO29573" s="31"/>
      <c r="BP29573" s="31"/>
      <c r="BQ29573" s="31"/>
    </row>
    <row r="29574" spans="66:69" x14ac:dyDescent="0.25">
      <c r="BN29574" s="31"/>
      <c r="BO29574" s="31"/>
      <c r="BP29574" s="31"/>
      <c r="BQ29574" s="31"/>
    </row>
    <row r="29575" spans="66:69" x14ac:dyDescent="0.25">
      <c r="BN29575" s="31"/>
      <c r="BO29575" s="31"/>
      <c r="BP29575" s="31"/>
      <c r="BQ29575" s="31"/>
    </row>
    <row r="29576" spans="66:69" x14ac:dyDescent="0.25">
      <c r="BN29576" s="31"/>
      <c r="BO29576" s="31"/>
      <c r="BP29576" s="31"/>
      <c r="BQ29576" s="31"/>
    </row>
    <row r="29577" spans="66:69" x14ac:dyDescent="0.25">
      <c r="BN29577" s="31"/>
      <c r="BO29577" s="31"/>
      <c r="BP29577" s="31"/>
      <c r="BQ29577" s="31"/>
    </row>
    <row r="29578" spans="66:69" x14ac:dyDescent="0.25">
      <c r="BN29578" s="31"/>
      <c r="BO29578" s="31"/>
      <c r="BP29578" s="31"/>
      <c r="BQ29578" s="31"/>
    </row>
    <row r="29579" spans="66:69" x14ac:dyDescent="0.25">
      <c r="BN29579" s="31"/>
      <c r="BO29579" s="31"/>
      <c r="BP29579" s="31"/>
      <c r="BQ29579" s="31"/>
    </row>
    <row r="29580" spans="66:69" x14ac:dyDescent="0.25">
      <c r="BN29580" s="31"/>
      <c r="BO29580" s="31"/>
      <c r="BP29580" s="31"/>
      <c r="BQ29580" s="31"/>
    </row>
    <row r="29581" spans="66:69" x14ac:dyDescent="0.25">
      <c r="BN29581" s="31"/>
      <c r="BO29581" s="31"/>
      <c r="BP29581" s="31"/>
      <c r="BQ29581" s="31"/>
    </row>
    <row r="29582" spans="66:69" x14ac:dyDescent="0.25">
      <c r="BN29582" s="31"/>
      <c r="BO29582" s="31"/>
      <c r="BP29582" s="31"/>
      <c r="BQ29582" s="31"/>
    </row>
    <row r="29583" spans="66:69" x14ac:dyDescent="0.25">
      <c r="BN29583" s="31"/>
      <c r="BO29583" s="31"/>
      <c r="BP29583" s="31"/>
      <c r="BQ29583" s="31"/>
    </row>
    <row r="29584" spans="66:69" x14ac:dyDescent="0.25">
      <c r="BN29584" s="31"/>
      <c r="BO29584" s="31"/>
      <c r="BP29584" s="31"/>
      <c r="BQ29584" s="31"/>
    </row>
    <row r="29585" spans="66:69" x14ac:dyDescent="0.25">
      <c r="BN29585" s="31"/>
      <c r="BO29585" s="31"/>
      <c r="BP29585" s="31"/>
      <c r="BQ29585" s="31"/>
    </row>
    <row r="29586" spans="66:69" x14ac:dyDescent="0.25">
      <c r="BN29586" s="31"/>
      <c r="BO29586" s="31"/>
      <c r="BP29586" s="31"/>
      <c r="BQ29586" s="31"/>
    </row>
    <row r="29587" spans="66:69" x14ac:dyDescent="0.25">
      <c r="BN29587" s="31"/>
      <c r="BO29587" s="31"/>
      <c r="BP29587" s="31"/>
      <c r="BQ29587" s="31"/>
    </row>
    <row r="29588" spans="66:69" x14ac:dyDescent="0.25">
      <c r="BN29588" s="31"/>
      <c r="BO29588" s="31"/>
      <c r="BP29588" s="31"/>
      <c r="BQ29588" s="31"/>
    </row>
    <row r="29589" spans="66:69" x14ac:dyDescent="0.25">
      <c r="BN29589" s="31"/>
      <c r="BO29589" s="31"/>
      <c r="BP29589" s="31"/>
      <c r="BQ29589" s="31"/>
    </row>
    <row r="29590" spans="66:69" x14ac:dyDescent="0.25">
      <c r="BN29590" s="31"/>
      <c r="BO29590" s="31"/>
      <c r="BP29590" s="31"/>
      <c r="BQ29590" s="31"/>
    </row>
    <row r="29591" spans="66:69" x14ac:dyDescent="0.25">
      <c r="BN29591" s="31"/>
      <c r="BO29591" s="31"/>
      <c r="BP29591" s="31"/>
      <c r="BQ29591" s="31"/>
    </row>
    <row r="29592" spans="66:69" x14ac:dyDescent="0.25">
      <c r="BN29592" s="31"/>
      <c r="BO29592" s="31"/>
      <c r="BP29592" s="31"/>
      <c r="BQ29592" s="31"/>
    </row>
    <row r="29593" spans="66:69" x14ac:dyDescent="0.25">
      <c r="BN29593" s="31"/>
      <c r="BO29593" s="31"/>
      <c r="BP29593" s="31"/>
      <c r="BQ29593" s="31"/>
    </row>
    <row r="29594" spans="66:69" x14ac:dyDescent="0.25">
      <c r="BN29594" s="31"/>
      <c r="BO29594" s="31"/>
      <c r="BP29594" s="31"/>
      <c r="BQ29594" s="31"/>
    </row>
    <row r="29595" spans="66:69" x14ac:dyDescent="0.25">
      <c r="BN29595" s="31"/>
      <c r="BO29595" s="31"/>
      <c r="BP29595" s="31"/>
      <c r="BQ29595" s="31"/>
    </row>
    <row r="29596" spans="66:69" x14ac:dyDescent="0.25">
      <c r="BN29596" s="31"/>
      <c r="BO29596" s="31"/>
      <c r="BP29596" s="31"/>
      <c r="BQ29596" s="31"/>
    </row>
    <row r="29597" spans="66:69" x14ac:dyDescent="0.25">
      <c r="BN29597" s="31"/>
      <c r="BO29597" s="31"/>
      <c r="BP29597" s="31"/>
      <c r="BQ29597" s="31"/>
    </row>
    <row r="29598" spans="66:69" x14ac:dyDescent="0.25">
      <c r="BN29598" s="31"/>
      <c r="BO29598" s="31"/>
      <c r="BP29598" s="31"/>
      <c r="BQ29598" s="31"/>
    </row>
    <row r="29599" spans="66:69" x14ac:dyDescent="0.25">
      <c r="BN29599" s="31"/>
      <c r="BO29599" s="31"/>
      <c r="BP29599" s="31"/>
      <c r="BQ29599" s="31"/>
    </row>
    <row r="29600" spans="66:69" x14ac:dyDescent="0.25">
      <c r="BN29600" s="31"/>
      <c r="BO29600" s="31"/>
      <c r="BP29600" s="31"/>
      <c r="BQ29600" s="31"/>
    </row>
    <row r="29601" spans="66:69" x14ac:dyDescent="0.25">
      <c r="BN29601" s="31"/>
      <c r="BO29601" s="31"/>
      <c r="BP29601" s="31"/>
      <c r="BQ29601" s="31"/>
    </row>
    <row r="29602" spans="66:69" x14ac:dyDescent="0.25">
      <c r="BN29602" s="31"/>
      <c r="BO29602" s="31"/>
      <c r="BP29602" s="31"/>
      <c r="BQ29602" s="31"/>
    </row>
    <row r="29603" spans="66:69" x14ac:dyDescent="0.25">
      <c r="BN29603" s="31"/>
      <c r="BO29603" s="31"/>
      <c r="BP29603" s="31"/>
      <c r="BQ29603" s="31"/>
    </row>
    <row r="29604" spans="66:69" x14ac:dyDescent="0.25">
      <c r="BN29604" s="31"/>
      <c r="BO29604" s="31"/>
      <c r="BP29604" s="31"/>
      <c r="BQ29604" s="31"/>
    </row>
    <row r="29605" spans="66:69" x14ac:dyDescent="0.25">
      <c r="BN29605" s="31"/>
      <c r="BO29605" s="31"/>
      <c r="BP29605" s="31"/>
      <c r="BQ29605" s="31"/>
    </row>
    <row r="29606" spans="66:69" x14ac:dyDescent="0.25">
      <c r="BN29606" s="31"/>
      <c r="BO29606" s="31"/>
      <c r="BP29606" s="31"/>
      <c r="BQ29606" s="31"/>
    </row>
    <row r="29607" spans="66:69" x14ac:dyDescent="0.25">
      <c r="BN29607" s="31"/>
      <c r="BO29607" s="31"/>
      <c r="BP29607" s="31"/>
      <c r="BQ29607" s="31"/>
    </row>
    <row r="29608" spans="66:69" x14ac:dyDescent="0.25">
      <c r="BN29608" s="31"/>
      <c r="BO29608" s="31"/>
      <c r="BP29608" s="31"/>
      <c r="BQ29608" s="31"/>
    </row>
    <row r="29609" spans="66:69" x14ac:dyDescent="0.25">
      <c r="BN29609" s="31"/>
      <c r="BO29609" s="31"/>
      <c r="BP29609" s="31"/>
      <c r="BQ29609" s="31"/>
    </row>
    <row r="29610" spans="66:69" x14ac:dyDescent="0.25">
      <c r="BN29610" s="31"/>
      <c r="BO29610" s="31"/>
      <c r="BP29610" s="31"/>
      <c r="BQ29610" s="31"/>
    </row>
    <row r="29611" spans="66:69" x14ac:dyDescent="0.25">
      <c r="BN29611" s="31"/>
      <c r="BO29611" s="31"/>
      <c r="BP29611" s="31"/>
      <c r="BQ29611" s="31"/>
    </row>
    <row r="29612" spans="66:69" x14ac:dyDescent="0.25">
      <c r="BN29612" s="31"/>
      <c r="BO29612" s="31"/>
      <c r="BP29612" s="31"/>
      <c r="BQ29612" s="31"/>
    </row>
    <row r="29613" spans="66:69" x14ac:dyDescent="0.25">
      <c r="BN29613" s="31"/>
      <c r="BO29613" s="31"/>
      <c r="BP29613" s="31"/>
      <c r="BQ29613" s="31"/>
    </row>
    <row r="29614" spans="66:69" x14ac:dyDescent="0.25">
      <c r="BN29614" s="31"/>
      <c r="BO29614" s="31"/>
      <c r="BP29614" s="31"/>
      <c r="BQ29614" s="31"/>
    </row>
    <row r="29615" spans="66:69" x14ac:dyDescent="0.25">
      <c r="BN29615" s="31"/>
      <c r="BO29615" s="31"/>
      <c r="BP29615" s="31"/>
      <c r="BQ29615" s="31"/>
    </row>
    <row r="29616" spans="66:69" x14ac:dyDescent="0.25">
      <c r="BN29616" s="31"/>
      <c r="BO29616" s="31"/>
      <c r="BP29616" s="31"/>
      <c r="BQ29616" s="31"/>
    </row>
    <row r="29617" spans="66:69" x14ac:dyDescent="0.25">
      <c r="BN29617" s="31"/>
      <c r="BO29617" s="31"/>
      <c r="BP29617" s="31"/>
      <c r="BQ29617" s="31"/>
    </row>
    <row r="29618" spans="66:69" x14ac:dyDescent="0.25">
      <c r="BN29618" s="31"/>
      <c r="BO29618" s="31"/>
      <c r="BP29618" s="31"/>
      <c r="BQ29618" s="31"/>
    </row>
    <row r="29619" spans="66:69" x14ac:dyDescent="0.25">
      <c r="BN29619" s="31"/>
      <c r="BO29619" s="31"/>
      <c r="BP29619" s="31"/>
      <c r="BQ29619" s="31"/>
    </row>
    <row r="29620" spans="66:69" x14ac:dyDescent="0.25">
      <c r="BN29620" s="31"/>
      <c r="BO29620" s="31"/>
      <c r="BP29620" s="31"/>
      <c r="BQ29620" s="31"/>
    </row>
    <row r="29621" spans="66:69" x14ac:dyDescent="0.25">
      <c r="BN29621" s="31"/>
      <c r="BO29621" s="31"/>
      <c r="BP29621" s="31"/>
      <c r="BQ29621" s="31"/>
    </row>
    <row r="29622" spans="66:69" x14ac:dyDescent="0.25">
      <c r="BN29622" s="31"/>
      <c r="BO29622" s="31"/>
      <c r="BP29622" s="31"/>
      <c r="BQ29622" s="31"/>
    </row>
    <row r="29623" spans="66:69" x14ac:dyDescent="0.25">
      <c r="BN29623" s="31"/>
      <c r="BO29623" s="31"/>
      <c r="BP29623" s="31"/>
      <c r="BQ29623" s="31"/>
    </row>
    <row r="29624" spans="66:69" x14ac:dyDescent="0.25">
      <c r="BN29624" s="31"/>
      <c r="BO29624" s="31"/>
      <c r="BP29624" s="31"/>
      <c r="BQ29624" s="31"/>
    </row>
    <row r="29625" spans="66:69" x14ac:dyDescent="0.25">
      <c r="BN29625" s="31"/>
      <c r="BO29625" s="31"/>
      <c r="BP29625" s="31"/>
      <c r="BQ29625" s="31"/>
    </row>
    <row r="29626" spans="66:69" x14ac:dyDescent="0.25">
      <c r="BN29626" s="31"/>
      <c r="BO29626" s="31"/>
      <c r="BP29626" s="31"/>
      <c r="BQ29626" s="31"/>
    </row>
    <row r="29627" spans="66:69" x14ac:dyDescent="0.25">
      <c r="BN29627" s="31"/>
      <c r="BO29627" s="31"/>
      <c r="BP29627" s="31"/>
      <c r="BQ29627" s="31"/>
    </row>
    <row r="29628" spans="66:69" x14ac:dyDescent="0.25">
      <c r="BN29628" s="31"/>
      <c r="BO29628" s="31"/>
      <c r="BP29628" s="31"/>
      <c r="BQ29628" s="31"/>
    </row>
    <row r="29629" spans="66:69" x14ac:dyDescent="0.25">
      <c r="BN29629" s="31"/>
      <c r="BO29629" s="31"/>
      <c r="BP29629" s="31"/>
      <c r="BQ29629" s="31"/>
    </row>
    <row r="29630" spans="66:69" x14ac:dyDescent="0.25">
      <c r="BN29630" s="31"/>
      <c r="BO29630" s="31"/>
      <c r="BP29630" s="31"/>
      <c r="BQ29630" s="31"/>
    </row>
    <row r="29631" spans="66:69" x14ac:dyDescent="0.25">
      <c r="BN29631" s="31"/>
      <c r="BO29631" s="31"/>
      <c r="BP29631" s="31"/>
      <c r="BQ29631" s="31"/>
    </row>
    <row r="29632" spans="66:69" x14ac:dyDescent="0.25">
      <c r="BN29632" s="31"/>
      <c r="BO29632" s="31"/>
      <c r="BP29632" s="31"/>
      <c r="BQ29632" s="31"/>
    </row>
    <row r="29633" spans="66:69" x14ac:dyDescent="0.25">
      <c r="BN29633" s="31"/>
      <c r="BO29633" s="31"/>
      <c r="BP29633" s="31"/>
      <c r="BQ29633" s="31"/>
    </row>
    <row r="29634" spans="66:69" x14ac:dyDescent="0.25">
      <c r="BN29634" s="31"/>
      <c r="BO29634" s="31"/>
      <c r="BP29634" s="31"/>
      <c r="BQ29634" s="31"/>
    </row>
    <row r="29635" spans="66:69" x14ac:dyDescent="0.25">
      <c r="BN29635" s="31"/>
      <c r="BO29635" s="31"/>
      <c r="BP29635" s="31"/>
      <c r="BQ29635" s="31"/>
    </row>
    <row r="29636" spans="66:69" x14ac:dyDescent="0.25">
      <c r="BN29636" s="31"/>
      <c r="BO29636" s="31"/>
      <c r="BP29636" s="31"/>
      <c r="BQ29636" s="31"/>
    </row>
    <row r="29637" spans="66:69" x14ac:dyDescent="0.25">
      <c r="BN29637" s="31"/>
      <c r="BO29637" s="31"/>
      <c r="BP29637" s="31"/>
      <c r="BQ29637" s="31"/>
    </row>
    <row r="29638" spans="66:69" x14ac:dyDescent="0.25">
      <c r="BN29638" s="31"/>
      <c r="BO29638" s="31"/>
      <c r="BP29638" s="31"/>
      <c r="BQ29638" s="31"/>
    </row>
    <row r="29639" spans="66:69" x14ac:dyDescent="0.25">
      <c r="BN29639" s="31"/>
      <c r="BO29639" s="31"/>
      <c r="BP29639" s="31"/>
      <c r="BQ29639" s="31"/>
    </row>
    <row r="29640" spans="66:69" x14ac:dyDescent="0.25">
      <c r="BN29640" s="31"/>
      <c r="BO29640" s="31"/>
      <c r="BP29640" s="31"/>
      <c r="BQ29640" s="31"/>
    </row>
    <row r="29641" spans="66:69" x14ac:dyDescent="0.25">
      <c r="BN29641" s="31"/>
      <c r="BO29641" s="31"/>
      <c r="BP29641" s="31"/>
      <c r="BQ29641" s="31"/>
    </row>
    <row r="29642" spans="66:69" x14ac:dyDescent="0.25">
      <c r="BN29642" s="31"/>
      <c r="BO29642" s="31"/>
      <c r="BP29642" s="31"/>
      <c r="BQ29642" s="31"/>
    </row>
    <row r="29643" spans="66:69" x14ac:dyDescent="0.25">
      <c r="BN29643" s="31"/>
      <c r="BO29643" s="31"/>
      <c r="BP29643" s="31"/>
      <c r="BQ29643" s="31"/>
    </row>
    <row r="29644" spans="66:69" x14ac:dyDescent="0.25">
      <c r="BN29644" s="31"/>
      <c r="BO29644" s="31"/>
      <c r="BP29644" s="31"/>
      <c r="BQ29644" s="31"/>
    </row>
    <row r="29645" spans="66:69" x14ac:dyDescent="0.25">
      <c r="BN29645" s="31"/>
      <c r="BO29645" s="31"/>
      <c r="BP29645" s="31"/>
      <c r="BQ29645" s="31"/>
    </row>
    <row r="29646" spans="66:69" x14ac:dyDescent="0.25">
      <c r="BN29646" s="31"/>
      <c r="BO29646" s="31"/>
      <c r="BP29646" s="31"/>
      <c r="BQ29646" s="31"/>
    </row>
    <row r="29647" spans="66:69" x14ac:dyDescent="0.25">
      <c r="BN29647" s="31"/>
      <c r="BO29647" s="31"/>
      <c r="BP29647" s="31"/>
      <c r="BQ29647" s="31"/>
    </row>
    <row r="29648" spans="66:69" x14ac:dyDescent="0.25">
      <c r="BN29648" s="31"/>
      <c r="BO29648" s="31"/>
      <c r="BP29648" s="31"/>
      <c r="BQ29648" s="31"/>
    </row>
    <row r="29649" spans="66:69" x14ac:dyDescent="0.25">
      <c r="BN29649" s="31"/>
      <c r="BO29649" s="31"/>
      <c r="BP29649" s="31"/>
      <c r="BQ29649" s="31"/>
    </row>
    <row r="29650" spans="66:69" x14ac:dyDescent="0.25">
      <c r="BN29650" s="31"/>
      <c r="BO29650" s="31"/>
      <c r="BP29650" s="31"/>
      <c r="BQ29650" s="31"/>
    </row>
    <row r="29651" spans="66:69" x14ac:dyDescent="0.25">
      <c r="BN29651" s="31"/>
      <c r="BO29651" s="31"/>
      <c r="BP29651" s="31"/>
      <c r="BQ29651" s="31"/>
    </row>
    <row r="29652" spans="66:69" x14ac:dyDescent="0.25">
      <c r="BN29652" s="31"/>
      <c r="BO29652" s="31"/>
      <c r="BP29652" s="31"/>
      <c r="BQ29652" s="31"/>
    </row>
    <row r="29653" spans="66:69" x14ac:dyDescent="0.25">
      <c r="BN29653" s="31"/>
      <c r="BO29653" s="31"/>
      <c r="BP29653" s="31"/>
      <c r="BQ29653" s="31"/>
    </row>
    <row r="29654" spans="66:69" x14ac:dyDescent="0.25">
      <c r="BN29654" s="31"/>
      <c r="BO29654" s="31"/>
      <c r="BP29654" s="31"/>
      <c r="BQ29654" s="31"/>
    </row>
    <row r="29655" spans="66:69" x14ac:dyDescent="0.25">
      <c r="BN29655" s="31"/>
      <c r="BO29655" s="31"/>
      <c r="BP29655" s="31"/>
      <c r="BQ29655" s="31"/>
    </row>
    <row r="29656" spans="66:69" x14ac:dyDescent="0.25">
      <c r="BN29656" s="31"/>
      <c r="BO29656" s="31"/>
      <c r="BP29656" s="31"/>
      <c r="BQ29656" s="31"/>
    </row>
    <row r="29657" spans="66:69" x14ac:dyDescent="0.25">
      <c r="BN29657" s="31"/>
      <c r="BO29657" s="31"/>
      <c r="BP29657" s="31"/>
      <c r="BQ29657" s="31"/>
    </row>
    <row r="29658" spans="66:69" x14ac:dyDescent="0.25">
      <c r="BN29658" s="31"/>
      <c r="BO29658" s="31"/>
      <c r="BP29658" s="31"/>
      <c r="BQ29658" s="31"/>
    </row>
    <row r="29659" spans="66:69" x14ac:dyDescent="0.25">
      <c r="BN29659" s="31"/>
      <c r="BO29659" s="31"/>
      <c r="BP29659" s="31"/>
      <c r="BQ29659" s="31"/>
    </row>
    <row r="29660" spans="66:69" x14ac:dyDescent="0.25">
      <c r="BN29660" s="31"/>
      <c r="BO29660" s="31"/>
      <c r="BP29660" s="31"/>
      <c r="BQ29660" s="31"/>
    </row>
    <row r="29661" spans="66:69" x14ac:dyDescent="0.25">
      <c r="BN29661" s="31"/>
      <c r="BO29661" s="31"/>
      <c r="BP29661" s="31"/>
      <c r="BQ29661" s="31"/>
    </row>
    <row r="29662" spans="66:69" x14ac:dyDescent="0.25">
      <c r="BN29662" s="31"/>
      <c r="BO29662" s="31"/>
      <c r="BP29662" s="31"/>
      <c r="BQ29662" s="31"/>
    </row>
    <row r="29663" spans="66:69" x14ac:dyDescent="0.25">
      <c r="BN29663" s="31"/>
      <c r="BO29663" s="31"/>
      <c r="BP29663" s="31"/>
      <c r="BQ29663" s="31"/>
    </row>
    <row r="29664" spans="66:69" x14ac:dyDescent="0.25">
      <c r="BN29664" s="31"/>
      <c r="BO29664" s="31"/>
      <c r="BP29664" s="31"/>
      <c r="BQ29664" s="31"/>
    </row>
    <row r="29665" spans="66:69" x14ac:dyDescent="0.25">
      <c r="BN29665" s="31"/>
      <c r="BO29665" s="31"/>
      <c r="BP29665" s="31"/>
      <c r="BQ29665" s="31"/>
    </row>
    <row r="29666" spans="66:69" x14ac:dyDescent="0.25">
      <c r="BN29666" s="31"/>
      <c r="BO29666" s="31"/>
      <c r="BP29666" s="31"/>
      <c r="BQ29666" s="31"/>
    </row>
    <row r="29667" spans="66:69" x14ac:dyDescent="0.25">
      <c r="BN29667" s="31"/>
      <c r="BO29667" s="31"/>
      <c r="BP29667" s="31"/>
      <c r="BQ29667" s="31"/>
    </row>
    <row r="29668" spans="66:69" x14ac:dyDescent="0.25">
      <c r="BN29668" s="31"/>
      <c r="BO29668" s="31"/>
      <c r="BP29668" s="31"/>
      <c r="BQ29668" s="31"/>
    </row>
    <row r="29669" spans="66:69" x14ac:dyDescent="0.25">
      <c r="BN29669" s="31"/>
      <c r="BO29669" s="31"/>
      <c r="BP29669" s="31"/>
      <c r="BQ29669" s="31"/>
    </row>
    <row r="29670" spans="66:69" x14ac:dyDescent="0.25">
      <c r="BN29670" s="31"/>
      <c r="BO29670" s="31"/>
      <c r="BP29670" s="31"/>
      <c r="BQ29670" s="31"/>
    </row>
    <row r="29671" spans="66:69" x14ac:dyDescent="0.25">
      <c r="BN29671" s="31"/>
      <c r="BO29671" s="31"/>
      <c r="BP29671" s="31"/>
      <c r="BQ29671" s="31"/>
    </row>
    <row r="29672" spans="66:69" x14ac:dyDescent="0.25">
      <c r="BN29672" s="31"/>
      <c r="BO29672" s="31"/>
      <c r="BP29672" s="31"/>
      <c r="BQ29672" s="31"/>
    </row>
    <row r="29673" spans="66:69" x14ac:dyDescent="0.25">
      <c r="BN29673" s="31"/>
      <c r="BO29673" s="31"/>
      <c r="BP29673" s="31"/>
      <c r="BQ29673" s="31"/>
    </row>
    <row r="29674" spans="66:69" x14ac:dyDescent="0.25">
      <c r="BN29674" s="31"/>
      <c r="BO29674" s="31"/>
      <c r="BP29674" s="31"/>
      <c r="BQ29674" s="31"/>
    </row>
    <row r="29675" spans="66:69" x14ac:dyDescent="0.25">
      <c r="BN29675" s="31"/>
      <c r="BO29675" s="31"/>
      <c r="BP29675" s="31"/>
      <c r="BQ29675" s="31"/>
    </row>
    <row r="29676" spans="66:69" x14ac:dyDescent="0.25">
      <c r="BN29676" s="31"/>
      <c r="BO29676" s="31"/>
      <c r="BP29676" s="31"/>
      <c r="BQ29676" s="31"/>
    </row>
    <row r="29677" spans="66:69" x14ac:dyDescent="0.25">
      <c r="BN29677" s="31"/>
      <c r="BO29677" s="31"/>
      <c r="BP29677" s="31"/>
      <c r="BQ29677" s="31"/>
    </row>
    <row r="29678" spans="66:69" x14ac:dyDescent="0.25">
      <c r="BN29678" s="31"/>
      <c r="BO29678" s="31"/>
      <c r="BP29678" s="31"/>
      <c r="BQ29678" s="31"/>
    </row>
    <row r="29679" spans="66:69" x14ac:dyDescent="0.25">
      <c r="BN29679" s="31"/>
      <c r="BO29679" s="31"/>
      <c r="BP29679" s="31"/>
      <c r="BQ29679" s="31"/>
    </row>
    <row r="29680" spans="66:69" x14ac:dyDescent="0.25">
      <c r="BN29680" s="31"/>
      <c r="BO29680" s="31"/>
      <c r="BP29680" s="31"/>
      <c r="BQ29680" s="31"/>
    </row>
    <row r="29681" spans="66:69" x14ac:dyDescent="0.25">
      <c r="BN29681" s="31"/>
      <c r="BO29681" s="31"/>
      <c r="BP29681" s="31"/>
      <c r="BQ29681" s="31"/>
    </row>
    <row r="29682" spans="66:69" x14ac:dyDescent="0.25">
      <c r="BN29682" s="31"/>
      <c r="BO29682" s="31"/>
      <c r="BP29682" s="31"/>
      <c r="BQ29682" s="31"/>
    </row>
    <row r="29683" spans="66:69" x14ac:dyDescent="0.25">
      <c r="BN29683" s="31"/>
      <c r="BO29683" s="31"/>
      <c r="BP29683" s="31"/>
      <c r="BQ29683" s="31"/>
    </row>
    <row r="29684" spans="66:69" x14ac:dyDescent="0.25">
      <c r="BN29684" s="31"/>
      <c r="BO29684" s="31"/>
      <c r="BP29684" s="31"/>
      <c r="BQ29684" s="31"/>
    </row>
    <row r="29685" spans="66:69" x14ac:dyDescent="0.25">
      <c r="BN29685" s="31"/>
      <c r="BO29685" s="31"/>
      <c r="BP29685" s="31"/>
      <c r="BQ29685" s="31"/>
    </row>
    <row r="29686" spans="66:69" x14ac:dyDescent="0.25">
      <c r="BN29686" s="31"/>
      <c r="BO29686" s="31"/>
      <c r="BP29686" s="31"/>
      <c r="BQ29686" s="31"/>
    </row>
    <row r="29687" spans="66:69" x14ac:dyDescent="0.25">
      <c r="BN29687" s="31"/>
      <c r="BO29687" s="31"/>
      <c r="BP29687" s="31"/>
      <c r="BQ29687" s="31"/>
    </row>
    <row r="29688" spans="66:69" x14ac:dyDescent="0.25">
      <c r="BN29688" s="31"/>
      <c r="BO29688" s="31"/>
      <c r="BP29688" s="31"/>
      <c r="BQ29688" s="31"/>
    </row>
    <row r="29689" spans="66:69" x14ac:dyDescent="0.25">
      <c r="BN29689" s="31"/>
      <c r="BO29689" s="31"/>
      <c r="BP29689" s="31"/>
      <c r="BQ29689" s="31"/>
    </row>
    <row r="29690" spans="66:69" x14ac:dyDescent="0.25">
      <c r="BN29690" s="31"/>
      <c r="BO29690" s="31"/>
      <c r="BP29690" s="31"/>
      <c r="BQ29690" s="31"/>
    </row>
    <row r="29691" spans="66:69" x14ac:dyDescent="0.25">
      <c r="BN29691" s="31"/>
      <c r="BO29691" s="31"/>
      <c r="BP29691" s="31"/>
      <c r="BQ29691" s="31"/>
    </row>
    <row r="29692" spans="66:69" x14ac:dyDescent="0.25">
      <c r="BN29692" s="31"/>
      <c r="BO29692" s="31"/>
      <c r="BP29692" s="31"/>
      <c r="BQ29692" s="31"/>
    </row>
    <row r="29693" spans="66:69" x14ac:dyDescent="0.25">
      <c r="BN29693" s="31"/>
      <c r="BO29693" s="31"/>
      <c r="BP29693" s="31"/>
      <c r="BQ29693" s="31"/>
    </row>
    <row r="29694" spans="66:69" x14ac:dyDescent="0.25">
      <c r="BN29694" s="31"/>
      <c r="BO29694" s="31"/>
      <c r="BP29694" s="31"/>
      <c r="BQ29694" s="31"/>
    </row>
    <row r="29695" spans="66:69" x14ac:dyDescent="0.25">
      <c r="BN29695" s="31"/>
      <c r="BO29695" s="31"/>
      <c r="BP29695" s="31"/>
      <c r="BQ29695" s="31"/>
    </row>
    <row r="29696" spans="66:69" x14ac:dyDescent="0.25">
      <c r="BN29696" s="31"/>
      <c r="BO29696" s="31"/>
      <c r="BP29696" s="31"/>
      <c r="BQ29696" s="31"/>
    </row>
    <row r="29697" spans="66:69" x14ac:dyDescent="0.25">
      <c r="BN29697" s="31"/>
      <c r="BO29697" s="31"/>
      <c r="BP29697" s="31"/>
      <c r="BQ29697" s="31"/>
    </row>
    <row r="29698" spans="66:69" x14ac:dyDescent="0.25">
      <c r="BN29698" s="31"/>
      <c r="BO29698" s="31"/>
      <c r="BP29698" s="31"/>
      <c r="BQ29698" s="31"/>
    </row>
    <row r="29699" spans="66:69" x14ac:dyDescent="0.25">
      <c r="BN29699" s="31"/>
      <c r="BO29699" s="31"/>
      <c r="BP29699" s="31"/>
      <c r="BQ29699" s="31"/>
    </row>
    <row r="29700" spans="66:69" x14ac:dyDescent="0.25">
      <c r="BN29700" s="31"/>
      <c r="BO29700" s="31"/>
      <c r="BP29700" s="31"/>
      <c r="BQ29700" s="31"/>
    </row>
    <row r="29701" spans="66:69" x14ac:dyDescent="0.25">
      <c r="BN29701" s="31"/>
      <c r="BO29701" s="31"/>
      <c r="BP29701" s="31"/>
      <c r="BQ29701" s="31"/>
    </row>
    <row r="29702" spans="66:69" x14ac:dyDescent="0.25">
      <c r="BN29702" s="31"/>
      <c r="BO29702" s="31"/>
      <c r="BP29702" s="31"/>
      <c r="BQ29702" s="31"/>
    </row>
    <row r="29703" spans="66:69" x14ac:dyDescent="0.25">
      <c r="BN29703" s="31"/>
      <c r="BO29703" s="31"/>
      <c r="BP29703" s="31"/>
      <c r="BQ29703" s="31"/>
    </row>
    <row r="29704" spans="66:69" x14ac:dyDescent="0.25">
      <c r="BN29704" s="31"/>
      <c r="BO29704" s="31"/>
      <c r="BP29704" s="31"/>
      <c r="BQ29704" s="31"/>
    </row>
    <row r="29705" spans="66:69" x14ac:dyDescent="0.25">
      <c r="BN29705" s="31"/>
      <c r="BO29705" s="31"/>
      <c r="BP29705" s="31"/>
      <c r="BQ29705" s="31"/>
    </row>
    <row r="29706" spans="66:69" x14ac:dyDescent="0.25">
      <c r="BN29706" s="31"/>
      <c r="BO29706" s="31"/>
      <c r="BP29706" s="31"/>
      <c r="BQ29706" s="31"/>
    </row>
    <row r="29707" spans="66:69" x14ac:dyDescent="0.25">
      <c r="BN29707" s="31"/>
      <c r="BO29707" s="31"/>
      <c r="BP29707" s="31"/>
      <c r="BQ29707" s="31"/>
    </row>
    <row r="29708" spans="66:69" x14ac:dyDescent="0.25">
      <c r="BN29708" s="31"/>
      <c r="BO29708" s="31"/>
      <c r="BP29708" s="31"/>
      <c r="BQ29708" s="31"/>
    </row>
    <row r="29709" spans="66:69" x14ac:dyDescent="0.25">
      <c r="BN29709" s="31"/>
      <c r="BO29709" s="31"/>
      <c r="BP29709" s="31"/>
      <c r="BQ29709" s="31"/>
    </row>
    <row r="29710" spans="66:69" x14ac:dyDescent="0.25">
      <c r="BN29710" s="31"/>
      <c r="BO29710" s="31"/>
      <c r="BP29710" s="31"/>
      <c r="BQ29710" s="31"/>
    </row>
    <row r="29711" spans="66:69" x14ac:dyDescent="0.25">
      <c r="BN29711" s="31"/>
      <c r="BO29711" s="31"/>
      <c r="BP29711" s="31"/>
      <c r="BQ29711" s="31"/>
    </row>
    <row r="29712" spans="66:69" x14ac:dyDescent="0.25">
      <c r="BN29712" s="31"/>
      <c r="BO29712" s="31"/>
      <c r="BP29712" s="31"/>
      <c r="BQ29712" s="31"/>
    </row>
    <row r="29713" spans="66:69" x14ac:dyDescent="0.25">
      <c r="BN29713" s="31"/>
      <c r="BO29713" s="31"/>
      <c r="BP29713" s="31"/>
      <c r="BQ29713" s="31"/>
    </row>
    <row r="29714" spans="66:69" x14ac:dyDescent="0.25">
      <c r="BN29714" s="31"/>
      <c r="BO29714" s="31"/>
      <c r="BP29714" s="31"/>
      <c r="BQ29714" s="31"/>
    </row>
    <row r="29715" spans="66:69" x14ac:dyDescent="0.25">
      <c r="BN29715" s="31"/>
      <c r="BO29715" s="31"/>
      <c r="BP29715" s="31"/>
      <c r="BQ29715" s="31"/>
    </row>
    <row r="29716" spans="66:69" x14ac:dyDescent="0.25">
      <c r="BN29716" s="31"/>
      <c r="BO29716" s="31"/>
      <c r="BP29716" s="31"/>
      <c r="BQ29716" s="31"/>
    </row>
    <row r="29717" spans="66:69" x14ac:dyDescent="0.25">
      <c r="BN29717" s="31"/>
      <c r="BO29717" s="31"/>
      <c r="BP29717" s="31"/>
      <c r="BQ29717" s="31"/>
    </row>
    <row r="29718" spans="66:69" x14ac:dyDescent="0.25">
      <c r="BN29718" s="31"/>
      <c r="BO29718" s="31"/>
      <c r="BP29718" s="31"/>
      <c r="BQ29718" s="31"/>
    </row>
    <row r="29719" spans="66:69" x14ac:dyDescent="0.25">
      <c r="BN29719" s="31"/>
      <c r="BO29719" s="31"/>
      <c r="BP29719" s="31"/>
      <c r="BQ29719" s="31"/>
    </row>
    <row r="29720" spans="66:69" x14ac:dyDescent="0.25">
      <c r="BN29720" s="31"/>
      <c r="BO29720" s="31"/>
      <c r="BP29720" s="31"/>
      <c r="BQ29720" s="31"/>
    </row>
    <row r="29721" spans="66:69" x14ac:dyDescent="0.25">
      <c r="BN29721" s="31"/>
      <c r="BO29721" s="31"/>
      <c r="BP29721" s="31"/>
      <c r="BQ29721" s="31"/>
    </row>
    <row r="29722" spans="66:69" x14ac:dyDescent="0.25">
      <c r="BN29722" s="31"/>
      <c r="BO29722" s="31"/>
      <c r="BP29722" s="31"/>
      <c r="BQ29722" s="31"/>
    </row>
    <row r="29723" spans="66:69" x14ac:dyDescent="0.25">
      <c r="BN29723" s="31"/>
      <c r="BO29723" s="31"/>
      <c r="BP29723" s="31"/>
      <c r="BQ29723" s="31"/>
    </row>
    <row r="29724" spans="66:69" x14ac:dyDescent="0.25">
      <c r="BN29724" s="31"/>
      <c r="BO29724" s="31"/>
      <c r="BP29724" s="31"/>
      <c r="BQ29724" s="31"/>
    </row>
    <row r="29725" spans="66:69" x14ac:dyDescent="0.25">
      <c r="BN29725" s="31"/>
      <c r="BO29725" s="31"/>
      <c r="BP29725" s="31"/>
      <c r="BQ29725" s="31"/>
    </row>
    <row r="29726" spans="66:69" x14ac:dyDescent="0.25">
      <c r="BN29726" s="31"/>
      <c r="BO29726" s="31"/>
      <c r="BP29726" s="31"/>
      <c r="BQ29726" s="31"/>
    </row>
    <row r="29727" spans="66:69" x14ac:dyDescent="0.25">
      <c r="BN29727" s="31"/>
      <c r="BO29727" s="31"/>
      <c r="BP29727" s="31"/>
      <c r="BQ29727" s="31"/>
    </row>
    <row r="29728" spans="66:69" x14ac:dyDescent="0.25">
      <c r="BN29728" s="31"/>
      <c r="BO29728" s="31"/>
      <c r="BP29728" s="31"/>
      <c r="BQ29728" s="31"/>
    </row>
    <row r="29729" spans="66:69" x14ac:dyDescent="0.25">
      <c r="BN29729" s="31"/>
      <c r="BO29729" s="31"/>
      <c r="BP29729" s="31"/>
      <c r="BQ29729" s="31"/>
    </row>
    <row r="29730" spans="66:69" x14ac:dyDescent="0.25">
      <c r="BN29730" s="31"/>
      <c r="BO29730" s="31"/>
      <c r="BP29730" s="31"/>
      <c r="BQ29730" s="31"/>
    </row>
    <row r="29731" spans="66:69" x14ac:dyDescent="0.25">
      <c r="BN29731" s="31"/>
      <c r="BO29731" s="31"/>
      <c r="BP29731" s="31"/>
      <c r="BQ29731" s="31"/>
    </row>
    <row r="29732" spans="66:69" x14ac:dyDescent="0.25">
      <c r="BN29732" s="31"/>
      <c r="BO29732" s="31"/>
      <c r="BP29732" s="31"/>
      <c r="BQ29732" s="31"/>
    </row>
    <row r="29733" spans="66:69" x14ac:dyDescent="0.25">
      <c r="BN29733" s="31"/>
      <c r="BO29733" s="31"/>
      <c r="BP29733" s="31"/>
      <c r="BQ29733" s="31"/>
    </row>
    <row r="29734" spans="66:69" x14ac:dyDescent="0.25">
      <c r="BN29734" s="31"/>
      <c r="BO29734" s="31"/>
      <c r="BP29734" s="31"/>
      <c r="BQ29734" s="31"/>
    </row>
    <row r="29735" spans="66:69" x14ac:dyDescent="0.25">
      <c r="BN29735" s="31"/>
      <c r="BO29735" s="31"/>
      <c r="BP29735" s="31"/>
      <c r="BQ29735" s="31"/>
    </row>
    <row r="29736" spans="66:69" x14ac:dyDescent="0.25">
      <c r="BN29736" s="31"/>
      <c r="BO29736" s="31"/>
      <c r="BP29736" s="31"/>
      <c r="BQ29736" s="31"/>
    </row>
    <row r="29737" spans="66:69" x14ac:dyDescent="0.25">
      <c r="BN29737" s="31"/>
      <c r="BO29737" s="31"/>
      <c r="BP29737" s="31"/>
      <c r="BQ29737" s="31"/>
    </row>
    <row r="29738" spans="66:69" x14ac:dyDescent="0.25">
      <c r="BN29738" s="31"/>
      <c r="BO29738" s="31"/>
      <c r="BP29738" s="31"/>
      <c r="BQ29738" s="31"/>
    </row>
    <row r="29739" spans="66:69" x14ac:dyDescent="0.25">
      <c r="BN29739" s="31"/>
      <c r="BO29739" s="31"/>
      <c r="BP29739" s="31"/>
      <c r="BQ29739" s="31"/>
    </row>
    <row r="29740" spans="66:69" x14ac:dyDescent="0.25">
      <c r="BN29740" s="31"/>
      <c r="BO29740" s="31"/>
      <c r="BP29740" s="31"/>
      <c r="BQ29740" s="31"/>
    </row>
    <row r="29741" spans="66:69" x14ac:dyDescent="0.25">
      <c r="BN29741" s="31"/>
      <c r="BO29741" s="31"/>
      <c r="BP29741" s="31"/>
      <c r="BQ29741" s="31"/>
    </row>
    <row r="29742" spans="66:69" x14ac:dyDescent="0.25">
      <c r="BN29742" s="31"/>
      <c r="BO29742" s="31"/>
      <c r="BP29742" s="31"/>
      <c r="BQ29742" s="31"/>
    </row>
    <row r="29743" spans="66:69" x14ac:dyDescent="0.25">
      <c r="BN29743" s="31"/>
      <c r="BO29743" s="31"/>
      <c r="BP29743" s="31"/>
      <c r="BQ29743" s="31"/>
    </row>
    <row r="29744" spans="66:69" x14ac:dyDescent="0.25">
      <c r="BN29744" s="31"/>
      <c r="BO29744" s="31"/>
      <c r="BP29744" s="31"/>
      <c r="BQ29744" s="31"/>
    </row>
    <row r="29745" spans="66:69" x14ac:dyDescent="0.25">
      <c r="BN29745" s="31"/>
      <c r="BO29745" s="31"/>
      <c r="BP29745" s="31"/>
      <c r="BQ29745" s="31"/>
    </row>
    <row r="29746" spans="66:69" x14ac:dyDescent="0.25">
      <c r="BN29746" s="31"/>
      <c r="BO29746" s="31"/>
      <c r="BP29746" s="31"/>
      <c r="BQ29746" s="31"/>
    </row>
    <row r="29747" spans="66:69" x14ac:dyDescent="0.25">
      <c r="BN29747" s="31"/>
      <c r="BO29747" s="31"/>
      <c r="BP29747" s="31"/>
      <c r="BQ29747" s="31"/>
    </row>
    <row r="29748" spans="66:69" x14ac:dyDescent="0.25">
      <c r="BN29748" s="31"/>
      <c r="BO29748" s="31"/>
      <c r="BP29748" s="31"/>
      <c r="BQ29748" s="31"/>
    </row>
    <row r="29749" spans="66:69" x14ac:dyDescent="0.25">
      <c r="BN29749" s="31"/>
      <c r="BO29749" s="31"/>
      <c r="BP29749" s="31"/>
      <c r="BQ29749" s="31"/>
    </row>
    <row r="29750" spans="66:69" x14ac:dyDescent="0.25">
      <c r="BN29750" s="31"/>
      <c r="BO29750" s="31"/>
      <c r="BP29750" s="31"/>
      <c r="BQ29750" s="31"/>
    </row>
    <row r="29751" spans="66:69" x14ac:dyDescent="0.25">
      <c r="BN29751" s="31"/>
      <c r="BO29751" s="31"/>
      <c r="BP29751" s="31"/>
      <c r="BQ29751" s="31"/>
    </row>
    <row r="29752" spans="66:69" x14ac:dyDescent="0.25">
      <c r="BN29752" s="31"/>
      <c r="BO29752" s="31"/>
      <c r="BP29752" s="31"/>
      <c r="BQ29752" s="31"/>
    </row>
    <row r="29753" spans="66:69" x14ac:dyDescent="0.25">
      <c r="BN29753" s="31"/>
      <c r="BO29753" s="31"/>
      <c r="BP29753" s="31"/>
      <c r="BQ29753" s="31"/>
    </row>
    <row r="29754" spans="66:69" x14ac:dyDescent="0.25">
      <c r="BN29754" s="31"/>
      <c r="BO29754" s="31"/>
      <c r="BP29754" s="31"/>
      <c r="BQ29754" s="31"/>
    </row>
    <row r="29755" spans="66:69" x14ac:dyDescent="0.25">
      <c r="BN29755" s="31"/>
      <c r="BO29755" s="31"/>
      <c r="BP29755" s="31"/>
      <c r="BQ29755" s="31"/>
    </row>
    <row r="29756" spans="66:69" x14ac:dyDescent="0.25">
      <c r="BN29756" s="31"/>
      <c r="BO29756" s="31"/>
      <c r="BP29756" s="31"/>
      <c r="BQ29756" s="31"/>
    </row>
    <row r="29757" spans="66:69" x14ac:dyDescent="0.25">
      <c r="BN29757" s="31"/>
      <c r="BO29757" s="31"/>
      <c r="BP29757" s="31"/>
      <c r="BQ29757" s="31"/>
    </row>
    <row r="29758" spans="66:69" x14ac:dyDescent="0.25">
      <c r="BN29758" s="31"/>
      <c r="BO29758" s="31"/>
      <c r="BP29758" s="31"/>
      <c r="BQ29758" s="31"/>
    </row>
    <row r="29759" spans="66:69" x14ac:dyDescent="0.25">
      <c r="BN29759" s="31"/>
      <c r="BO29759" s="31"/>
      <c r="BP29759" s="31"/>
      <c r="BQ29759" s="31"/>
    </row>
    <row r="29760" spans="66:69" x14ac:dyDescent="0.25">
      <c r="BN29760" s="31"/>
      <c r="BO29760" s="31"/>
      <c r="BP29760" s="31"/>
      <c r="BQ29760" s="31"/>
    </row>
    <row r="29761" spans="66:69" x14ac:dyDescent="0.25">
      <c r="BN29761" s="31"/>
      <c r="BO29761" s="31"/>
      <c r="BP29761" s="31"/>
      <c r="BQ29761" s="31"/>
    </row>
    <row r="29762" spans="66:69" x14ac:dyDescent="0.25">
      <c r="BN29762" s="31"/>
      <c r="BO29762" s="31"/>
      <c r="BP29762" s="31"/>
      <c r="BQ29762" s="31"/>
    </row>
    <row r="29763" spans="66:69" x14ac:dyDescent="0.25">
      <c r="BN29763" s="31"/>
      <c r="BO29763" s="31"/>
      <c r="BP29763" s="31"/>
      <c r="BQ29763" s="31"/>
    </row>
    <row r="29764" spans="66:69" x14ac:dyDescent="0.25">
      <c r="BN29764" s="31"/>
      <c r="BO29764" s="31"/>
      <c r="BP29764" s="31"/>
      <c r="BQ29764" s="31"/>
    </row>
    <row r="29765" spans="66:69" x14ac:dyDescent="0.25">
      <c r="BN29765" s="31"/>
      <c r="BO29765" s="31"/>
      <c r="BP29765" s="31"/>
      <c r="BQ29765" s="31"/>
    </row>
    <row r="29766" spans="66:69" x14ac:dyDescent="0.25">
      <c r="BN29766" s="31"/>
      <c r="BO29766" s="31"/>
      <c r="BP29766" s="31"/>
      <c r="BQ29766" s="31"/>
    </row>
    <row r="29767" spans="66:69" x14ac:dyDescent="0.25">
      <c r="BN29767" s="31"/>
      <c r="BO29767" s="31"/>
      <c r="BP29767" s="31"/>
      <c r="BQ29767" s="31"/>
    </row>
    <row r="29768" spans="66:69" x14ac:dyDescent="0.25">
      <c r="BN29768" s="31"/>
      <c r="BO29768" s="31"/>
      <c r="BP29768" s="31"/>
      <c r="BQ29768" s="31"/>
    </row>
    <row r="29769" spans="66:69" x14ac:dyDescent="0.25">
      <c r="BN29769" s="31"/>
      <c r="BO29769" s="31"/>
      <c r="BP29769" s="31"/>
      <c r="BQ29769" s="31"/>
    </row>
    <row r="29770" spans="66:69" x14ac:dyDescent="0.25">
      <c r="BN29770" s="31"/>
      <c r="BO29770" s="31"/>
      <c r="BP29770" s="31"/>
      <c r="BQ29770" s="31"/>
    </row>
    <row r="29771" spans="66:69" x14ac:dyDescent="0.25">
      <c r="BN29771" s="31"/>
      <c r="BO29771" s="31"/>
      <c r="BP29771" s="31"/>
      <c r="BQ29771" s="31"/>
    </row>
    <row r="29772" spans="66:69" x14ac:dyDescent="0.25">
      <c r="BN29772" s="31"/>
      <c r="BO29772" s="31"/>
      <c r="BP29772" s="31"/>
      <c r="BQ29772" s="31"/>
    </row>
    <row r="29773" spans="66:69" x14ac:dyDescent="0.25">
      <c r="BN29773" s="31"/>
      <c r="BO29773" s="31"/>
      <c r="BP29773" s="31"/>
      <c r="BQ29773" s="31"/>
    </row>
    <row r="29774" spans="66:69" x14ac:dyDescent="0.25">
      <c r="BN29774" s="31"/>
      <c r="BO29774" s="31"/>
      <c r="BP29774" s="31"/>
      <c r="BQ29774" s="31"/>
    </row>
    <row r="29775" spans="66:69" x14ac:dyDescent="0.25">
      <c r="BN29775" s="31"/>
      <c r="BO29775" s="31"/>
      <c r="BP29775" s="31"/>
      <c r="BQ29775" s="31"/>
    </row>
    <row r="29776" spans="66:69" x14ac:dyDescent="0.25">
      <c r="BN29776" s="31"/>
      <c r="BO29776" s="31"/>
      <c r="BP29776" s="31"/>
      <c r="BQ29776" s="31"/>
    </row>
    <row r="29777" spans="66:69" x14ac:dyDescent="0.25">
      <c r="BN29777" s="31"/>
      <c r="BO29777" s="31"/>
      <c r="BP29777" s="31"/>
      <c r="BQ29777" s="31"/>
    </row>
    <row r="29778" spans="66:69" x14ac:dyDescent="0.25">
      <c r="BN29778" s="31"/>
      <c r="BO29778" s="31"/>
      <c r="BP29778" s="31"/>
      <c r="BQ29778" s="31"/>
    </row>
    <row r="29779" spans="66:69" x14ac:dyDescent="0.25">
      <c r="BN29779" s="31"/>
      <c r="BO29779" s="31"/>
      <c r="BP29779" s="31"/>
      <c r="BQ29779" s="31"/>
    </row>
    <row r="29780" spans="66:69" x14ac:dyDescent="0.25">
      <c r="BN29780" s="31"/>
      <c r="BO29780" s="31"/>
      <c r="BP29780" s="31"/>
      <c r="BQ29780" s="31"/>
    </row>
    <row r="29781" spans="66:69" x14ac:dyDescent="0.25">
      <c r="BN29781" s="31"/>
      <c r="BO29781" s="31"/>
      <c r="BP29781" s="31"/>
      <c r="BQ29781" s="31"/>
    </row>
    <row r="29782" spans="66:69" x14ac:dyDescent="0.25">
      <c r="BN29782" s="31"/>
      <c r="BO29782" s="31"/>
      <c r="BP29782" s="31"/>
      <c r="BQ29782" s="31"/>
    </row>
    <row r="29783" spans="66:69" x14ac:dyDescent="0.25">
      <c r="BN29783" s="31"/>
      <c r="BO29783" s="31"/>
      <c r="BP29783" s="31"/>
      <c r="BQ29783" s="31"/>
    </row>
    <row r="29784" spans="66:69" x14ac:dyDescent="0.25">
      <c r="BN29784" s="31"/>
      <c r="BO29784" s="31"/>
      <c r="BP29784" s="31"/>
      <c r="BQ29784" s="31"/>
    </row>
    <row r="29785" spans="66:69" x14ac:dyDescent="0.25">
      <c r="BN29785" s="31"/>
      <c r="BO29785" s="31"/>
      <c r="BP29785" s="31"/>
      <c r="BQ29785" s="31"/>
    </row>
    <row r="29786" spans="66:69" x14ac:dyDescent="0.25">
      <c r="BN29786" s="31"/>
      <c r="BO29786" s="31"/>
      <c r="BP29786" s="31"/>
      <c r="BQ29786" s="31"/>
    </row>
    <row r="29787" spans="66:69" x14ac:dyDescent="0.25">
      <c r="BN29787" s="31"/>
      <c r="BO29787" s="31"/>
      <c r="BP29787" s="31"/>
      <c r="BQ29787" s="31"/>
    </row>
    <row r="29788" spans="66:69" x14ac:dyDescent="0.25">
      <c r="BN29788" s="31"/>
      <c r="BO29788" s="31"/>
      <c r="BP29788" s="31"/>
      <c r="BQ29788" s="31"/>
    </row>
    <row r="29789" spans="66:69" x14ac:dyDescent="0.25">
      <c r="BN29789" s="31"/>
      <c r="BO29789" s="31"/>
      <c r="BP29789" s="31"/>
      <c r="BQ29789" s="31"/>
    </row>
    <row r="29790" spans="66:69" x14ac:dyDescent="0.25">
      <c r="BN29790" s="31"/>
      <c r="BO29790" s="31"/>
      <c r="BP29790" s="31"/>
      <c r="BQ29790" s="31"/>
    </row>
    <row r="29791" spans="66:69" x14ac:dyDescent="0.25">
      <c r="BN29791" s="31"/>
      <c r="BO29791" s="31"/>
      <c r="BP29791" s="31"/>
      <c r="BQ29791" s="31"/>
    </row>
    <row r="29792" spans="66:69" x14ac:dyDescent="0.25">
      <c r="BN29792" s="31"/>
      <c r="BO29792" s="31"/>
      <c r="BP29792" s="31"/>
      <c r="BQ29792" s="31"/>
    </row>
    <row r="29793" spans="66:69" x14ac:dyDescent="0.25">
      <c r="BN29793" s="31"/>
      <c r="BO29793" s="31"/>
      <c r="BP29793" s="31"/>
      <c r="BQ29793" s="31"/>
    </row>
    <row r="29794" spans="66:69" x14ac:dyDescent="0.25">
      <c r="BN29794" s="31"/>
      <c r="BO29794" s="31"/>
      <c r="BP29794" s="31"/>
      <c r="BQ29794" s="31"/>
    </row>
    <row r="29795" spans="66:69" x14ac:dyDescent="0.25">
      <c r="BN29795" s="31"/>
      <c r="BO29795" s="31"/>
      <c r="BP29795" s="31"/>
      <c r="BQ29795" s="31"/>
    </row>
    <row r="29796" spans="66:69" x14ac:dyDescent="0.25">
      <c r="BN29796" s="31"/>
      <c r="BO29796" s="31"/>
      <c r="BP29796" s="31"/>
      <c r="BQ29796" s="31"/>
    </row>
    <row r="29797" spans="66:69" x14ac:dyDescent="0.25">
      <c r="BN29797" s="31"/>
      <c r="BO29797" s="31"/>
      <c r="BP29797" s="31"/>
      <c r="BQ29797" s="31"/>
    </row>
    <row r="29798" spans="66:69" x14ac:dyDescent="0.25">
      <c r="BN29798" s="31"/>
      <c r="BO29798" s="31"/>
      <c r="BP29798" s="31"/>
      <c r="BQ29798" s="31"/>
    </row>
    <row r="29799" spans="66:69" x14ac:dyDescent="0.25">
      <c r="BN29799" s="31"/>
      <c r="BO29799" s="31"/>
      <c r="BP29799" s="31"/>
      <c r="BQ29799" s="31"/>
    </row>
    <row r="29800" spans="66:69" x14ac:dyDescent="0.25">
      <c r="BN29800" s="31"/>
      <c r="BO29800" s="31"/>
      <c r="BP29800" s="31"/>
      <c r="BQ29800" s="31"/>
    </row>
    <row r="29801" spans="66:69" x14ac:dyDescent="0.25">
      <c r="BN29801" s="31"/>
      <c r="BO29801" s="31"/>
      <c r="BP29801" s="31"/>
      <c r="BQ29801" s="31"/>
    </row>
    <row r="29802" spans="66:69" x14ac:dyDescent="0.25">
      <c r="BN29802" s="31"/>
      <c r="BO29802" s="31"/>
      <c r="BP29802" s="31"/>
      <c r="BQ29802" s="31"/>
    </row>
    <row r="29803" spans="66:69" x14ac:dyDescent="0.25">
      <c r="BN29803" s="31"/>
      <c r="BO29803" s="31"/>
      <c r="BP29803" s="31"/>
      <c r="BQ29803" s="31"/>
    </row>
    <row r="29804" spans="66:69" x14ac:dyDescent="0.25">
      <c r="BN29804" s="31"/>
      <c r="BO29804" s="31"/>
      <c r="BP29804" s="31"/>
      <c r="BQ29804" s="31"/>
    </row>
    <row r="29805" spans="66:69" x14ac:dyDescent="0.25">
      <c r="BN29805" s="31"/>
      <c r="BO29805" s="31"/>
      <c r="BP29805" s="31"/>
      <c r="BQ29805" s="31"/>
    </row>
    <row r="29806" spans="66:69" x14ac:dyDescent="0.25">
      <c r="BN29806" s="31"/>
      <c r="BO29806" s="31"/>
      <c r="BP29806" s="31"/>
      <c r="BQ29806" s="31"/>
    </row>
    <row r="29807" spans="66:69" x14ac:dyDescent="0.25">
      <c r="BN29807" s="31"/>
      <c r="BO29807" s="31"/>
      <c r="BP29807" s="31"/>
      <c r="BQ29807" s="31"/>
    </row>
    <row r="29808" spans="66:69" x14ac:dyDescent="0.25">
      <c r="BN29808" s="31"/>
      <c r="BO29808" s="31"/>
      <c r="BP29808" s="31"/>
      <c r="BQ29808" s="31"/>
    </row>
    <row r="29809" spans="66:69" x14ac:dyDescent="0.25">
      <c r="BN29809" s="31"/>
      <c r="BO29809" s="31"/>
      <c r="BP29809" s="31"/>
      <c r="BQ29809" s="31"/>
    </row>
    <row r="29810" spans="66:69" x14ac:dyDescent="0.25">
      <c r="BN29810" s="31"/>
      <c r="BO29810" s="31"/>
      <c r="BP29810" s="31"/>
      <c r="BQ29810" s="31"/>
    </row>
    <row r="29811" spans="66:69" x14ac:dyDescent="0.25">
      <c r="BN29811" s="31"/>
      <c r="BO29811" s="31"/>
      <c r="BP29811" s="31"/>
      <c r="BQ29811" s="31"/>
    </row>
    <row r="29812" spans="66:69" x14ac:dyDescent="0.25">
      <c r="BN29812" s="31"/>
      <c r="BO29812" s="31"/>
      <c r="BP29812" s="31"/>
      <c r="BQ29812" s="31"/>
    </row>
    <row r="29813" spans="66:69" x14ac:dyDescent="0.25">
      <c r="BN29813" s="31"/>
      <c r="BO29813" s="31"/>
      <c r="BP29813" s="31"/>
      <c r="BQ29813" s="31"/>
    </row>
    <row r="29814" spans="66:69" x14ac:dyDescent="0.25">
      <c r="BN29814" s="31"/>
      <c r="BO29814" s="31"/>
      <c r="BP29814" s="31"/>
      <c r="BQ29814" s="31"/>
    </row>
    <row r="29815" spans="66:69" x14ac:dyDescent="0.25">
      <c r="BN29815" s="31"/>
      <c r="BO29815" s="31"/>
      <c r="BP29815" s="31"/>
      <c r="BQ29815" s="31"/>
    </row>
    <row r="29816" spans="66:69" x14ac:dyDescent="0.25">
      <c r="BN29816" s="31"/>
      <c r="BO29816" s="31"/>
      <c r="BP29816" s="31"/>
      <c r="BQ29816" s="31"/>
    </row>
    <row r="29817" spans="66:69" x14ac:dyDescent="0.25">
      <c r="BN29817" s="31"/>
      <c r="BO29817" s="31"/>
      <c r="BP29817" s="31"/>
      <c r="BQ29817" s="31"/>
    </row>
    <row r="29818" spans="66:69" x14ac:dyDescent="0.25">
      <c r="BN29818" s="31"/>
      <c r="BO29818" s="31"/>
      <c r="BP29818" s="31"/>
      <c r="BQ29818" s="31"/>
    </row>
    <row r="29819" spans="66:69" x14ac:dyDescent="0.25">
      <c r="BN29819" s="31"/>
      <c r="BO29819" s="31"/>
      <c r="BP29819" s="31"/>
      <c r="BQ29819" s="31"/>
    </row>
    <row r="29820" spans="66:69" x14ac:dyDescent="0.25">
      <c r="BN29820" s="31"/>
      <c r="BO29820" s="31"/>
      <c r="BP29820" s="31"/>
      <c r="BQ29820" s="31"/>
    </row>
    <row r="29821" spans="66:69" x14ac:dyDescent="0.25">
      <c r="BN29821" s="31"/>
      <c r="BO29821" s="31"/>
      <c r="BP29821" s="31"/>
      <c r="BQ29821" s="31"/>
    </row>
    <row r="29822" spans="66:69" x14ac:dyDescent="0.25">
      <c r="BN29822" s="31"/>
      <c r="BO29822" s="31"/>
      <c r="BP29822" s="31"/>
      <c r="BQ29822" s="31"/>
    </row>
    <row r="29823" spans="66:69" x14ac:dyDescent="0.25">
      <c r="BN29823" s="31"/>
      <c r="BO29823" s="31"/>
      <c r="BP29823" s="31"/>
      <c r="BQ29823" s="31"/>
    </row>
    <row r="29824" spans="66:69" x14ac:dyDescent="0.25">
      <c r="BN29824" s="31"/>
      <c r="BO29824" s="31"/>
      <c r="BP29824" s="31"/>
      <c r="BQ29824" s="31"/>
    </row>
    <row r="29825" spans="66:69" x14ac:dyDescent="0.25">
      <c r="BN29825" s="31"/>
      <c r="BO29825" s="31"/>
      <c r="BP29825" s="31"/>
      <c r="BQ29825" s="31"/>
    </row>
    <row r="29826" spans="66:69" x14ac:dyDescent="0.25">
      <c r="BN29826" s="31"/>
      <c r="BO29826" s="31"/>
      <c r="BP29826" s="31"/>
      <c r="BQ29826" s="31"/>
    </row>
    <row r="29827" spans="66:69" x14ac:dyDescent="0.25">
      <c r="BN29827" s="31"/>
      <c r="BO29827" s="31"/>
      <c r="BP29827" s="31"/>
      <c r="BQ29827" s="31"/>
    </row>
    <row r="29828" spans="66:69" x14ac:dyDescent="0.25">
      <c r="BN29828" s="31"/>
      <c r="BO29828" s="31"/>
      <c r="BP29828" s="31"/>
      <c r="BQ29828" s="31"/>
    </row>
    <row r="29829" spans="66:69" x14ac:dyDescent="0.25">
      <c r="BN29829" s="31"/>
      <c r="BO29829" s="31"/>
      <c r="BP29829" s="31"/>
      <c r="BQ29829" s="31"/>
    </row>
    <row r="29830" spans="66:69" x14ac:dyDescent="0.25">
      <c r="BN29830" s="31"/>
      <c r="BO29830" s="31"/>
      <c r="BP29830" s="31"/>
      <c r="BQ29830" s="31"/>
    </row>
    <row r="29831" spans="66:69" x14ac:dyDescent="0.25">
      <c r="BN29831" s="31"/>
      <c r="BO29831" s="31"/>
      <c r="BP29831" s="31"/>
      <c r="BQ29831" s="31"/>
    </row>
    <row r="29832" spans="66:69" x14ac:dyDescent="0.25">
      <c r="BN29832" s="31"/>
      <c r="BO29832" s="31"/>
      <c r="BP29832" s="31"/>
      <c r="BQ29832" s="31"/>
    </row>
    <row r="29833" spans="66:69" x14ac:dyDescent="0.25">
      <c r="BN29833" s="31"/>
      <c r="BO29833" s="31"/>
      <c r="BP29833" s="31"/>
      <c r="BQ29833" s="31"/>
    </row>
    <row r="29834" spans="66:69" x14ac:dyDescent="0.25">
      <c r="BN29834" s="31"/>
      <c r="BO29834" s="31"/>
      <c r="BP29834" s="31"/>
      <c r="BQ29834" s="31"/>
    </row>
    <row r="29835" spans="66:69" x14ac:dyDescent="0.25">
      <c r="BN29835" s="31"/>
      <c r="BO29835" s="31"/>
      <c r="BP29835" s="31"/>
      <c r="BQ29835" s="31"/>
    </row>
    <row r="29836" spans="66:69" x14ac:dyDescent="0.25">
      <c r="BN29836" s="31"/>
      <c r="BO29836" s="31"/>
      <c r="BP29836" s="31"/>
      <c r="BQ29836" s="31"/>
    </row>
    <row r="29837" spans="66:69" x14ac:dyDescent="0.25">
      <c r="BN29837" s="31"/>
      <c r="BO29837" s="31"/>
      <c r="BP29837" s="31"/>
      <c r="BQ29837" s="31"/>
    </row>
    <row r="29838" spans="66:69" x14ac:dyDescent="0.25">
      <c r="BN29838" s="31"/>
      <c r="BO29838" s="31"/>
      <c r="BP29838" s="31"/>
      <c r="BQ29838" s="31"/>
    </row>
    <row r="29839" spans="66:69" x14ac:dyDescent="0.25">
      <c r="BN29839" s="31"/>
      <c r="BO29839" s="31"/>
      <c r="BP29839" s="31"/>
      <c r="BQ29839" s="31"/>
    </row>
    <row r="29840" spans="66:69" x14ac:dyDescent="0.25">
      <c r="BN29840" s="31"/>
      <c r="BO29840" s="31"/>
      <c r="BP29840" s="31"/>
      <c r="BQ29840" s="31"/>
    </row>
    <row r="29841" spans="66:69" x14ac:dyDescent="0.25">
      <c r="BN29841" s="31"/>
      <c r="BO29841" s="31"/>
      <c r="BP29841" s="31"/>
      <c r="BQ29841" s="31"/>
    </row>
    <row r="29842" spans="66:69" x14ac:dyDescent="0.25">
      <c r="BN29842" s="31"/>
      <c r="BO29842" s="31"/>
      <c r="BP29842" s="31"/>
      <c r="BQ29842" s="31"/>
    </row>
    <row r="29843" spans="66:69" x14ac:dyDescent="0.25">
      <c r="BN29843" s="31"/>
      <c r="BO29843" s="31"/>
      <c r="BP29843" s="31"/>
      <c r="BQ29843" s="31"/>
    </row>
    <row r="29844" spans="66:69" x14ac:dyDescent="0.25">
      <c r="BN29844" s="31"/>
      <c r="BO29844" s="31"/>
      <c r="BP29844" s="31"/>
      <c r="BQ29844" s="31"/>
    </row>
    <row r="29845" spans="66:69" x14ac:dyDescent="0.25">
      <c r="BN29845" s="31"/>
      <c r="BO29845" s="31"/>
      <c r="BP29845" s="31"/>
      <c r="BQ29845" s="31"/>
    </row>
    <row r="29846" spans="66:69" x14ac:dyDescent="0.25">
      <c r="BN29846" s="31"/>
      <c r="BO29846" s="31"/>
      <c r="BP29846" s="31"/>
      <c r="BQ29846" s="31"/>
    </row>
    <row r="29847" spans="66:69" x14ac:dyDescent="0.25">
      <c r="BN29847" s="31"/>
      <c r="BO29847" s="31"/>
      <c r="BP29847" s="31"/>
      <c r="BQ29847" s="31"/>
    </row>
    <row r="29848" spans="66:69" x14ac:dyDescent="0.25">
      <c r="BN29848" s="31"/>
      <c r="BO29848" s="31"/>
      <c r="BP29848" s="31"/>
      <c r="BQ29848" s="31"/>
    </row>
    <row r="29849" spans="66:69" x14ac:dyDescent="0.25">
      <c r="BN29849" s="31"/>
      <c r="BO29849" s="31"/>
      <c r="BP29849" s="31"/>
      <c r="BQ29849" s="31"/>
    </row>
    <row r="29850" spans="66:69" x14ac:dyDescent="0.25">
      <c r="BN29850" s="31"/>
      <c r="BO29850" s="31"/>
      <c r="BP29850" s="31"/>
      <c r="BQ29850" s="31"/>
    </row>
    <row r="29851" spans="66:69" x14ac:dyDescent="0.25">
      <c r="BN29851" s="31"/>
      <c r="BO29851" s="31"/>
      <c r="BP29851" s="31"/>
      <c r="BQ29851" s="31"/>
    </row>
    <row r="29852" spans="66:69" x14ac:dyDescent="0.25">
      <c r="BN29852" s="31"/>
      <c r="BO29852" s="31"/>
      <c r="BP29852" s="31"/>
      <c r="BQ29852" s="31"/>
    </row>
    <row r="29853" spans="66:69" x14ac:dyDescent="0.25">
      <c r="BN29853" s="31"/>
      <c r="BO29853" s="31"/>
      <c r="BP29853" s="31"/>
      <c r="BQ29853" s="31"/>
    </row>
    <row r="29854" spans="66:69" x14ac:dyDescent="0.25">
      <c r="BN29854" s="31"/>
      <c r="BO29854" s="31"/>
      <c r="BP29854" s="31"/>
      <c r="BQ29854" s="31"/>
    </row>
    <row r="29855" spans="66:69" x14ac:dyDescent="0.25">
      <c r="BN29855" s="31"/>
      <c r="BO29855" s="31"/>
      <c r="BP29855" s="31"/>
      <c r="BQ29855" s="31"/>
    </row>
    <row r="29856" spans="66:69" x14ac:dyDescent="0.25">
      <c r="BN29856" s="31"/>
      <c r="BO29856" s="31"/>
      <c r="BP29856" s="31"/>
      <c r="BQ29856" s="31"/>
    </row>
    <row r="29857" spans="66:69" x14ac:dyDescent="0.25">
      <c r="BN29857" s="31"/>
      <c r="BO29857" s="31"/>
      <c r="BP29857" s="31"/>
      <c r="BQ29857" s="31"/>
    </row>
    <row r="29858" spans="66:69" x14ac:dyDescent="0.25">
      <c r="BN29858" s="31"/>
      <c r="BO29858" s="31"/>
      <c r="BP29858" s="31"/>
      <c r="BQ29858" s="31"/>
    </row>
    <row r="29859" spans="66:69" x14ac:dyDescent="0.25">
      <c r="BN29859" s="31"/>
      <c r="BO29859" s="31"/>
      <c r="BP29859" s="31"/>
      <c r="BQ29859" s="31"/>
    </row>
    <row r="29860" spans="66:69" x14ac:dyDescent="0.25">
      <c r="BN29860" s="31"/>
      <c r="BO29860" s="31"/>
      <c r="BP29860" s="31"/>
      <c r="BQ29860" s="31"/>
    </row>
    <row r="29861" spans="66:69" x14ac:dyDescent="0.25">
      <c r="BN29861" s="31"/>
      <c r="BO29861" s="31"/>
      <c r="BP29861" s="31"/>
      <c r="BQ29861" s="31"/>
    </row>
    <row r="29862" spans="66:69" x14ac:dyDescent="0.25">
      <c r="BN29862" s="31"/>
      <c r="BO29862" s="31"/>
      <c r="BP29862" s="31"/>
      <c r="BQ29862" s="31"/>
    </row>
    <row r="29863" spans="66:69" x14ac:dyDescent="0.25">
      <c r="BN29863" s="31"/>
      <c r="BO29863" s="31"/>
      <c r="BP29863" s="31"/>
      <c r="BQ29863" s="31"/>
    </row>
    <row r="29864" spans="66:69" x14ac:dyDescent="0.25">
      <c r="BN29864" s="31"/>
      <c r="BO29864" s="31"/>
      <c r="BP29864" s="31"/>
      <c r="BQ29864" s="31"/>
    </row>
    <row r="29865" spans="66:69" x14ac:dyDescent="0.25">
      <c r="BN29865" s="31"/>
      <c r="BO29865" s="31"/>
      <c r="BP29865" s="31"/>
      <c r="BQ29865" s="31"/>
    </row>
    <row r="29866" spans="66:69" x14ac:dyDescent="0.25">
      <c r="BN29866" s="31"/>
      <c r="BO29866" s="31"/>
      <c r="BP29866" s="31"/>
      <c r="BQ29866" s="31"/>
    </row>
    <row r="29867" spans="66:69" x14ac:dyDescent="0.25">
      <c r="BN29867" s="31"/>
      <c r="BO29867" s="31"/>
      <c r="BP29867" s="31"/>
      <c r="BQ29867" s="31"/>
    </row>
    <row r="29868" spans="66:69" x14ac:dyDescent="0.25">
      <c r="BN29868" s="31"/>
      <c r="BO29868" s="31"/>
      <c r="BP29868" s="31"/>
      <c r="BQ29868" s="31"/>
    </row>
    <row r="29869" spans="66:69" x14ac:dyDescent="0.25">
      <c r="BN29869" s="31"/>
      <c r="BO29869" s="31"/>
      <c r="BP29869" s="31"/>
      <c r="BQ29869" s="31"/>
    </row>
    <row r="29870" spans="66:69" x14ac:dyDescent="0.25">
      <c r="BN29870" s="31"/>
      <c r="BO29870" s="31"/>
      <c r="BP29870" s="31"/>
      <c r="BQ29870" s="31"/>
    </row>
    <row r="29871" spans="66:69" x14ac:dyDescent="0.25">
      <c r="BN29871" s="31"/>
      <c r="BO29871" s="31"/>
      <c r="BP29871" s="31"/>
      <c r="BQ29871" s="31"/>
    </row>
    <row r="29872" spans="66:69" x14ac:dyDescent="0.25">
      <c r="BN29872" s="31"/>
      <c r="BO29872" s="31"/>
      <c r="BP29872" s="31"/>
      <c r="BQ29872" s="31"/>
    </row>
    <row r="29873" spans="66:69" x14ac:dyDescent="0.25">
      <c r="BN29873" s="31"/>
      <c r="BO29873" s="31"/>
      <c r="BP29873" s="31"/>
      <c r="BQ29873" s="31"/>
    </row>
    <row r="29874" spans="66:69" x14ac:dyDescent="0.25">
      <c r="BN29874" s="31"/>
      <c r="BO29874" s="31"/>
      <c r="BP29874" s="31"/>
      <c r="BQ29874" s="31"/>
    </row>
    <row r="29875" spans="66:69" x14ac:dyDescent="0.25">
      <c r="BN29875" s="31"/>
      <c r="BO29875" s="31"/>
      <c r="BP29875" s="31"/>
      <c r="BQ29875" s="31"/>
    </row>
    <row r="29876" spans="66:69" x14ac:dyDescent="0.25">
      <c r="BN29876" s="31"/>
      <c r="BO29876" s="31"/>
      <c r="BP29876" s="31"/>
      <c r="BQ29876" s="31"/>
    </row>
    <row r="29877" spans="66:69" x14ac:dyDescent="0.25">
      <c r="BN29877" s="31"/>
      <c r="BO29877" s="31"/>
      <c r="BP29877" s="31"/>
      <c r="BQ29877" s="31"/>
    </row>
    <row r="29878" spans="66:69" x14ac:dyDescent="0.25">
      <c r="BN29878" s="31"/>
      <c r="BO29878" s="31"/>
      <c r="BP29878" s="31"/>
      <c r="BQ29878" s="31"/>
    </row>
    <row r="29879" spans="66:69" x14ac:dyDescent="0.25">
      <c r="BN29879" s="31"/>
      <c r="BO29879" s="31"/>
      <c r="BP29879" s="31"/>
      <c r="BQ29879" s="31"/>
    </row>
    <row r="29880" spans="66:69" x14ac:dyDescent="0.25">
      <c r="BN29880" s="31"/>
      <c r="BO29880" s="31"/>
      <c r="BP29880" s="31"/>
      <c r="BQ29880" s="31"/>
    </row>
    <row r="29881" spans="66:69" x14ac:dyDescent="0.25">
      <c r="BN29881" s="31"/>
      <c r="BO29881" s="31"/>
      <c r="BP29881" s="31"/>
      <c r="BQ29881" s="31"/>
    </row>
    <row r="29882" spans="66:69" x14ac:dyDescent="0.25">
      <c r="BN29882" s="31"/>
      <c r="BO29882" s="31"/>
      <c r="BP29882" s="31"/>
      <c r="BQ29882" s="31"/>
    </row>
    <row r="29883" spans="66:69" x14ac:dyDescent="0.25">
      <c r="BN29883" s="31"/>
      <c r="BO29883" s="31"/>
      <c r="BP29883" s="31"/>
      <c r="BQ29883" s="31"/>
    </row>
    <row r="29884" spans="66:69" x14ac:dyDescent="0.25">
      <c r="BN29884" s="31"/>
      <c r="BO29884" s="31"/>
      <c r="BP29884" s="31"/>
      <c r="BQ29884" s="31"/>
    </row>
    <row r="29885" spans="66:69" x14ac:dyDescent="0.25">
      <c r="BN29885" s="31"/>
      <c r="BO29885" s="31"/>
      <c r="BP29885" s="31"/>
      <c r="BQ29885" s="31"/>
    </row>
    <row r="29886" spans="66:69" x14ac:dyDescent="0.25">
      <c r="BN29886" s="31"/>
      <c r="BO29886" s="31"/>
      <c r="BP29886" s="31"/>
      <c r="BQ29886" s="31"/>
    </row>
    <row r="29887" spans="66:69" x14ac:dyDescent="0.25">
      <c r="BN29887" s="31"/>
      <c r="BO29887" s="31"/>
      <c r="BP29887" s="31"/>
      <c r="BQ29887" s="31"/>
    </row>
    <row r="29888" spans="66:69" x14ac:dyDescent="0.25">
      <c r="BN29888" s="31"/>
      <c r="BO29888" s="31"/>
      <c r="BP29888" s="31"/>
      <c r="BQ29888" s="31"/>
    </row>
    <row r="29889" spans="66:69" x14ac:dyDescent="0.25">
      <c r="BN29889" s="31"/>
      <c r="BO29889" s="31"/>
      <c r="BP29889" s="31"/>
      <c r="BQ29889" s="31"/>
    </row>
    <row r="29890" spans="66:69" x14ac:dyDescent="0.25">
      <c r="BN29890" s="31"/>
      <c r="BO29890" s="31"/>
      <c r="BP29890" s="31"/>
      <c r="BQ29890" s="31"/>
    </row>
    <row r="29891" spans="66:69" x14ac:dyDescent="0.25">
      <c r="BN29891" s="31"/>
      <c r="BO29891" s="31"/>
      <c r="BP29891" s="31"/>
      <c r="BQ29891" s="31"/>
    </row>
    <row r="29892" spans="66:69" x14ac:dyDescent="0.25">
      <c r="BN29892" s="31"/>
      <c r="BO29892" s="31"/>
      <c r="BP29892" s="31"/>
      <c r="BQ29892" s="31"/>
    </row>
    <row r="29893" spans="66:69" x14ac:dyDescent="0.25">
      <c r="BN29893" s="31"/>
      <c r="BO29893" s="31"/>
      <c r="BP29893" s="31"/>
      <c r="BQ29893" s="31"/>
    </row>
    <row r="29894" spans="66:69" x14ac:dyDescent="0.25">
      <c r="BN29894" s="31"/>
      <c r="BO29894" s="31"/>
      <c r="BP29894" s="31"/>
      <c r="BQ29894" s="31"/>
    </row>
    <row r="29895" spans="66:69" x14ac:dyDescent="0.25">
      <c r="BN29895" s="31"/>
      <c r="BO29895" s="31"/>
      <c r="BP29895" s="31"/>
      <c r="BQ29895" s="31"/>
    </row>
    <row r="29896" spans="66:69" x14ac:dyDescent="0.25">
      <c r="BN29896" s="31"/>
      <c r="BO29896" s="31"/>
      <c r="BP29896" s="31"/>
      <c r="BQ29896" s="31"/>
    </row>
    <row r="29897" spans="66:69" x14ac:dyDescent="0.25">
      <c r="BN29897" s="31"/>
      <c r="BO29897" s="31"/>
      <c r="BP29897" s="31"/>
      <c r="BQ29897" s="31"/>
    </row>
    <row r="29898" spans="66:69" x14ac:dyDescent="0.25">
      <c r="BN29898" s="31"/>
      <c r="BO29898" s="31"/>
      <c r="BP29898" s="31"/>
      <c r="BQ29898" s="31"/>
    </row>
    <row r="29899" spans="66:69" x14ac:dyDescent="0.25">
      <c r="BN29899" s="31"/>
      <c r="BO29899" s="31"/>
      <c r="BP29899" s="31"/>
      <c r="BQ29899" s="31"/>
    </row>
    <row r="29900" spans="66:69" x14ac:dyDescent="0.25">
      <c r="BN29900" s="31"/>
      <c r="BO29900" s="31"/>
      <c r="BP29900" s="31"/>
      <c r="BQ29900" s="31"/>
    </row>
    <row r="29901" spans="66:69" x14ac:dyDescent="0.25">
      <c r="BN29901" s="31"/>
      <c r="BO29901" s="31"/>
      <c r="BP29901" s="31"/>
      <c r="BQ29901" s="31"/>
    </row>
    <row r="29902" spans="66:69" x14ac:dyDescent="0.25">
      <c r="BN29902" s="31"/>
      <c r="BO29902" s="31"/>
      <c r="BP29902" s="31"/>
      <c r="BQ29902" s="31"/>
    </row>
    <row r="29903" spans="66:69" x14ac:dyDescent="0.25">
      <c r="BN29903" s="31"/>
      <c r="BO29903" s="31"/>
      <c r="BP29903" s="31"/>
      <c r="BQ29903" s="31"/>
    </row>
    <row r="29904" spans="66:69" x14ac:dyDescent="0.25">
      <c r="BN29904" s="31"/>
      <c r="BO29904" s="31"/>
      <c r="BP29904" s="31"/>
      <c r="BQ29904" s="31"/>
    </row>
    <row r="29905" spans="66:69" x14ac:dyDescent="0.25">
      <c r="BN29905" s="31"/>
      <c r="BO29905" s="31"/>
      <c r="BP29905" s="31"/>
      <c r="BQ29905" s="31"/>
    </row>
    <row r="29906" spans="66:69" x14ac:dyDescent="0.25">
      <c r="BN29906" s="31"/>
      <c r="BO29906" s="31"/>
      <c r="BP29906" s="31"/>
      <c r="BQ29906" s="31"/>
    </row>
    <row r="29907" spans="66:69" x14ac:dyDescent="0.25">
      <c r="BN29907" s="31"/>
      <c r="BO29907" s="31"/>
      <c r="BP29907" s="31"/>
      <c r="BQ29907" s="31"/>
    </row>
    <row r="29908" spans="66:69" x14ac:dyDescent="0.25">
      <c r="BN29908" s="31"/>
      <c r="BO29908" s="31"/>
      <c r="BP29908" s="31"/>
      <c r="BQ29908" s="31"/>
    </row>
    <row r="29909" spans="66:69" x14ac:dyDescent="0.25">
      <c r="BN29909" s="31"/>
      <c r="BO29909" s="31"/>
      <c r="BP29909" s="31"/>
      <c r="BQ29909" s="31"/>
    </row>
    <row r="29910" spans="66:69" x14ac:dyDescent="0.25">
      <c r="BN29910" s="31"/>
      <c r="BO29910" s="31"/>
      <c r="BP29910" s="31"/>
      <c r="BQ29910" s="31"/>
    </row>
    <row r="29911" spans="66:69" x14ac:dyDescent="0.25">
      <c r="BN29911" s="31"/>
      <c r="BO29911" s="31"/>
      <c r="BP29911" s="31"/>
      <c r="BQ29911" s="31"/>
    </row>
    <row r="29912" spans="66:69" x14ac:dyDescent="0.25">
      <c r="BN29912" s="31"/>
      <c r="BO29912" s="31"/>
      <c r="BP29912" s="31"/>
      <c r="BQ29912" s="31"/>
    </row>
    <row r="29913" spans="66:69" x14ac:dyDescent="0.25">
      <c r="BN29913" s="31"/>
      <c r="BO29913" s="31"/>
      <c r="BP29913" s="31"/>
      <c r="BQ29913" s="31"/>
    </row>
    <row r="29914" spans="66:69" x14ac:dyDescent="0.25">
      <c r="BN29914" s="31"/>
      <c r="BO29914" s="31"/>
      <c r="BP29914" s="31"/>
      <c r="BQ29914" s="31"/>
    </row>
    <row r="29915" spans="66:69" x14ac:dyDescent="0.25">
      <c r="BN29915" s="31"/>
      <c r="BO29915" s="31"/>
      <c r="BP29915" s="31"/>
      <c r="BQ29915" s="31"/>
    </row>
    <row r="29916" spans="66:69" x14ac:dyDescent="0.25">
      <c r="BN29916" s="31"/>
      <c r="BO29916" s="31"/>
      <c r="BP29916" s="31"/>
      <c r="BQ29916" s="31"/>
    </row>
    <row r="29917" spans="66:69" x14ac:dyDescent="0.25">
      <c r="BN29917" s="31"/>
      <c r="BO29917" s="31"/>
      <c r="BP29917" s="31"/>
      <c r="BQ29917" s="31"/>
    </row>
    <row r="29918" spans="66:69" x14ac:dyDescent="0.25">
      <c r="BN29918" s="31"/>
      <c r="BO29918" s="31"/>
      <c r="BP29918" s="31"/>
      <c r="BQ29918" s="31"/>
    </row>
    <row r="29919" spans="66:69" x14ac:dyDescent="0.25">
      <c r="BN29919" s="31"/>
      <c r="BO29919" s="31"/>
      <c r="BP29919" s="31"/>
      <c r="BQ29919" s="31"/>
    </row>
    <row r="29920" spans="66:69" x14ac:dyDescent="0.25">
      <c r="BN29920" s="31"/>
      <c r="BO29920" s="31"/>
      <c r="BP29920" s="31"/>
      <c r="BQ29920" s="31"/>
    </row>
    <row r="29921" spans="66:69" x14ac:dyDescent="0.25">
      <c r="BN29921" s="31"/>
      <c r="BO29921" s="31"/>
      <c r="BP29921" s="31"/>
      <c r="BQ29921" s="31"/>
    </row>
    <row r="29922" spans="66:69" x14ac:dyDescent="0.25">
      <c r="BN29922" s="31"/>
      <c r="BO29922" s="31"/>
      <c r="BP29922" s="31"/>
      <c r="BQ29922" s="31"/>
    </row>
    <row r="29923" spans="66:69" x14ac:dyDescent="0.25">
      <c r="BN29923" s="31"/>
      <c r="BO29923" s="31"/>
      <c r="BP29923" s="31"/>
      <c r="BQ29923" s="31"/>
    </row>
    <row r="29924" spans="66:69" x14ac:dyDescent="0.25">
      <c r="BN29924" s="31"/>
      <c r="BO29924" s="31"/>
      <c r="BP29924" s="31"/>
      <c r="BQ29924" s="31"/>
    </row>
    <row r="29925" spans="66:69" x14ac:dyDescent="0.25">
      <c r="BN29925" s="31"/>
      <c r="BO29925" s="31"/>
      <c r="BP29925" s="31"/>
      <c r="BQ29925" s="31"/>
    </row>
    <row r="29926" spans="66:69" x14ac:dyDescent="0.25">
      <c r="BN29926" s="31"/>
      <c r="BO29926" s="31"/>
      <c r="BP29926" s="31"/>
      <c r="BQ29926" s="31"/>
    </row>
    <row r="29927" spans="66:69" x14ac:dyDescent="0.25">
      <c r="BN29927" s="31"/>
      <c r="BO29927" s="31"/>
      <c r="BP29927" s="31"/>
      <c r="BQ29927" s="31"/>
    </row>
    <row r="29928" spans="66:69" x14ac:dyDescent="0.25">
      <c r="BN29928" s="31"/>
      <c r="BO29928" s="31"/>
      <c r="BP29928" s="31"/>
      <c r="BQ29928" s="31"/>
    </row>
    <row r="29929" spans="66:69" x14ac:dyDescent="0.25">
      <c r="BN29929" s="31"/>
      <c r="BO29929" s="31"/>
      <c r="BP29929" s="31"/>
      <c r="BQ29929" s="31"/>
    </row>
    <row r="29930" spans="66:69" x14ac:dyDescent="0.25">
      <c r="BN29930" s="31"/>
      <c r="BO29930" s="31"/>
      <c r="BP29930" s="31"/>
      <c r="BQ29930" s="31"/>
    </row>
    <row r="29931" spans="66:69" x14ac:dyDescent="0.25">
      <c r="BN29931" s="31"/>
      <c r="BO29931" s="31"/>
      <c r="BP29931" s="31"/>
      <c r="BQ29931" s="31"/>
    </row>
    <row r="29932" spans="66:69" x14ac:dyDescent="0.25">
      <c r="BN29932" s="31"/>
      <c r="BO29932" s="31"/>
      <c r="BP29932" s="31"/>
      <c r="BQ29932" s="31"/>
    </row>
    <row r="29933" spans="66:69" x14ac:dyDescent="0.25">
      <c r="BN29933" s="31"/>
      <c r="BO29933" s="31"/>
      <c r="BP29933" s="31"/>
      <c r="BQ29933" s="31"/>
    </row>
    <row r="29934" spans="66:69" x14ac:dyDescent="0.25">
      <c r="BN29934" s="31"/>
      <c r="BO29934" s="31"/>
      <c r="BP29934" s="31"/>
      <c r="BQ29934" s="31"/>
    </row>
    <row r="29935" spans="66:69" x14ac:dyDescent="0.25">
      <c r="BN29935" s="31"/>
      <c r="BO29935" s="31"/>
      <c r="BP29935" s="31"/>
      <c r="BQ29935" s="31"/>
    </row>
    <row r="29936" spans="66:69" x14ac:dyDescent="0.25">
      <c r="BN29936" s="31"/>
      <c r="BO29936" s="31"/>
      <c r="BP29936" s="31"/>
      <c r="BQ29936" s="31"/>
    </row>
    <row r="29937" spans="66:69" x14ac:dyDescent="0.25">
      <c r="BN29937" s="31"/>
      <c r="BO29937" s="31"/>
      <c r="BP29937" s="31"/>
      <c r="BQ29937" s="31"/>
    </row>
    <row r="29938" spans="66:69" x14ac:dyDescent="0.25">
      <c r="BN29938" s="31"/>
      <c r="BO29938" s="31"/>
      <c r="BP29938" s="31"/>
      <c r="BQ29938" s="31"/>
    </row>
    <row r="29939" spans="66:69" x14ac:dyDescent="0.25">
      <c r="BN29939" s="31"/>
      <c r="BO29939" s="31"/>
      <c r="BP29939" s="31"/>
      <c r="BQ29939" s="31"/>
    </row>
    <row r="29940" spans="66:69" x14ac:dyDescent="0.25">
      <c r="BN29940" s="31"/>
      <c r="BO29940" s="31"/>
      <c r="BP29940" s="31"/>
      <c r="BQ29940" s="31"/>
    </row>
    <row r="29941" spans="66:69" x14ac:dyDescent="0.25">
      <c r="BN29941" s="31"/>
      <c r="BO29941" s="31"/>
      <c r="BP29941" s="31"/>
      <c r="BQ29941" s="31"/>
    </row>
    <row r="29942" spans="66:69" x14ac:dyDescent="0.25">
      <c r="BN29942" s="31"/>
      <c r="BO29942" s="31"/>
      <c r="BP29942" s="31"/>
      <c r="BQ29942" s="31"/>
    </row>
    <row r="29943" spans="66:69" x14ac:dyDescent="0.25">
      <c r="BN29943" s="31"/>
      <c r="BO29943" s="31"/>
      <c r="BP29943" s="31"/>
      <c r="BQ29943" s="31"/>
    </row>
    <row r="29944" spans="66:69" x14ac:dyDescent="0.25">
      <c r="BN29944" s="31"/>
      <c r="BO29944" s="31"/>
      <c r="BP29944" s="31"/>
      <c r="BQ29944" s="31"/>
    </row>
    <row r="29945" spans="66:69" x14ac:dyDescent="0.25">
      <c r="BN29945" s="31"/>
      <c r="BO29945" s="31"/>
      <c r="BP29945" s="31"/>
      <c r="BQ29945" s="31"/>
    </row>
    <row r="29946" spans="66:69" x14ac:dyDescent="0.25">
      <c r="BN29946" s="31"/>
      <c r="BO29946" s="31"/>
      <c r="BP29946" s="31"/>
      <c r="BQ29946" s="31"/>
    </row>
    <row r="29947" spans="66:69" x14ac:dyDescent="0.25">
      <c r="BN29947" s="31"/>
      <c r="BO29947" s="31"/>
      <c r="BP29947" s="31"/>
      <c r="BQ29947" s="31"/>
    </row>
    <row r="29948" spans="66:69" x14ac:dyDescent="0.25">
      <c r="BN29948" s="31"/>
      <c r="BO29948" s="31"/>
      <c r="BP29948" s="31"/>
      <c r="BQ29948" s="31"/>
    </row>
    <row r="29949" spans="66:69" x14ac:dyDescent="0.25">
      <c r="BN29949" s="31"/>
      <c r="BO29949" s="31"/>
      <c r="BP29949" s="31"/>
      <c r="BQ29949" s="31"/>
    </row>
    <row r="29950" spans="66:69" x14ac:dyDescent="0.25">
      <c r="BN29950" s="31"/>
      <c r="BO29950" s="31"/>
      <c r="BP29950" s="31"/>
      <c r="BQ29950" s="31"/>
    </row>
    <row r="29951" spans="66:69" x14ac:dyDescent="0.25">
      <c r="BN29951" s="31"/>
      <c r="BO29951" s="31"/>
      <c r="BP29951" s="31"/>
      <c r="BQ29951" s="31"/>
    </row>
    <row r="29952" spans="66:69" x14ac:dyDescent="0.25">
      <c r="BN29952" s="31"/>
      <c r="BO29952" s="31"/>
      <c r="BP29952" s="31"/>
      <c r="BQ29952" s="31"/>
    </row>
    <row r="29953" spans="66:69" x14ac:dyDescent="0.25">
      <c r="BN29953" s="31"/>
      <c r="BO29953" s="31"/>
      <c r="BP29953" s="31"/>
      <c r="BQ29953" s="31"/>
    </row>
    <row r="29954" spans="66:69" x14ac:dyDescent="0.25">
      <c r="BN29954" s="31"/>
      <c r="BO29954" s="31"/>
      <c r="BP29954" s="31"/>
      <c r="BQ29954" s="31"/>
    </row>
    <row r="29955" spans="66:69" x14ac:dyDescent="0.25">
      <c r="BN29955" s="31"/>
      <c r="BO29955" s="31"/>
      <c r="BP29955" s="31"/>
      <c r="BQ29955" s="31"/>
    </row>
    <row r="29956" spans="66:69" x14ac:dyDescent="0.25">
      <c r="BN29956" s="31"/>
      <c r="BO29956" s="31"/>
      <c r="BP29956" s="31"/>
      <c r="BQ29956" s="31"/>
    </row>
    <row r="29957" spans="66:69" x14ac:dyDescent="0.25">
      <c r="BN29957" s="31"/>
      <c r="BO29957" s="31"/>
      <c r="BP29957" s="31"/>
      <c r="BQ29957" s="31"/>
    </row>
    <row r="29958" spans="66:69" x14ac:dyDescent="0.25">
      <c r="BN29958" s="31"/>
      <c r="BO29958" s="31"/>
      <c r="BP29958" s="31"/>
      <c r="BQ29958" s="31"/>
    </row>
    <row r="29959" spans="66:69" x14ac:dyDescent="0.25">
      <c r="BN29959" s="31"/>
      <c r="BO29959" s="31"/>
      <c r="BP29959" s="31"/>
      <c r="BQ29959" s="31"/>
    </row>
    <row r="29960" spans="66:69" x14ac:dyDescent="0.25">
      <c r="BN29960" s="31"/>
      <c r="BO29960" s="31"/>
      <c r="BP29960" s="31"/>
      <c r="BQ29960" s="31"/>
    </row>
    <row r="29961" spans="66:69" x14ac:dyDescent="0.25">
      <c r="BN29961" s="31"/>
      <c r="BO29961" s="31"/>
      <c r="BP29961" s="31"/>
      <c r="BQ29961" s="31"/>
    </row>
    <row r="29962" spans="66:69" x14ac:dyDescent="0.25">
      <c r="BN29962" s="31"/>
      <c r="BO29962" s="31"/>
      <c r="BP29962" s="31"/>
      <c r="BQ29962" s="31"/>
    </row>
    <row r="29963" spans="66:69" x14ac:dyDescent="0.25">
      <c r="BN29963" s="31"/>
      <c r="BO29963" s="31"/>
      <c r="BP29963" s="31"/>
      <c r="BQ29963" s="31"/>
    </row>
    <row r="29964" spans="66:69" x14ac:dyDescent="0.25">
      <c r="BN29964" s="31"/>
      <c r="BO29964" s="31"/>
      <c r="BP29964" s="31"/>
      <c r="BQ29964" s="31"/>
    </row>
    <row r="29965" spans="66:69" x14ac:dyDescent="0.25">
      <c r="BN29965" s="31"/>
      <c r="BO29965" s="31"/>
      <c r="BP29965" s="31"/>
      <c r="BQ29965" s="31"/>
    </row>
    <row r="29966" spans="66:69" x14ac:dyDescent="0.25">
      <c r="BN29966" s="31"/>
      <c r="BO29966" s="31"/>
      <c r="BP29966" s="31"/>
      <c r="BQ29966" s="31"/>
    </row>
    <row r="29967" spans="66:69" x14ac:dyDescent="0.25">
      <c r="BN29967" s="31"/>
      <c r="BO29967" s="31"/>
      <c r="BP29967" s="31"/>
      <c r="BQ29967" s="31"/>
    </row>
    <row r="29968" spans="66:69" x14ac:dyDescent="0.25">
      <c r="BN29968" s="31"/>
      <c r="BO29968" s="31"/>
      <c r="BP29968" s="31"/>
      <c r="BQ29968" s="31"/>
    </row>
    <row r="29969" spans="66:69" x14ac:dyDescent="0.25">
      <c r="BN29969" s="31"/>
      <c r="BO29969" s="31"/>
      <c r="BP29969" s="31"/>
      <c r="BQ29969" s="31"/>
    </row>
    <row r="29970" spans="66:69" x14ac:dyDescent="0.25">
      <c r="BN29970" s="31"/>
      <c r="BO29970" s="31"/>
      <c r="BP29970" s="31"/>
      <c r="BQ29970" s="31"/>
    </row>
    <row r="29971" spans="66:69" x14ac:dyDescent="0.25">
      <c r="BN29971" s="31"/>
      <c r="BO29971" s="31"/>
      <c r="BP29971" s="31"/>
      <c r="BQ29971" s="31"/>
    </row>
    <row r="29972" spans="66:69" x14ac:dyDescent="0.25">
      <c r="BN29972" s="31"/>
      <c r="BO29972" s="31"/>
      <c r="BP29972" s="31"/>
      <c r="BQ29972" s="31"/>
    </row>
    <row r="29973" spans="66:69" x14ac:dyDescent="0.25">
      <c r="BN29973" s="31"/>
      <c r="BO29973" s="31"/>
      <c r="BP29973" s="31"/>
      <c r="BQ29973" s="31"/>
    </row>
    <row r="29974" spans="66:69" x14ac:dyDescent="0.25">
      <c r="BN29974" s="31"/>
      <c r="BO29974" s="31"/>
      <c r="BP29974" s="31"/>
      <c r="BQ29974" s="31"/>
    </row>
    <row r="29975" spans="66:69" x14ac:dyDescent="0.25">
      <c r="BN29975" s="31"/>
      <c r="BO29975" s="31"/>
      <c r="BP29975" s="31"/>
      <c r="BQ29975" s="31"/>
    </row>
    <row r="29976" spans="66:69" x14ac:dyDescent="0.25">
      <c r="BN29976" s="31"/>
      <c r="BO29976" s="31"/>
      <c r="BP29976" s="31"/>
      <c r="BQ29976" s="31"/>
    </row>
    <row r="29977" spans="66:69" x14ac:dyDescent="0.25">
      <c r="BN29977" s="31"/>
      <c r="BO29977" s="31"/>
      <c r="BP29977" s="31"/>
      <c r="BQ29977" s="31"/>
    </row>
    <row r="29978" spans="66:69" x14ac:dyDescent="0.25">
      <c r="BN29978" s="31"/>
      <c r="BO29978" s="31"/>
      <c r="BP29978" s="31"/>
      <c r="BQ29978" s="31"/>
    </row>
    <row r="29979" spans="66:69" x14ac:dyDescent="0.25">
      <c r="BN29979" s="31"/>
      <c r="BO29979" s="31"/>
      <c r="BP29979" s="31"/>
      <c r="BQ29979" s="31"/>
    </row>
    <row r="29980" spans="66:69" x14ac:dyDescent="0.25">
      <c r="BN29980" s="31"/>
      <c r="BO29980" s="31"/>
      <c r="BP29980" s="31"/>
      <c r="BQ29980" s="31"/>
    </row>
    <row r="29981" spans="66:69" x14ac:dyDescent="0.25">
      <c r="BN29981" s="31"/>
      <c r="BO29981" s="31"/>
      <c r="BP29981" s="31"/>
      <c r="BQ29981" s="31"/>
    </row>
    <row r="29982" spans="66:69" x14ac:dyDescent="0.25">
      <c r="BN29982" s="31"/>
      <c r="BO29982" s="31"/>
      <c r="BP29982" s="31"/>
      <c r="BQ29982" s="31"/>
    </row>
    <row r="29983" spans="66:69" x14ac:dyDescent="0.25">
      <c r="BN29983" s="31"/>
      <c r="BO29983" s="31"/>
      <c r="BP29983" s="31"/>
      <c r="BQ29983" s="31"/>
    </row>
    <row r="29984" spans="66:69" x14ac:dyDescent="0.25">
      <c r="BN29984" s="31"/>
      <c r="BO29984" s="31"/>
      <c r="BP29984" s="31"/>
      <c r="BQ29984" s="31"/>
    </row>
    <row r="29985" spans="66:69" x14ac:dyDescent="0.25">
      <c r="BN29985" s="31"/>
      <c r="BO29985" s="31"/>
      <c r="BP29985" s="31"/>
      <c r="BQ29985" s="31"/>
    </row>
    <row r="29986" spans="66:69" x14ac:dyDescent="0.25">
      <c r="BN29986" s="31"/>
      <c r="BO29986" s="31"/>
      <c r="BP29986" s="31"/>
      <c r="BQ29986" s="31"/>
    </row>
    <row r="29987" spans="66:69" x14ac:dyDescent="0.25">
      <c r="BN29987" s="31"/>
      <c r="BO29987" s="31"/>
      <c r="BP29987" s="31"/>
      <c r="BQ29987" s="31"/>
    </row>
    <row r="29988" spans="66:69" x14ac:dyDescent="0.25">
      <c r="BN29988" s="31"/>
      <c r="BO29988" s="31"/>
      <c r="BP29988" s="31"/>
      <c r="BQ29988" s="31"/>
    </row>
    <row r="29989" spans="66:69" x14ac:dyDescent="0.25">
      <c r="BN29989" s="31"/>
      <c r="BO29989" s="31"/>
      <c r="BP29989" s="31"/>
      <c r="BQ29989" s="31"/>
    </row>
    <row r="29990" spans="66:69" x14ac:dyDescent="0.25">
      <c r="BN29990" s="31"/>
      <c r="BO29990" s="31"/>
      <c r="BP29990" s="31"/>
      <c r="BQ29990" s="31"/>
    </row>
    <row r="29991" spans="66:69" x14ac:dyDescent="0.25">
      <c r="BN29991" s="31"/>
      <c r="BO29991" s="31"/>
      <c r="BP29991" s="31"/>
      <c r="BQ29991" s="31"/>
    </row>
    <row r="29992" spans="66:69" x14ac:dyDescent="0.25">
      <c r="BN29992" s="31"/>
      <c r="BO29992" s="31"/>
      <c r="BP29992" s="31"/>
      <c r="BQ29992" s="31"/>
    </row>
    <row r="29993" spans="66:69" x14ac:dyDescent="0.25">
      <c r="BN29993" s="31"/>
      <c r="BO29993" s="31"/>
      <c r="BP29993" s="31"/>
      <c r="BQ29993" s="31"/>
    </row>
    <row r="29994" spans="66:69" x14ac:dyDescent="0.25">
      <c r="BN29994" s="31"/>
      <c r="BO29994" s="31"/>
      <c r="BP29994" s="31"/>
      <c r="BQ29994" s="31"/>
    </row>
    <row r="29995" spans="66:69" x14ac:dyDescent="0.25">
      <c r="BN29995" s="31"/>
      <c r="BO29995" s="31"/>
      <c r="BP29995" s="31"/>
      <c r="BQ29995" s="31"/>
    </row>
    <row r="29996" spans="66:69" x14ac:dyDescent="0.25">
      <c r="BN29996" s="31"/>
      <c r="BO29996" s="31"/>
      <c r="BP29996" s="31"/>
      <c r="BQ29996" s="31"/>
    </row>
    <row r="29997" spans="66:69" x14ac:dyDescent="0.25">
      <c r="BN29997" s="31"/>
      <c r="BO29997" s="31"/>
      <c r="BP29997" s="31"/>
      <c r="BQ29997" s="31"/>
    </row>
    <row r="29998" spans="66:69" x14ac:dyDescent="0.25">
      <c r="BN29998" s="31"/>
      <c r="BO29998" s="31"/>
      <c r="BP29998" s="31"/>
      <c r="BQ29998" s="31"/>
    </row>
    <row r="29999" spans="66:69" x14ac:dyDescent="0.25">
      <c r="BN29999" s="31"/>
      <c r="BO29999" s="31"/>
      <c r="BP29999" s="31"/>
      <c r="BQ29999" s="31"/>
    </row>
    <row r="30000" spans="66:69" x14ac:dyDescent="0.25">
      <c r="BN30000" s="31"/>
      <c r="BO30000" s="31"/>
      <c r="BP30000" s="31"/>
      <c r="BQ30000" s="31"/>
    </row>
    <row r="30001" spans="66:69" x14ac:dyDescent="0.25">
      <c r="BN30001" s="31"/>
      <c r="BO30001" s="31"/>
      <c r="BP30001" s="31"/>
      <c r="BQ30001" s="31"/>
    </row>
    <row r="30002" spans="66:69" x14ac:dyDescent="0.25">
      <c r="BN30002" s="31"/>
      <c r="BO30002" s="31"/>
      <c r="BP30002" s="31"/>
      <c r="BQ30002" s="31"/>
    </row>
    <row r="30003" spans="66:69" x14ac:dyDescent="0.25">
      <c r="BN30003" s="31"/>
      <c r="BO30003" s="31"/>
      <c r="BP30003" s="31"/>
      <c r="BQ30003" s="31"/>
    </row>
    <row r="30004" spans="66:69" x14ac:dyDescent="0.25">
      <c r="BN30004" s="31"/>
      <c r="BO30004" s="31"/>
      <c r="BP30004" s="31"/>
      <c r="BQ30004" s="31"/>
    </row>
    <row r="30005" spans="66:69" x14ac:dyDescent="0.25">
      <c r="BN30005" s="31"/>
      <c r="BO30005" s="31"/>
      <c r="BP30005" s="31"/>
      <c r="BQ30005" s="31"/>
    </row>
    <row r="30006" spans="66:69" x14ac:dyDescent="0.25">
      <c r="BN30006" s="31"/>
      <c r="BO30006" s="31"/>
      <c r="BP30006" s="31"/>
      <c r="BQ30006" s="31"/>
    </row>
    <row r="30007" spans="66:69" x14ac:dyDescent="0.25">
      <c r="BN30007" s="31"/>
      <c r="BO30007" s="31"/>
      <c r="BP30007" s="31"/>
      <c r="BQ30007" s="31"/>
    </row>
    <row r="30008" spans="66:69" x14ac:dyDescent="0.25">
      <c r="BN30008" s="31"/>
      <c r="BO30008" s="31"/>
      <c r="BP30008" s="31"/>
      <c r="BQ30008" s="31"/>
    </row>
    <row r="30009" spans="66:69" x14ac:dyDescent="0.25">
      <c r="BN30009" s="31"/>
      <c r="BO30009" s="31"/>
      <c r="BP30009" s="31"/>
      <c r="BQ30009" s="31"/>
    </row>
    <row r="30010" spans="66:69" x14ac:dyDescent="0.25">
      <c r="BN30010" s="31"/>
      <c r="BO30010" s="31"/>
      <c r="BP30010" s="31"/>
      <c r="BQ30010" s="31"/>
    </row>
    <row r="30011" spans="66:69" x14ac:dyDescent="0.25">
      <c r="BN30011" s="31"/>
      <c r="BO30011" s="31"/>
      <c r="BP30011" s="31"/>
      <c r="BQ30011" s="31"/>
    </row>
    <row r="30012" spans="66:69" x14ac:dyDescent="0.25">
      <c r="BN30012" s="31"/>
      <c r="BO30012" s="31"/>
      <c r="BP30012" s="31"/>
      <c r="BQ30012" s="31"/>
    </row>
    <row r="30013" spans="66:69" x14ac:dyDescent="0.25">
      <c r="BN30013" s="31"/>
      <c r="BO30013" s="31"/>
      <c r="BP30013" s="31"/>
      <c r="BQ30013" s="31"/>
    </row>
    <row r="30014" spans="66:69" x14ac:dyDescent="0.25">
      <c r="BN30014" s="31"/>
      <c r="BO30014" s="31"/>
      <c r="BP30014" s="31"/>
      <c r="BQ30014" s="31"/>
    </row>
    <row r="30015" spans="66:69" x14ac:dyDescent="0.25">
      <c r="BN30015" s="31"/>
      <c r="BO30015" s="31"/>
      <c r="BP30015" s="31"/>
      <c r="BQ30015" s="31"/>
    </row>
    <row r="30016" spans="66:69" x14ac:dyDescent="0.25">
      <c r="BN30016" s="31"/>
      <c r="BO30016" s="31"/>
      <c r="BP30016" s="31"/>
      <c r="BQ30016" s="31"/>
    </row>
    <row r="30017" spans="66:69" x14ac:dyDescent="0.25">
      <c r="BN30017" s="31"/>
      <c r="BO30017" s="31"/>
      <c r="BP30017" s="31"/>
      <c r="BQ30017" s="31"/>
    </row>
    <row r="30018" spans="66:69" x14ac:dyDescent="0.25">
      <c r="BN30018" s="31"/>
      <c r="BO30018" s="31"/>
      <c r="BP30018" s="31"/>
      <c r="BQ30018" s="31"/>
    </row>
    <row r="30019" spans="66:69" x14ac:dyDescent="0.25">
      <c r="BN30019" s="31"/>
      <c r="BO30019" s="31"/>
      <c r="BP30019" s="31"/>
      <c r="BQ30019" s="31"/>
    </row>
    <row r="30020" spans="66:69" x14ac:dyDescent="0.25">
      <c r="BN30020" s="31"/>
      <c r="BO30020" s="31"/>
      <c r="BP30020" s="31"/>
      <c r="BQ30020" s="31"/>
    </row>
    <row r="30021" spans="66:69" x14ac:dyDescent="0.25">
      <c r="BN30021" s="31"/>
      <c r="BO30021" s="31"/>
      <c r="BP30021" s="31"/>
      <c r="BQ30021" s="31"/>
    </row>
    <row r="30022" spans="66:69" x14ac:dyDescent="0.25">
      <c r="BN30022" s="31"/>
      <c r="BO30022" s="31"/>
      <c r="BP30022" s="31"/>
      <c r="BQ30022" s="31"/>
    </row>
    <row r="30023" spans="66:69" x14ac:dyDescent="0.25">
      <c r="BN30023" s="31"/>
      <c r="BO30023" s="31"/>
      <c r="BP30023" s="31"/>
      <c r="BQ30023" s="31"/>
    </row>
    <row r="30024" spans="66:69" x14ac:dyDescent="0.25">
      <c r="BN30024" s="31"/>
      <c r="BO30024" s="31"/>
      <c r="BP30024" s="31"/>
      <c r="BQ30024" s="31"/>
    </row>
    <row r="30025" spans="66:69" x14ac:dyDescent="0.25">
      <c r="BN30025" s="31"/>
      <c r="BO30025" s="31"/>
      <c r="BP30025" s="31"/>
      <c r="BQ30025" s="31"/>
    </row>
    <row r="30026" spans="66:69" x14ac:dyDescent="0.25">
      <c r="BN30026" s="31"/>
      <c r="BO30026" s="31"/>
      <c r="BP30026" s="31"/>
      <c r="BQ30026" s="31"/>
    </row>
    <row r="30027" spans="66:69" x14ac:dyDescent="0.25">
      <c r="BN30027" s="31"/>
      <c r="BO30027" s="31"/>
      <c r="BP30027" s="31"/>
      <c r="BQ30027" s="31"/>
    </row>
    <row r="30028" spans="66:69" x14ac:dyDescent="0.25">
      <c r="BN30028" s="31"/>
      <c r="BO30028" s="31"/>
      <c r="BP30028" s="31"/>
      <c r="BQ30028" s="31"/>
    </row>
    <row r="30029" spans="66:69" x14ac:dyDescent="0.25">
      <c r="BN30029" s="31"/>
      <c r="BO30029" s="31"/>
      <c r="BP30029" s="31"/>
      <c r="BQ30029" s="31"/>
    </row>
    <row r="30030" spans="66:69" x14ac:dyDescent="0.25">
      <c r="BN30030" s="31"/>
      <c r="BO30030" s="31"/>
      <c r="BP30030" s="31"/>
      <c r="BQ30030" s="31"/>
    </row>
    <row r="30031" spans="66:69" x14ac:dyDescent="0.25">
      <c r="BN30031" s="31"/>
      <c r="BO30031" s="31"/>
      <c r="BP30031" s="31"/>
      <c r="BQ30031" s="31"/>
    </row>
    <row r="30032" spans="66:69" x14ac:dyDescent="0.25">
      <c r="BN30032" s="31"/>
      <c r="BO30032" s="31"/>
      <c r="BP30032" s="31"/>
      <c r="BQ30032" s="31"/>
    </row>
    <row r="30033" spans="66:69" x14ac:dyDescent="0.25">
      <c r="BN30033" s="31"/>
      <c r="BO30033" s="31"/>
      <c r="BP30033" s="31"/>
      <c r="BQ30033" s="31"/>
    </row>
    <row r="30034" spans="66:69" x14ac:dyDescent="0.25">
      <c r="BN30034" s="31"/>
      <c r="BO30034" s="31"/>
      <c r="BP30034" s="31"/>
      <c r="BQ30034" s="31"/>
    </row>
    <row r="30035" spans="66:69" x14ac:dyDescent="0.25">
      <c r="BN30035" s="31"/>
      <c r="BO30035" s="31"/>
      <c r="BP30035" s="31"/>
      <c r="BQ30035" s="31"/>
    </row>
    <row r="30036" spans="66:69" x14ac:dyDescent="0.25">
      <c r="BN30036" s="31"/>
      <c r="BO30036" s="31"/>
      <c r="BP30036" s="31"/>
      <c r="BQ30036" s="31"/>
    </row>
    <row r="30037" spans="66:69" x14ac:dyDescent="0.25">
      <c r="BN30037" s="31"/>
      <c r="BO30037" s="31"/>
      <c r="BP30037" s="31"/>
      <c r="BQ30037" s="31"/>
    </row>
    <row r="30038" spans="66:69" x14ac:dyDescent="0.25">
      <c r="BN30038" s="31"/>
      <c r="BO30038" s="31"/>
      <c r="BP30038" s="31"/>
      <c r="BQ30038" s="31"/>
    </row>
    <row r="30039" spans="66:69" x14ac:dyDescent="0.25">
      <c r="BN30039" s="31"/>
      <c r="BO30039" s="31"/>
      <c r="BP30039" s="31"/>
      <c r="BQ30039" s="31"/>
    </row>
    <row r="30040" spans="66:69" x14ac:dyDescent="0.25">
      <c r="BN30040" s="31"/>
      <c r="BO30040" s="31"/>
      <c r="BP30040" s="31"/>
      <c r="BQ30040" s="31"/>
    </row>
    <row r="30041" spans="66:69" x14ac:dyDescent="0.25">
      <c r="BN30041" s="31"/>
      <c r="BO30041" s="31"/>
      <c r="BP30041" s="31"/>
      <c r="BQ30041" s="31"/>
    </row>
    <row r="30042" spans="66:69" x14ac:dyDescent="0.25">
      <c r="BN30042" s="31"/>
      <c r="BO30042" s="31"/>
      <c r="BP30042" s="31"/>
      <c r="BQ30042" s="31"/>
    </row>
    <row r="30043" spans="66:69" x14ac:dyDescent="0.25">
      <c r="BN30043" s="31"/>
      <c r="BO30043" s="31"/>
      <c r="BP30043" s="31"/>
      <c r="BQ30043" s="31"/>
    </row>
    <row r="30044" spans="66:69" x14ac:dyDescent="0.25">
      <c r="BN30044" s="31"/>
      <c r="BO30044" s="31"/>
      <c r="BP30044" s="31"/>
      <c r="BQ30044" s="31"/>
    </row>
    <row r="30045" spans="66:69" x14ac:dyDescent="0.25">
      <c r="BN30045" s="31"/>
      <c r="BO30045" s="31"/>
      <c r="BP30045" s="31"/>
      <c r="BQ30045" s="31"/>
    </row>
    <row r="30046" spans="66:69" x14ac:dyDescent="0.25">
      <c r="BN30046" s="31"/>
      <c r="BO30046" s="31"/>
      <c r="BP30046" s="31"/>
      <c r="BQ30046" s="31"/>
    </row>
    <row r="30047" spans="66:69" x14ac:dyDescent="0.25">
      <c r="BN30047" s="31"/>
      <c r="BO30047" s="31"/>
      <c r="BP30047" s="31"/>
      <c r="BQ30047" s="31"/>
    </row>
    <row r="30048" spans="66:69" x14ac:dyDescent="0.25">
      <c r="BN30048" s="31"/>
      <c r="BO30048" s="31"/>
      <c r="BP30048" s="31"/>
      <c r="BQ30048" s="31"/>
    </row>
    <row r="30049" spans="66:69" x14ac:dyDescent="0.25">
      <c r="BN30049" s="31"/>
      <c r="BO30049" s="31"/>
      <c r="BP30049" s="31"/>
      <c r="BQ30049" s="31"/>
    </row>
    <row r="30050" spans="66:69" x14ac:dyDescent="0.25">
      <c r="BN30050" s="31"/>
      <c r="BO30050" s="31"/>
      <c r="BP30050" s="31"/>
      <c r="BQ30050" s="31"/>
    </row>
    <row r="30051" spans="66:69" x14ac:dyDescent="0.25">
      <c r="BN30051" s="31"/>
      <c r="BO30051" s="31"/>
      <c r="BP30051" s="31"/>
      <c r="BQ30051" s="31"/>
    </row>
    <row r="30052" spans="66:69" x14ac:dyDescent="0.25">
      <c r="BN30052" s="31"/>
      <c r="BO30052" s="31"/>
      <c r="BP30052" s="31"/>
      <c r="BQ30052" s="31"/>
    </row>
    <row r="30053" spans="66:69" x14ac:dyDescent="0.25">
      <c r="BN30053" s="31"/>
      <c r="BO30053" s="31"/>
      <c r="BP30053" s="31"/>
      <c r="BQ30053" s="31"/>
    </row>
    <row r="30054" spans="66:69" x14ac:dyDescent="0.25">
      <c r="BN30054" s="31"/>
      <c r="BO30054" s="31"/>
      <c r="BP30054" s="31"/>
      <c r="BQ30054" s="31"/>
    </row>
    <row r="30055" spans="66:69" x14ac:dyDescent="0.25">
      <c r="BN30055" s="31"/>
      <c r="BO30055" s="31"/>
      <c r="BP30055" s="31"/>
      <c r="BQ30055" s="31"/>
    </row>
    <row r="30056" spans="66:69" x14ac:dyDescent="0.25">
      <c r="BN30056" s="31"/>
      <c r="BO30056" s="31"/>
      <c r="BP30056" s="31"/>
      <c r="BQ30056" s="31"/>
    </row>
    <row r="30057" spans="66:69" x14ac:dyDescent="0.25">
      <c r="BN30057" s="31"/>
      <c r="BO30057" s="31"/>
      <c r="BP30057" s="31"/>
      <c r="BQ30057" s="31"/>
    </row>
    <row r="30058" spans="66:69" x14ac:dyDescent="0.25">
      <c r="BN30058" s="31"/>
      <c r="BO30058" s="31"/>
      <c r="BP30058" s="31"/>
      <c r="BQ30058" s="31"/>
    </row>
    <row r="30059" spans="66:69" x14ac:dyDescent="0.25">
      <c r="BN30059" s="31"/>
      <c r="BO30059" s="31"/>
      <c r="BP30059" s="31"/>
      <c r="BQ30059" s="31"/>
    </row>
    <row r="30060" spans="66:69" x14ac:dyDescent="0.25">
      <c r="BN30060" s="31"/>
      <c r="BO30060" s="31"/>
      <c r="BP30060" s="31"/>
      <c r="BQ30060" s="31"/>
    </row>
    <row r="30061" spans="66:69" x14ac:dyDescent="0.25">
      <c r="BN30061" s="31"/>
      <c r="BO30061" s="31"/>
      <c r="BP30061" s="31"/>
      <c r="BQ30061" s="31"/>
    </row>
    <row r="30062" spans="66:69" x14ac:dyDescent="0.25">
      <c r="BN30062" s="31"/>
      <c r="BO30062" s="31"/>
      <c r="BP30062" s="31"/>
      <c r="BQ30062" s="31"/>
    </row>
    <row r="30063" spans="66:69" x14ac:dyDescent="0.25">
      <c r="BN30063" s="31"/>
      <c r="BO30063" s="31"/>
      <c r="BP30063" s="31"/>
      <c r="BQ30063" s="31"/>
    </row>
    <row r="30064" spans="66:69" x14ac:dyDescent="0.25">
      <c r="BN30064" s="31"/>
      <c r="BO30064" s="31"/>
      <c r="BP30064" s="31"/>
      <c r="BQ30064" s="31"/>
    </row>
    <row r="30065" spans="66:69" x14ac:dyDescent="0.25">
      <c r="BN30065" s="31"/>
      <c r="BO30065" s="31"/>
      <c r="BP30065" s="31"/>
      <c r="BQ30065" s="31"/>
    </row>
    <row r="30066" spans="66:69" x14ac:dyDescent="0.25">
      <c r="BN30066" s="31"/>
      <c r="BO30066" s="31"/>
      <c r="BP30066" s="31"/>
      <c r="BQ30066" s="31"/>
    </row>
    <row r="30067" spans="66:69" x14ac:dyDescent="0.25">
      <c r="BN30067" s="31"/>
      <c r="BO30067" s="31"/>
      <c r="BP30067" s="31"/>
      <c r="BQ30067" s="31"/>
    </row>
    <row r="30068" spans="66:69" x14ac:dyDescent="0.25">
      <c r="BN30068" s="31"/>
      <c r="BO30068" s="31"/>
      <c r="BP30068" s="31"/>
      <c r="BQ30068" s="31"/>
    </row>
    <row r="30069" spans="66:69" x14ac:dyDescent="0.25">
      <c r="BN30069" s="31"/>
      <c r="BO30069" s="31"/>
      <c r="BP30069" s="31"/>
      <c r="BQ30069" s="31"/>
    </row>
    <row r="30070" spans="66:69" x14ac:dyDescent="0.25">
      <c r="BN30070" s="31"/>
      <c r="BO30070" s="31"/>
      <c r="BP30070" s="31"/>
      <c r="BQ30070" s="31"/>
    </row>
    <row r="30071" spans="66:69" x14ac:dyDescent="0.25">
      <c r="BN30071" s="31"/>
      <c r="BO30071" s="31"/>
      <c r="BP30071" s="31"/>
      <c r="BQ30071" s="31"/>
    </row>
    <row r="30072" spans="66:69" x14ac:dyDescent="0.25">
      <c r="BN30072" s="31"/>
      <c r="BO30072" s="31"/>
      <c r="BP30072" s="31"/>
      <c r="BQ30072" s="31"/>
    </row>
    <row r="30073" spans="66:69" x14ac:dyDescent="0.25">
      <c r="BN30073" s="31"/>
      <c r="BO30073" s="31"/>
      <c r="BP30073" s="31"/>
      <c r="BQ30073" s="31"/>
    </row>
    <row r="30074" spans="66:69" x14ac:dyDescent="0.25">
      <c r="BN30074" s="31"/>
      <c r="BO30074" s="31"/>
      <c r="BP30074" s="31"/>
      <c r="BQ30074" s="31"/>
    </row>
    <row r="30075" spans="66:69" x14ac:dyDescent="0.25">
      <c r="BN30075" s="31"/>
      <c r="BO30075" s="31"/>
      <c r="BP30075" s="31"/>
      <c r="BQ30075" s="31"/>
    </row>
    <row r="30076" spans="66:69" x14ac:dyDescent="0.25">
      <c r="BN30076" s="31"/>
      <c r="BO30076" s="31"/>
      <c r="BP30076" s="31"/>
      <c r="BQ30076" s="31"/>
    </row>
    <row r="30077" spans="66:69" x14ac:dyDescent="0.25">
      <c r="BN30077" s="31"/>
      <c r="BO30077" s="31"/>
      <c r="BP30077" s="31"/>
      <c r="BQ30077" s="31"/>
    </row>
    <row r="30078" spans="66:69" x14ac:dyDescent="0.25">
      <c r="BN30078" s="31"/>
      <c r="BO30078" s="31"/>
      <c r="BP30078" s="31"/>
      <c r="BQ30078" s="31"/>
    </row>
    <row r="30079" spans="66:69" x14ac:dyDescent="0.25">
      <c r="BN30079" s="31"/>
      <c r="BO30079" s="31"/>
      <c r="BP30079" s="31"/>
      <c r="BQ30079" s="31"/>
    </row>
    <row r="30080" spans="66:69" x14ac:dyDescent="0.25">
      <c r="BN30080" s="31"/>
      <c r="BO30080" s="31"/>
      <c r="BP30080" s="31"/>
      <c r="BQ30080" s="31"/>
    </row>
    <row r="30081" spans="66:69" x14ac:dyDescent="0.25">
      <c r="BN30081" s="31"/>
      <c r="BO30081" s="31"/>
      <c r="BP30081" s="31"/>
      <c r="BQ30081" s="31"/>
    </row>
    <row r="30082" spans="66:69" x14ac:dyDescent="0.25">
      <c r="BN30082" s="31"/>
      <c r="BO30082" s="31"/>
      <c r="BP30082" s="31"/>
      <c r="BQ30082" s="31"/>
    </row>
    <row r="30083" spans="66:69" x14ac:dyDescent="0.25">
      <c r="BN30083" s="31"/>
      <c r="BO30083" s="31"/>
      <c r="BP30083" s="31"/>
      <c r="BQ30083" s="31"/>
    </row>
    <row r="30084" spans="66:69" x14ac:dyDescent="0.25">
      <c r="BN30084" s="31"/>
      <c r="BO30084" s="31"/>
      <c r="BP30084" s="31"/>
      <c r="BQ30084" s="31"/>
    </row>
    <row r="30085" spans="66:69" x14ac:dyDescent="0.25">
      <c r="BN30085" s="31"/>
      <c r="BO30085" s="31"/>
      <c r="BP30085" s="31"/>
      <c r="BQ30085" s="31"/>
    </row>
    <row r="30086" spans="66:69" x14ac:dyDescent="0.25">
      <c r="BN30086" s="31"/>
      <c r="BO30086" s="31"/>
      <c r="BP30086" s="31"/>
      <c r="BQ30086" s="31"/>
    </row>
    <row r="30087" spans="66:69" x14ac:dyDescent="0.25">
      <c r="BN30087" s="31"/>
      <c r="BO30087" s="31"/>
      <c r="BP30087" s="31"/>
      <c r="BQ30087" s="31"/>
    </row>
    <row r="30088" spans="66:69" x14ac:dyDescent="0.25">
      <c r="BN30088" s="31"/>
      <c r="BO30088" s="31"/>
      <c r="BP30088" s="31"/>
      <c r="BQ30088" s="31"/>
    </row>
    <row r="30089" spans="66:69" x14ac:dyDescent="0.25">
      <c r="BN30089" s="31"/>
      <c r="BO30089" s="31"/>
      <c r="BP30089" s="31"/>
      <c r="BQ30089" s="31"/>
    </row>
    <row r="30090" spans="66:69" x14ac:dyDescent="0.25">
      <c r="BN30090" s="31"/>
      <c r="BO30090" s="31"/>
      <c r="BP30090" s="31"/>
      <c r="BQ30090" s="31"/>
    </row>
    <row r="30091" spans="66:69" x14ac:dyDescent="0.25">
      <c r="BN30091" s="31"/>
      <c r="BO30091" s="31"/>
      <c r="BP30091" s="31"/>
      <c r="BQ30091" s="31"/>
    </row>
    <row r="30092" spans="66:69" x14ac:dyDescent="0.25">
      <c r="BN30092" s="31"/>
      <c r="BO30092" s="31"/>
      <c r="BP30092" s="31"/>
      <c r="BQ30092" s="31"/>
    </row>
    <row r="30093" spans="66:69" x14ac:dyDescent="0.25">
      <c r="BN30093" s="31"/>
      <c r="BO30093" s="31"/>
      <c r="BP30093" s="31"/>
      <c r="BQ30093" s="31"/>
    </row>
    <row r="30094" spans="66:69" x14ac:dyDescent="0.25">
      <c r="BN30094" s="31"/>
      <c r="BO30094" s="31"/>
      <c r="BP30094" s="31"/>
      <c r="BQ30094" s="31"/>
    </row>
    <row r="30095" spans="66:69" x14ac:dyDescent="0.25">
      <c r="BN30095" s="31"/>
      <c r="BO30095" s="31"/>
      <c r="BP30095" s="31"/>
      <c r="BQ30095" s="31"/>
    </row>
    <row r="30096" spans="66:69" x14ac:dyDescent="0.25">
      <c r="BN30096" s="31"/>
      <c r="BO30096" s="31"/>
      <c r="BP30096" s="31"/>
      <c r="BQ30096" s="31"/>
    </row>
    <row r="30097" spans="66:69" x14ac:dyDescent="0.25">
      <c r="BN30097" s="31"/>
      <c r="BO30097" s="31"/>
      <c r="BP30097" s="31"/>
      <c r="BQ30097" s="31"/>
    </row>
    <row r="30098" spans="66:69" x14ac:dyDescent="0.25">
      <c r="BN30098" s="31"/>
      <c r="BO30098" s="31"/>
      <c r="BP30098" s="31"/>
      <c r="BQ30098" s="31"/>
    </row>
    <row r="30099" spans="66:69" x14ac:dyDescent="0.25">
      <c r="BN30099" s="31"/>
      <c r="BO30099" s="31"/>
      <c r="BP30099" s="31"/>
      <c r="BQ30099" s="31"/>
    </row>
    <row r="30100" spans="66:69" x14ac:dyDescent="0.25">
      <c r="BN30100" s="31"/>
      <c r="BO30100" s="31"/>
      <c r="BP30100" s="31"/>
      <c r="BQ30100" s="31"/>
    </row>
    <row r="30101" spans="66:69" x14ac:dyDescent="0.25">
      <c r="BN30101" s="31"/>
      <c r="BO30101" s="31"/>
      <c r="BP30101" s="31"/>
      <c r="BQ30101" s="31"/>
    </row>
    <row r="30102" spans="66:69" x14ac:dyDescent="0.25">
      <c r="BN30102" s="31"/>
      <c r="BO30102" s="31"/>
      <c r="BP30102" s="31"/>
      <c r="BQ30102" s="31"/>
    </row>
    <row r="30103" spans="66:69" x14ac:dyDescent="0.25">
      <c r="BN30103" s="31"/>
      <c r="BO30103" s="31"/>
      <c r="BP30103" s="31"/>
      <c r="BQ30103" s="31"/>
    </row>
    <row r="30104" spans="66:69" x14ac:dyDescent="0.25">
      <c r="BN30104" s="31"/>
      <c r="BO30104" s="31"/>
      <c r="BP30104" s="31"/>
      <c r="BQ30104" s="31"/>
    </row>
    <row r="30105" spans="66:69" x14ac:dyDescent="0.25">
      <c r="BN30105" s="31"/>
      <c r="BO30105" s="31"/>
      <c r="BP30105" s="31"/>
      <c r="BQ30105" s="31"/>
    </row>
    <row r="30106" spans="66:69" x14ac:dyDescent="0.25">
      <c r="BN30106" s="31"/>
      <c r="BO30106" s="31"/>
      <c r="BP30106" s="31"/>
      <c r="BQ30106" s="31"/>
    </row>
    <row r="30107" spans="66:69" x14ac:dyDescent="0.25">
      <c r="BN30107" s="31"/>
      <c r="BO30107" s="31"/>
      <c r="BP30107" s="31"/>
      <c r="BQ30107" s="31"/>
    </row>
    <row r="30108" spans="66:69" x14ac:dyDescent="0.25">
      <c r="BN30108" s="31"/>
      <c r="BO30108" s="31"/>
      <c r="BP30108" s="31"/>
      <c r="BQ30108" s="31"/>
    </row>
    <row r="30109" spans="66:69" x14ac:dyDescent="0.25">
      <c r="BN30109" s="31"/>
      <c r="BO30109" s="31"/>
      <c r="BP30109" s="31"/>
      <c r="BQ30109" s="31"/>
    </row>
    <row r="30110" spans="66:69" x14ac:dyDescent="0.25">
      <c r="BN30110" s="31"/>
      <c r="BO30110" s="31"/>
      <c r="BP30110" s="31"/>
      <c r="BQ30110" s="31"/>
    </row>
    <row r="30111" spans="66:69" x14ac:dyDescent="0.25">
      <c r="BN30111" s="31"/>
      <c r="BO30111" s="31"/>
      <c r="BP30111" s="31"/>
      <c r="BQ30111" s="31"/>
    </row>
    <row r="30112" spans="66:69" x14ac:dyDescent="0.25">
      <c r="BN30112" s="31"/>
      <c r="BO30112" s="31"/>
      <c r="BP30112" s="31"/>
      <c r="BQ30112" s="31"/>
    </row>
    <row r="30113" spans="66:69" x14ac:dyDescent="0.25">
      <c r="BN30113" s="31"/>
      <c r="BO30113" s="31"/>
      <c r="BP30113" s="31"/>
      <c r="BQ30113" s="31"/>
    </row>
    <row r="30114" spans="66:69" x14ac:dyDescent="0.25">
      <c r="BN30114" s="31"/>
      <c r="BO30114" s="31"/>
      <c r="BP30114" s="31"/>
      <c r="BQ30114" s="31"/>
    </row>
    <row r="30115" spans="66:69" x14ac:dyDescent="0.25">
      <c r="BN30115" s="31"/>
      <c r="BO30115" s="31"/>
      <c r="BP30115" s="31"/>
      <c r="BQ30115" s="31"/>
    </row>
    <row r="30116" spans="66:69" x14ac:dyDescent="0.25">
      <c r="BN30116" s="31"/>
      <c r="BO30116" s="31"/>
      <c r="BP30116" s="31"/>
      <c r="BQ30116" s="31"/>
    </row>
    <row r="30117" spans="66:69" x14ac:dyDescent="0.25">
      <c r="BN30117" s="31"/>
      <c r="BO30117" s="31"/>
      <c r="BP30117" s="31"/>
      <c r="BQ30117" s="31"/>
    </row>
    <row r="30118" spans="66:69" x14ac:dyDescent="0.25">
      <c r="BN30118" s="31"/>
      <c r="BO30118" s="31"/>
      <c r="BP30118" s="31"/>
      <c r="BQ30118" s="31"/>
    </row>
    <row r="30119" spans="66:69" x14ac:dyDescent="0.25">
      <c r="BN30119" s="31"/>
      <c r="BO30119" s="31"/>
      <c r="BP30119" s="31"/>
      <c r="BQ30119" s="31"/>
    </row>
    <row r="30120" spans="66:69" x14ac:dyDescent="0.25">
      <c r="BN30120" s="31"/>
      <c r="BO30120" s="31"/>
      <c r="BP30120" s="31"/>
      <c r="BQ30120" s="31"/>
    </row>
    <row r="30121" spans="66:69" x14ac:dyDescent="0.25">
      <c r="BN30121" s="31"/>
      <c r="BO30121" s="31"/>
      <c r="BP30121" s="31"/>
      <c r="BQ30121" s="31"/>
    </row>
    <row r="30122" spans="66:69" x14ac:dyDescent="0.25">
      <c r="BN30122" s="31"/>
      <c r="BO30122" s="31"/>
      <c r="BP30122" s="31"/>
      <c r="BQ30122" s="31"/>
    </row>
    <row r="30123" spans="66:69" x14ac:dyDescent="0.25">
      <c r="BN30123" s="31"/>
      <c r="BO30123" s="31"/>
      <c r="BP30123" s="31"/>
      <c r="BQ30123" s="31"/>
    </row>
    <row r="30124" spans="66:69" x14ac:dyDescent="0.25">
      <c r="BN30124" s="31"/>
      <c r="BO30124" s="31"/>
      <c r="BP30124" s="31"/>
      <c r="BQ30124" s="31"/>
    </row>
    <row r="30125" spans="66:69" x14ac:dyDescent="0.25">
      <c r="BN30125" s="31"/>
      <c r="BO30125" s="31"/>
      <c r="BP30125" s="31"/>
      <c r="BQ30125" s="31"/>
    </row>
    <row r="30126" spans="66:69" x14ac:dyDescent="0.25">
      <c r="BN30126" s="31"/>
      <c r="BO30126" s="31"/>
      <c r="BP30126" s="31"/>
      <c r="BQ30126" s="31"/>
    </row>
    <row r="30127" spans="66:69" x14ac:dyDescent="0.25">
      <c r="BN30127" s="31"/>
      <c r="BO30127" s="31"/>
      <c r="BP30127" s="31"/>
      <c r="BQ30127" s="31"/>
    </row>
    <row r="30128" spans="66:69" x14ac:dyDescent="0.25">
      <c r="BN30128" s="31"/>
      <c r="BO30128" s="31"/>
      <c r="BP30128" s="31"/>
      <c r="BQ30128" s="31"/>
    </row>
    <row r="30129" spans="66:69" x14ac:dyDescent="0.25">
      <c r="BN30129" s="31"/>
      <c r="BO30129" s="31"/>
      <c r="BP30129" s="31"/>
      <c r="BQ30129" s="31"/>
    </row>
    <row r="30130" spans="66:69" x14ac:dyDescent="0.25">
      <c r="BN30130" s="31"/>
      <c r="BO30130" s="31"/>
      <c r="BP30130" s="31"/>
      <c r="BQ30130" s="31"/>
    </row>
    <row r="30131" spans="66:69" x14ac:dyDescent="0.25">
      <c r="BN30131" s="31"/>
      <c r="BO30131" s="31"/>
      <c r="BP30131" s="31"/>
      <c r="BQ30131" s="31"/>
    </row>
    <row r="30132" spans="66:69" x14ac:dyDescent="0.25">
      <c r="BN30132" s="31"/>
      <c r="BO30132" s="31"/>
      <c r="BP30132" s="31"/>
      <c r="BQ30132" s="31"/>
    </row>
    <row r="30133" spans="66:69" x14ac:dyDescent="0.25">
      <c r="BN30133" s="31"/>
      <c r="BO30133" s="31"/>
      <c r="BP30133" s="31"/>
      <c r="BQ30133" s="31"/>
    </row>
    <row r="30134" spans="66:69" x14ac:dyDescent="0.25">
      <c r="BN30134" s="31"/>
      <c r="BO30134" s="31"/>
      <c r="BP30134" s="31"/>
      <c r="BQ30134" s="31"/>
    </row>
    <row r="30135" spans="66:69" x14ac:dyDescent="0.25">
      <c r="BN30135" s="31"/>
      <c r="BO30135" s="31"/>
      <c r="BP30135" s="31"/>
      <c r="BQ30135" s="31"/>
    </row>
    <row r="30136" spans="66:69" x14ac:dyDescent="0.25">
      <c r="BN30136" s="31"/>
      <c r="BO30136" s="31"/>
      <c r="BP30136" s="31"/>
      <c r="BQ30136" s="31"/>
    </row>
    <row r="30137" spans="66:69" x14ac:dyDescent="0.25">
      <c r="BN30137" s="31"/>
      <c r="BO30137" s="31"/>
      <c r="BP30137" s="31"/>
      <c r="BQ30137" s="31"/>
    </row>
    <row r="30138" spans="66:69" x14ac:dyDescent="0.25">
      <c r="BN30138" s="31"/>
      <c r="BO30138" s="31"/>
      <c r="BP30138" s="31"/>
      <c r="BQ30138" s="31"/>
    </row>
    <row r="30139" spans="66:69" x14ac:dyDescent="0.25">
      <c r="BN30139" s="31"/>
      <c r="BO30139" s="31"/>
      <c r="BP30139" s="31"/>
      <c r="BQ30139" s="31"/>
    </row>
    <row r="30140" spans="66:69" x14ac:dyDescent="0.25">
      <c r="BN30140" s="31"/>
      <c r="BO30140" s="31"/>
      <c r="BP30140" s="31"/>
      <c r="BQ30140" s="31"/>
    </row>
    <row r="30141" spans="66:69" x14ac:dyDescent="0.25">
      <c r="BN30141" s="31"/>
      <c r="BO30141" s="31"/>
      <c r="BP30141" s="31"/>
      <c r="BQ30141" s="31"/>
    </row>
    <row r="30142" spans="66:69" x14ac:dyDescent="0.25">
      <c r="BN30142" s="31"/>
      <c r="BO30142" s="31"/>
      <c r="BP30142" s="31"/>
      <c r="BQ30142" s="31"/>
    </row>
    <row r="30143" spans="66:69" x14ac:dyDescent="0.25">
      <c r="BN30143" s="31"/>
      <c r="BO30143" s="31"/>
      <c r="BP30143" s="31"/>
      <c r="BQ30143" s="31"/>
    </row>
    <row r="30144" spans="66:69" x14ac:dyDescent="0.25">
      <c r="BN30144" s="31"/>
      <c r="BO30144" s="31"/>
      <c r="BP30144" s="31"/>
      <c r="BQ30144" s="31"/>
    </row>
    <row r="30145" spans="66:69" x14ac:dyDescent="0.25">
      <c r="BN30145" s="31"/>
      <c r="BO30145" s="31"/>
      <c r="BP30145" s="31"/>
      <c r="BQ30145" s="31"/>
    </row>
    <row r="30146" spans="66:69" x14ac:dyDescent="0.25">
      <c r="BN30146" s="31"/>
      <c r="BO30146" s="31"/>
      <c r="BP30146" s="31"/>
      <c r="BQ30146" s="31"/>
    </row>
    <row r="30147" spans="66:69" x14ac:dyDescent="0.25">
      <c r="BN30147" s="31"/>
      <c r="BO30147" s="31"/>
      <c r="BP30147" s="31"/>
      <c r="BQ30147" s="31"/>
    </row>
    <row r="30148" spans="66:69" x14ac:dyDescent="0.25">
      <c r="BN30148" s="31"/>
      <c r="BO30148" s="31"/>
      <c r="BP30148" s="31"/>
      <c r="BQ30148" s="31"/>
    </row>
    <row r="30149" spans="66:69" x14ac:dyDescent="0.25">
      <c r="BN30149" s="31"/>
      <c r="BO30149" s="31"/>
      <c r="BP30149" s="31"/>
      <c r="BQ30149" s="31"/>
    </row>
    <row r="30150" spans="66:69" x14ac:dyDescent="0.25">
      <c r="BN30150" s="31"/>
      <c r="BO30150" s="31"/>
      <c r="BP30150" s="31"/>
      <c r="BQ30150" s="31"/>
    </row>
    <row r="30151" spans="66:69" x14ac:dyDescent="0.25">
      <c r="BN30151" s="31"/>
      <c r="BO30151" s="31"/>
      <c r="BP30151" s="31"/>
      <c r="BQ30151" s="31"/>
    </row>
    <row r="30152" spans="66:69" x14ac:dyDescent="0.25">
      <c r="BN30152" s="31"/>
      <c r="BO30152" s="31"/>
      <c r="BP30152" s="31"/>
      <c r="BQ30152" s="31"/>
    </row>
    <row r="30153" spans="66:69" x14ac:dyDescent="0.25">
      <c r="BN30153" s="31"/>
      <c r="BO30153" s="31"/>
      <c r="BP30153" s="31"/>
      <c r="BQ30153" s="31"/>
    </row>
    <row r="30154" spans="66:69" x14ac:dyDescent="0.25">
      <c r="BN30154" s="31"/>
      <c r="BO30154" s="31"/>
      <c r="BP30154" s="31"/>
      <c r="BQ30154" s="31"/>
    </row>
    <row r="30155" spans="66:69" x14ac:dyDescent="0.25">
      <c r="BN30155" s="31"/>
      <c r="BO30155" s="31"/>
      <c r="BP30155" s="31"/>
      <c r="BQ30155" s="31"/>
    </row>
    <row r="30156" spans="66:69" x14ac:dyDescent="0.25">
      <c r="BN30156" s="31"/>
      <c r="BO30156" s="31"/>
      <c r="BP30156" s="31"/>
      <c r="BQ30156" s="31"/>
    </row>
    <row r="30157" spans="66:69" x14ac:dyDescent="0.25">
      <c r="BN30157" s="31"/>
      <c r="BO30157" s="31"/>
      <c r="BP30157" s="31"/>
      <c r="BQ30157" s="31"/>
    </row>
    <row r="30158" spans="66:69" x14ac:dyDescent="0.25">
      <c r="BN30158" s="31"/>
      <c r="BO30158" s="31"/>
      <c r="BP30158" s="31"/>
      <c r="BQ30158" s="31"/>
    </row>
    <row r="30159" spans="66:69" x14ac:dyDescent="0.25">
      <c r="BN30159" s="31"/>
      <c r="BO30159" s="31"/>
      <c r="BP30159" s="31"/>
      <c r="BQ30159" s="31"/>
    </row>
    <row r="30160" spans="66:69" x14ac:dyDescent="0.25">
      <c r="BN30160" s="31"/>
      <c r="BO30160" s="31"/>
      <c r="BP30160" s="31"/>
      <c r="BQ30160" s="31"/>
    </row>
    <row r="30161" spans="66:69" x14ac:dyDescent="0.25">
      <c r="BN30161" s="31"/>
      <c r="BO30161" s="31"/>
      <c r="BP30161" s="31"/>
      <c r="BQ30161" s="31"/>
    </row>
    <row r="30162" spans="66:69" x14ac:dyDescent="0.25">
      <c r="BN30162" s="31"/>
      <c r="BO30162" s="31"/>
      <c r="BP30162" s="31"/>
      <c r="BQ30162" s="31"/>
    </row>
    <row r="30163" spans="66:69" x14ac:dyDescent="0.25">
      <c r="BN30163" s="31"/>
      <c r="BO30163" s="31"/>
      <c r="BP30163" s="31"/>
      <c r="BQ30163" s="31"/>
    </row>
    <row r="30164" spans="66:69" x14ac:dyDescent="0.25">
      <c r="BN30164" s="31"/>
      <c r="BO30164" s="31"/>
      <c r="BP30164" s="31"/>
      <c r="BQ30164" s="31"/>
    </row>
    <row r="30165" spans="66:69" x14ac:dyDescent="0.25">
      <c r="BN30165" s="31"/>
      <c r="BO30165" s="31"/>
      <c r="BP30165" s="31"/>
      <c r="BQ30165" s="31"/>
    </row>
    <row r="30166" spans="66:69" x14ac:dyDescent="0.25">
      <c r="BN30166" s="31"/>
      <c r="BO30166" s="31"/>
      <c r="BP30166" s="31"/>
      <c r="BQ30166" s="31"/>
    </row>
    <row r="30167" spans="66:69" x14ac:dyDescent="0.25">
      <c r="BN30167" s="31"/>
      <c r="BO30167" s="31"/>
      <c r="BP30167" s="31"/>
      <c r="BQ30167" s="31"/>
    </row>
    <row r="30168" spans="66:69" x14ac:dyDescent="0.25">
      <c r="BN30168" s="31"/>
      <c r="BO30168" s="31"/>
      <c r="BP30168" s="31"/>
      <c r="BQ30168" s="31"/>
    </row>
    <row r="30169" spans="66:69" x14ac:dyDescent="0.25">
      <c r="BN30169" s="31"/>
      <c r="BO30169" s="31"/>
      <c r="BP30169" s="31"/>
      <c r="BQ30169" s="31"/>
    </row>
    <row r="30170" spans="66:69" x14ac:dyDescent="0.25">
      <c r="BN30170" s="31"/>
      <c r="BO30170" s="31"/>
      <c r="BP30170" s="31"/>
      <c r="BQ30170" s="31"/>
    </row>
    <row r="30171" spans="66:69" x14ac:dyDescent="0.25">
      <c r="BN30171" s="31"/>
      <c r="BO30171" s="31"/>
      <c r="BP30171" s="31"/>
      <c r="BQ30171" s="31"/>
    </row>
    <row r="30172" spans="66:69" x14ac:dyDescent="0.25">
      <c r="BN30172" s="31"/>
      <c r="BO30172" s="31"/>
      <c r="BP30172" s="31"/>
      <c r="BQ30172" s="31"/>
    </row>
    <row r="30173" spans="66:69" x14ac:dyDescent="0.25">
      <c r="BN30173" s="31"/>
      <c r="BO30173" s="31"/>
      <c r="BP30173" s="31"/>
      <c r="BQ30173" s="31"/>
    </row>
    <row r="30174" spans="66:69" x14ac:dyDescent="0.25">
      <c r="BN30174" s="31"/>
      <c r="BO30174" s="31"/>
      <c r="BP30174" s="31"/>
      <c r="BQ30174" s="31"/>
    </row>
    <row r="30175" spans="66:69" x14ac:dyDescent="0.25">
      <c r="BN30175" s="31"/>
      <c r="BO30175" s="31"/>
      <c r="BP30175" s="31"/>
      <c r="BQ30175" s="31"/>
    </row>
    <row r="30176" spans="66:69" x14ac:dyDescent="0.25">
      <c r="BN30176" s="31"/>
      <c r="BO30176" s="31"/>
      <c r="BP30176" s="31"/>
      <c r="BQ30176" s="31"/>
    </row>
    <row r="30177" spans="66:69" x14ac:dyDescent="0.25">
      <c r="BN30177" s="31"/>
      <c r="BO30177" s="31"/>
      <c r="BP30177" s="31"/>
      <c r="BQ30177" s="31"/>
    </row>
    <row r="30178" spans="66:69" x14ac:dyDescent="0.25">
      <c r="BN30178" s="31"/>
      <c r="BO30178" s="31"/>
      <c r="BP30178" s="31"/>
      <c r="BQ30178" s="31"/>
    </row>
    <row r="30179" spans="66:69" x14ac:dyDescent="0.25">
      <c r="BN30179" s="31"/>
      <c r="BO30179" s="31"/>
      <c r="BP30179" s="31"/>
      <c r="BQ30179" s="31"/>
    </row>
    <row r="30180" spans="66:69" x14ac:dyDescent="0.25">
      <c r="BN30180" s="31"/>
      <c r="BO30180" s="31"/>
      <c r="BP30180" s="31"/>
      <c r="BQ30180" s="31"/>
    </row>
    <row r="30181" spans="66:69" x14ac:dyDescent="0.25">
      <c r="BN30181" s="31"/>
      <c r="BO30181" s="31"/>
      <c r="BP30181" s="31"/>
      <c r="BQ30181" s="31"/>
    </row>
    <row r="30182" spans="66:69" x14ac:dyDescent="0.25">
      <c r="BN30182" s="31"/>
      <c r="BO30182" s="31"/>
      <c r="BP30182" s="31"/>
      <c r="BQ30182" s="31"/>
    </row>
    <row r="30183" spans="66:69" x14ac:dyDescent="0.25">
      <c r="BN30183" s="31"/>
      <c r="BO30183" s="31"/>
      <c r="BP30183" s="31"/>
      <c r="BQ30183" s="31"/>
    </row>
    <row r="30184" spans="66:69" x14ac:dyDescent="0.25">
      <c r="BN30184" s="31"/>
      <c r="BO30184" s="31"/>
      <c r="BP30184" s="31"/>
      <c r="BQ30184" s="31"/>
    </row>
    <row r="30185" spans="66:69" x14ac:dyDescent="0.25">
      <c r="BN30185" s="31"/>
      <c r="BO30185" s="31"/>
      <c r="BP30185" s="31"/>
      <c r="BQ30185" s="31"/>
    </row>
    <row r="30186" spans="66:69" x14ac:dyDescent="0.25">
      <c r="BN30186" s="31"/>
      <c r="BO30186" s="31"/>
      <c r="BP30186" s="31"/>
      <c r="BQ30186" s="31"/>
    </row>
    <row r="30187" spans="66:69" x14ac:dyDescent="0.25">
      <c r="BN30187" s="31"/>
      <c r="BO30187" s="31"/>
      <c r="BP30187" s="31"/>
      <c r="BQ30187" s="31"/>
    </row>
    <row r="30188" spans="66:69" x14ac:dyDescent="0.25">
      <c r="BN30188" s="31"/>
      <c r="BO30188" s="31"/>
      <c r="BP30188" s="31"/>
      <c r="BQ30188" s="31"/>
    </row>
    <row r="30189" spans="66:69" x14ac:dyDescent="0.25">
      <c r="BN30189" s="31"/>
      <c r="BO30189" s="31"/>
      <c r="BP30189" s="31"/>
      <c r="BQ30189" s="31"/>
    </row>
    <row r="30190" spans="66:69" x14ac:dyDescent="0.25">
      <c r="BN30190" s="31"/>
      <c r="BO30190" s="31"/>
      <c r="BP30190" s="31"/>
      <c r="BQ30190" s="31"/>
    </row>
    <row r="30191" spans="66:69" x14ac:dyDescent="0.25">
      <c r="BN30191" s="31"/>
      <c r="BO30191" s="31"/>
      <c r="BP30191" s="31"/>
      <c r="BQ30191" s="31"/>
    </row>
    <row r="30192" spans="66:69" x14ac:dyDescent="0.25">
      <c r="BN30192" s="31"/>
      <c r="BO30192" s="31"/>
      <c r="BP30192" s="31"/>
      <c r="BQ30192" s="31"/>
    </row>
    <row r="30193" spans="66:69" x14ac:dyDescent="0.25">
      <c r="BN30193" s="31"/>
      <c r="BO30193" s="31"/>
      <c r="BP30193" s="31"/>
      <c r="BQ30193" s="31"/>
    </row>
    <row r="30194" spans="66:69" x14ac:dyDescent="0.25">
      <c r="BN30194" s="31"/>
      <c r="BO30194" s="31"/>
      <c r="BP30194" s="31"/>
      <c r="BQ30194" s="31"/>
    </row>
    <row r="30195" spans="66:69" x14ac:dyDescent="0.25">
      <c r="BN30195" s="31"/>
      <c r="BO30195" s="31"/>
      <c r="BP30195" s="31"/>
      <c r="BQ30195" s="31"/>
    </row>
    <row r="30196" spans="66:69" x14ac:dyDescent="0.25">
      <c r="BN30196" s="31"/>
      <c r="BO30196" s="31"/>
      <c r="BP30196" s="31"/>
      <c r="BQ30196" s="31"/>
    </row>
    <row r="30197" spans="66:69" x14ac:dyDescent="0.25">
      <c r="BN30197" s="31"/>
      <c r="BO30197" s="31"/>
      <c r="BP30197" s="31"/>
      <c r="BQ30197" s="31"/>
    </row>
    <row r="30198" spans="66:69" x14ac:dyDescent="0.25">
      <c r="BN30198" s="31"/>
      <c r="BO30198" s="31"/>
      <c r="BP30198" s="31"/>
      <c r="BQ30198" s="31"/>
    </row>
    <row r="30199" spans="66:69" x14ac:dyDescent="0.25">
      <c r="BN30199" s="31"/>
      <c r="BO30199" s="31"/>
      <c r="BP30199" s="31"/>
      <c r="BQ30199" s="31"/>
    </row>
    <row r="30200" spans="66:69" x14ac:dyDescent="0.25">
      <c r="BN30200" s="31"/>
      <c r="BO30200" s="31"/>
      <c r="BP30200" s="31"/>
      <c r="BQ30200" s="31"/>
    </row>
    <row r="30201" spans="66:69" x14ac:dyDescent="0.25">
      <c r="BN30201" s="31"/>
      <c r="BO30201" s="31"/>
      <c r="BP30201" s="31"/>
      <c r="BQ30201" s="31"/>
    </row>
    <row r="30202" spans="66:69" x14ac:dyDescent="0.25">
      <c r="BN30202" s="31"/>
      <c r="BO30202" s="31"/>
      <c r="BP30202" s="31"/>
      <c r="BQ30202" s="31"/>
    </row>
    <row r="30203" spans="66:69" x14ac:dyDescent="0.25">
      <c r="BN30203" s="31"/>
      <c r="BO30203" s="31"/>
      <c r="BP30203" s="31"/>
      <c r="BQ30203" s="31"/>
    </row>
    <row r="30204" spans="66:69" x14ac:dyDescent="0.25">
      <c r="BN30204" s="31"/>
      <c r="BO30204" s="31"/>
      <c r="BP30204" s="31"/>
      <c r="BQ30204" s="31"/>
    </row>
    <row r="30205" spans="66:69" x14ac:dyDescent="0.25">
      <c r="BN30205" s="31"/>
      <c r="BO30205" s="31"/>
      <c r="BP30205" s="31"/>
      <c r="BQ30205" s="31"/>
    </row>
    <row r="30206" spans="66:69" x14ac:dyDescent="0.25">
      <c r="BN30206" s="31"/>
      <c r="BO30206" s="31"/>
      <c r="BP30206" s="31"/>
      <c r="BQ30206" s="31"/>
    </row>
    <row r="30207" spans="66:69" x14ac:dyDescent="0.25">
      <c r="BN30207" s="31"/>
      <c r="BO30207" s="31"/>
      <c r="BP30207" s="31"/>
      <c r="BQ30207" s="31"/>
    </row>
    <row r="30208" spans="66:69" x14ac:dyDescent="0.25">
      <c r="BN30208" s="31"/>
      <c r="BO30208" s="31"/>
      <c r="BP30208" s="31"/>
      <c r="BQ30208" s="31"/>
    </row>
    <row r="30209" spans="66:69" x14ac:dyDescent="0.25">
      <c r="BN30209" s="31"/>
      <c r="BO30209" s="31"/>
      <c r="BP30209" s="31"/>
      <c r="BQ30209" s="31"/>
    </row>
    <row r="30210" spans="66:69" x14ac:dyDescent="0.25">
      <c r="BN30210" s="31"/>
      <c r="BO30210" s="31"/>
      <c r="BP30210" s="31"/>
      <c r="BQ30210" s="31"/>
    </row>
    <row r="30211" spans="66:69" x14ac:dyDescent="0.25">
      <c r="BN30211" s="31"/>
      <c r="BO30211" s="31"/>
      <c r="BP30211" s="31"/>
      <c r="BQ30211" s="31"/>
    </row>
    <row r="30212" spans="66:69" x14ac:dyDescent="0.25">
      <c r="BN30212" s="31"/>
      <c r="BO30212" s="31"/>
      <c r="BP30212" s="31"/>
      <c r="BQ30212" s="31"/>
    </row>
    <row r="30213" spans="66:69" x14ac:dyDescent="0.25">
      <c r="BN30213" s="31"/>
      <c r="BO30213" s="31"/>
      <c r="BP30213" s="31"/>
      <c r="BQ30213" s="31"/>
    </row>
    <row r="30214" spans="66:69" x14ac:dyDescent="0.25">
      <c r="BN30214" s="31"/>
      <c r="BO30214" s="31"/>
      <c r="BP30214" s="31"/>
      <c r="BQ30214" s="31"/>
    </row>
    <row r="30215" spans="66:69" x14ac:dyDescent="0.25">
      <c r="BN30215" s="31"/>
      <c r="BO30215" s="31"/>
      <c r="BP30215" s="31"/>
      <c r="BQ30215" s="31"/>
    </row>
    <row r="30216" spans="66:69" x14ac:dyDescent="0.25">
      <c r="BN30216" s="31"/>
      <c r="BO30216" s="31"/>
      <c r="BP30216" s="31"/>
      <c r="BQ30216" s="31"/>
    </row>
    <row r="30217" spans="66:69" x14ac:dyDescent="0.25">
      <c r="BN30217" s="31"/>
      <c r="BO30217" s="31"/>
      <c r="BP30217" s="31"/>
      <c r="BQ30217" s="31"/>
    </row>
    <row r="30218" spans="66:69" x14ac:dyDescent="0.25">
      <c r="BN30218" s="31"/>
      <c r="BO30218" s="31"/>
      <c r="BP30218" s="31"/>
      <c r="BQ30218" s="31"/>
    </row>
    <row r="30219" spans="66:69" x14ac:dyDescent="0.25">
      <c r="BN30219" s="31"/>
      <c r="BO30219" s="31"/>
      <c r="BP30219" s="31"/>
      <c r="BQ30219" s="31"/>
    </row>
    <row r="30220" spans="66:69" x14ac:dyDescent="0.25">
      <c r="BN30220" s="31"/>
      <c r="BO30220" s="31"/>
      <c r="BP30220" s="31"/>
      <c r="BQ30220" s="31"/>
    </row>
    <row r="30221" spans="66:69" x14ac:dyDescent="0.25">
      <c r="BN30221" s="31"/>
      <c r="BO30221" s="31"/>
      <c r="BP30221" s="31"/>
      <c r="BQ30221" s="31"/>
    </row>
    <row r="30222" spans="66:69" x14ac:dyDescent="0.25">
      <c r="BN30222" s="31"/>
      <c r="BO30222" s="31"/>
      <c r="BP30222" s="31"/>
      <c r="BQ30222" s="31"/>
    </row>
    <row r="30223" spans="66:69" x14ac:dyDescent="0.25">
      <c r="BN30223" s="31"/>
      <c r="BO30223" s="31"/>
      <c r="BP30223" s="31"/>
      <c r="BQ30223" s="31"/>
    </row>
    <row r="30224" spans="66:69" x14ac:dyDescent="0.25">
      <c r="BN30224" s="31"/>
      <c r="BO30224" s="31"/>
      <c r="BP30224" s="31"/>
      <c r="BQ30224" s="31"/>
    </row>
    <row r="30225" spans="66:69" x14ac:dyDescent="0.25">
      <c r="BN30225" s="31"/>
      <c r="BO30225" s="31"/>
      <c r="BP30225" s="31"/>
      <c r="BQ30225" s="31"/>
    </row>
    <row r="30226" spans="66:69" x14ac:dyDescent="0.25">
      <c r="BN30226" s="31"/>
      <c r="BO30226" s="31"/>
      <c r="BP30226" s="31"/>
      <c r="BQ30226" s="31"/>
    </row>
    <row r="30227" spans="66:69" x14ac:dyDescent="0.25">
      <c r="BN30227" s="31"/>
      <c r="BO30227" s="31"/>
      <c r="BP30227" s="31"/>
      <c r="BQ30227" s="31"/>
    </row>
    <row r="30228" spans="66:69" x14ac:dyDescent="0.25">
      <c r="BN30228" s="31"/>
      <c r="BO30228" s="31"/>
      <c r="BP30228" s="31"/>
      <c r="BQ30228" s="31"/>
    </row>
    <row r="30229" spans="66:69" x14ac:dyDescent="0.25">
      <c r="BN30229" s="31"/>
      <c r="BO30229" s="31"/>
      <c r="BP30229" s="31"/>
      <c r="BQ30229" s="31"/>
    </row>
    <row r="30230" spans="66:69" x14ac:dyDescent="0.25">
      <c r="BN30230" s="31"/>
      <c r="BO30230" s="31"/>
      <c r="BP30230" s="31"/>
      <c r="BQ30230" s="31"/>
    </row>
    <row r="30231" spans="66:69" x14ac:dyDescent="0.25">
      <c r="BN30231" s="31"/>
      <c r="BO30231" s="31"/>
      <c r="BP30231" s="31"/>
      <c r="BQ30231" s="31"/>
    </row>
    <row r="30232" spans="66:69" x14ac:dyDescent="0.25">
      <c r="BN30232" s="31"/>
      <c r="BO30232" s="31"/>
      <c r="BP30232" s="31"/>
      <c r="BQ30232" s="31"/>
    </row>
    <row r="30233" spans="66:69" x14ac:dyDescent="0.25">
      <c r="BN30233" s="31"/>
      <c r="BO30233" s="31"/>
      <c r="BP30233" s="31"/>
      <c r="BQ30233" s="31"/>
    </row>
    <row r="30234" spans="66:69" x14ac:dyDescent="0.25">
      <c r="BN30234" s="31"/>
      <c r="BO30234" s="31"/>
      <c r="BP30234" s="31"/>
      <c r="BQ30234" s="31"/>
    </row>
    <row r="30235" spans="66:69" x14ac:dyDescent="0.25">
      <c r="BN30235" s="31"/>
      <c r="BO30235" s="31"/>
      <c r="BP30235" s="31"/>
      <c r="BQ30235" s="31"/>
    </row>
    <row r="30236" spans="66:69" x14ac:dyDescent="0.25">
      <c r="BN30236" s="31"/>
      <c r="BO30236" s="31"/>
      <c r="BP30236" s="31"/>
      <c r="BQ30236" s="31"/>
    </row>
    <row r="30237" spans="66:69" x14ac:dyDescent="0.25">
      <c r="BN30237" s="31"/>
      <c r="BO30237" s="31"/>
      <c r="BP30237" s="31"/>
      <c r="BQ30237" s="31"/>
    </row>
    <row r="30238" spans="66:69" x14ac:dyDescent="0.25">
      <c r="BN30238" s="31"/>
      <c r="BO30238" s="31"/>
      <c r="BP30238" s="31"/>
      <c r="BQ30238" s="31"/>
    </row>
    <row r="30239" spans="66:69" x14ac:dyDescent="0.25">
      <c r="BN30239" s="31"/>
      <c r="BO30239" s="31"/>
      <c r="BP30239" s="31"/>
      <c r="BQ30239" s="31"/>
    </row>
    <row r="30240" spans="66:69" x14ac:dyDescent="0.25">
      <c r="BN30240" s="31"/>
      <c r="BO30240" s="31"/>
      <c r="BP30240" s="31"/>
      <c r="BQ30240" s="31"/>
    </row>
    <row r="30241" spans="66:69" x14ac:dyDescent="0.25">
      <c r="BN30241" s="31"/>
      <c r="BO30241" s="31"/>
      <c r="BP30241" s="31"/>
      <c r="BQ30241" s="31"/>
    </row>
    <row r="30242" spans="66:69" x14ac:dyDescent="0.25">
      <c r="BN30242" s="31"/>
      <c r="BO30242" s="31"/>
      <c r="BP30242" s="31"/>
      <c r="BQ30242" s="31"/>
    </row>
    <row r="30243" spans="66:69" x14ac:dyDescent="0.25">
      <c r="BN30243" s="31"/>
      <c r="BO30243" s="31"/>
      <c r="BP30243" s="31"/>
      <c r="BQ30243" s="31"/>
    </row>
    <row r="30244" spans="66:69" x14ac:dyDescent="0.25">
      <c r="BN30244" s="31"/>
      <c r="BO30244" s="31"/>
      <c r="BP30244" s="31"/>
      <c r="BQ30244" s="31"/>
    </row>
    <row r="30245" spans="66:69" x14ac:dyDescent="0.25">
      <c r="BN30245" s="31"/>
      <c r="BO30245" s="31"/>
      <c r="BP30245" s="31"/>
      <c r="BQ30245" s="31"/>
    </row>
    <row r="30246" spans="66:69" x14ac:dyDescent="0.25">
      <c r="BN30246" s="31"/>
      <c r="BO30246" s="31"/>
      <c r="BP30246" s="31"/>
      <c r="BQ30246" s="31"/>
    </row>
    <row r="30247" spans="66:69" x14ac:dyDescent="0.25">
      <c r="BN30247" s="31"/>
      <c r="BO30247" s="31"/>
      <c r="BP30247" s="31"/>
      <c r="BQ30247" s="31"/>
    </row>
    <row r="30248" spans="66:69" x14ac:dyDescent="0.25">
      <c r="BN30248" s="31"/>
      <c r="BO30248" s="31"/>
      <c r="BP30248" s="31"/>
      <c r="BQ30248" s="31"/>
    </row>
    <row r="30249" spans="66:69" x14ac:dyDescent="0.25">
      <c r="BN30249" s="31"/>
      <c r="BO30249" s="31"/>
      <c r="BP30249" s="31"/>
      <c r="BQ30249" s="31"/>
    </row>
    <row r="30250" spans="66:69" x14ac:dyDescent="0.25">
      <c r="BN30250" s="31"/>
      <c r="BO30250" s="31"/>
      <c r="BP30250" s="31"/>
      <c r="BQ30250" s="31"/>
    </row>
    <row r="30251" spans="66:69" x14ac:dyDescent="0.25">
      <c r="BN30251" s="31"/>
      <c r="BO30251" s="31"/>
      <c r="BP30251" s="31"/>
      <c r="BQ30251" s="31"/>
    </row>
    <row r="30252" spans="66:69" x14ac:dyDescent="0.25">
      <c r="BN30252" s="31"/>
      <c r="BO30252" s="31"/>
      <c r="BP30252" s="31"/>
      <c r="BQ30252" s="31"/>
    </row>
    <row r="30253" spans="66:69" x14ac:dyDescent="0.25">
      <c r="BN30253" s="31"/>
      <c r="BO30253" s="31"/>
      <c r="BP30253" s="31"/>
      <c r="BQ30253" s="31"/>
    </row>
    <row r="30254" spans="66:69" x14ac:dyDescent="0.25">
      <c r="BN30254" s="31"/>
      <c r="BO30254" s="31"/>
      <c r="BP30254" s="31"/>
      <c r="BQ30254" s="31"/>
    </row>
    <row r="30255" spans="66:69" x14ac:dyDescent="0.25">
      <c r="BN30255" s="31"/>
      <c r="BO30255" s="31"/>
      <c r="BP30255" s="31"/>
      <c r="BQ30255" s="31"/>
    </row>
    <row r="30256" spans="66:69" x14ac:dyDescent="0.25">
      <c r="BN30256" s="31"/>
      <c r="BO30256" s="31"/>
      <c r="BP30256" s="31"/>
      <c r="BQ30256" s="31"/>
    </row>
    <row r="30257" spans="66:69" x14ac:dyDescent="0.25">
      <c r="BN30257" s="31"/>
      <c r="BO30257" s="31"/>
      <c r="BP30257" s="31"/>
      <c r="BQ30257" s="31"/>
    </row>
    <row r="30258" spans="66:69" x14ac:dyDescent="0.25">
      <c r="BN30258" s="31"/>
      <c r="BO30258" s="31"/>
      <c r="BP30258" s="31"/>
      <c r="BQ30258" s="31"/>
    </row>
    <row r="30259" spans="66:69" x14ac:dyDescent="0.25">
      <c r="BN30259" s="31"/>
      <c r="BO30259" s="31"/>
      <c r="BP30259" s="31"/>
      <c r="BQ30259" s="31"/>
    </row>
    <row r="30260" spans="66:69" x14ac:dyDescent="0.25">
      <c r="BN30260" s="31"/>
      <c r="BO30260" s="31"/>
      <c r="BP30260" s="31"/>
      <c r="BQ30260" s="31"/>
    </row>
    <row r="30261" spans="66:69" x14ac:dyDescent="0.25">
      <c r="BN30261" s="31"/>
      <c r="BO30261" s="31"/>
      <c r="BP30261" s="31"/>
      <c r="BQ30261" s="31"/>
    </row>
    <row r="30262" spans="66:69" x14ac:dyDescent="0.25">
      <c r="BN30262" s="31"/>
      <c r="BO30262" s="31"/>
      <c r="BP30262" s="31"/>
      <c r="BQ30262" s="31"/>
    </row>
    <row r="30263" spans="66:69" x14ac:dyDescent="0.25">
      <c r="BN30263" s="31"/>
      <c r="BO30263" s="31"/>
      <c r="BP30263" s="31"/>
      <c r="BQ30263" s="31"/>
    </row>
    <row r="30264" spans="66:69" x14ac:dyDescent="0.25">
      <c r="BN30264" s="31"/>
      <c r="BO30264" s="31"/>
      <c r="BP30264" s="31"/>
      <c r="BQ30264" s="31"/>
    </row>
    <row r="30265" spans="66:69" x14ac:dyDescent="0.25">
      <c r="BN30265" s="31"/>
      <c r="BO30265" s="31"/>
      <c r="BP30265" s="31"/>
      <c r="BQ30265" s="31"/>
    </row>
    <row r="30266" spans="66:69" x14ac:dyDescent="0.25">
      <c r="BN30266" s="31"/>
      <c r="BO30266" s="31"/>
      <c r="BP30266" s="31"/>
      <c r="BQ30266" s="31"/>
    </row>
    <row r="30267" spans="66:69" x14ac:dyDescent="0.25">
      <c r="BN30267" s="31"/>
      <c r="BO30267" s="31"/>
      <c r="BP30267" s="31"/>
      <c r="BQ30267" s="31"/>
    </row>
    <row r="30268" spans="66:69" x14ac:dyDescent="0.25">
      <c r="BN30268" s="31"/>
      <c r="BO30268" s="31"/>
      <c r="BP30268" s="31"/>
      <c r="BQ30268" s="31"/>
    </row>
    <row r="30269" spans="66:69" x14ac:dyDescent="0.25">
      <c r="BN30269" s="31"/>
      <c r="BO30269" s="31"/>
      <c r="BP30269" s="31"/>
      <c r="BQ30269" s="31"/>
    </row>
    <row r="30270" spans="66:69" x14ac:dyDescent="0.25">
      <c r="BN30270" s="31"/>
      <c r="BO30270" s="31"/>
      <c r="BP30270" s="31"/>
      <c r="BQ30270" s="31"/>
    </row>
    <row r="30271" spans="66:69" x14ac:dyDescent="0.25">
      <c r="BN30271" s="31"/>
      <c r="BO30271" s="31"/>
      <c r="BP30271" s="31"/>
      <c r="BQ30271" s="31"/>
    </row>
    <row r="30272" spans="66:69" x14ac:dyDescent="0.25">
      <c r="BN30272" s="31"/>
      <c r="BO30272" s="31"/>
      <c r="BP30272" s="31"/>
      <c r="BQ30272" s="31"/>
    </row>
    <row r="30273" spans="66:69" x14ac:dyDescent="0.25">
      <c r="BN30273" s="31"/>
      <c r="BO30273" s="31"/>
      <c r="BP30273" s="31"/>
      <c r="BQ30273" s="31"/>
    </row>
    <row r="30274" spans="66:69" x14ac:dyDescent="0.25">
      <c r="BN30274" s="31"/>
      <c r="BO30274" s="31"/>
      <c r="BP30274" s="31"/>
      <c r="BQ30274" s="31"/>
    </row>
    <row r="30275" spans="66:69" x14ac:dyDescent="0.25">
      <c r="BN30275" s="31"/>
      <c r="BO30275" s="31"/>
      <c r="BP30275" s="31"/>
      <c r="BQ30275" s="31"/>
    </row>
    <row r="30276" spans="66:69" x14ac:dyDescent="0.25">
      <c r="BN30276" s="31"/>
      <c r="BO30276" s="31"/>
      <c r="BP30276" s="31"/>
      <c r="BQ30276" s="31"/>
    </row>
    <row r="30277" spans="66:69" x14ac:dyDescent="0.25">
      <c r="BN30277" s="31"/>
      <c r="BO30277" s="31"/>
      <c r="BP30277" s="31"/>
      <c r="BQ30277" s="31"/>
    </row>
    <row r="30278" spans="66:69" x14ac:dyDescent="0.25">
      <c r="BN30278" s="31"/>
      <c r="BO30278" s="31"/>
      <c r="BP30278" s="31"/>
      <c r="BQ30278" s="31"/>
    </row>
    <row r="30279" spans="66:69" x14ac:dyDescent="0.25">
      <c r="BN30279" s="31"/>
      <c r="BO30279" s="31"/>
      <c r="BP30279" s="31"/>
      <c r="BQ30279" s="31"/>
    </row>
    <row r="30280" spans="66:69" x14ac:dyDescent="0.25">
      <c r="BN30280" s="31"/>
      <c r="BO30280" s="31"/>
      <c r="BP30280" s="31"/>
      <c r="BQ30280" s="31"/>
    </row>
    <row r="30281" spans="66:69" x14ac:dyDescent="0.25">
      <c r="BN30281" s="31"/>
      <c r="BO30281" s="31"/>
      <c r="BP30281" s="31"/>
      <c r="BQ30281" s="31"/>
    </row>
    <row r="30282" spans="66:69" x14ac:dyDescent="0.25">
      <c r="BN30282" s="31"/>
      <c r="BO30282" s="31"/>
      <c r="BP30282" s="31"/>
      <c r="BQ30282" s="31"/>
    </row>
    <row r="30283" spans="66:69" x14ac:dyDescent="0.25">
      <c r="BN30283" s="31"/>
      <c r="BO30283" s="31"/>
      <c r="BP30283" s="31"/>
      <c r="BQ30283" s="31"/>
    </row>
    <row r="30284" spans="66:69" x14ac:dyDescent="0.25">
      <c r="BN30284" s="31"/>
      <c r="BO30284" s="31"/>
      <c r="BP30284" s="31"/>
      <c r="BQ30284" s="31"/>
    </row>
    <row r="30285" spans="66:69" x14ac:dyDescent="0.25">
      <c r="BN30285" s="31"/>
      <c r="BO30285" s="31"/>
      <c r="BP30285" s="31"/>
      <c r="BQ30285" s="31"/>
    </row>
    <row r="30286" spans="66:69" x14ac:dyDescent="0.25">
      <c r="BN30286" s="31"/>
      <c r="BO30286" s="31"/>
      <c r="BP30286" s="31"/>
      <c r="BQ30286" s="31"/>
    </row>
    <row r="30287" spans="66:69" x14ac:dyDescent="0.25">
      <c r="BN30287" s="31"/>
      <c r="BO30287" s="31"/>
      <c r="BP30287" s="31"/>
      <c r="BQ30287" s="31"/>
    </row>
    <row r="30288" spans="66:69" x14ac:dyDescent="0.25">
      <c r="BN30288" s="31"/>
      <c r="BO30288" s="31"/>
      <c r="BP30288" s="31"/>
      <c r="BQ30288" s="31"/>
    </row>
    <row r="30289" spans="66:69" x14ac:dyDescent="0.25">
      <c r="BN30289" s="31"/>
      <c r="BO30289" s="31"/>
      <c r="BP30289" s="31"/>
      <c r="BQ30289" s="31"/>
    </row>
    <row r="30290" spans="66:69" x14ac:dyDescent="0.25">
      <c r="BN30290" s="31"/>
      <c r="BO30290" s="31"/>
      <c r="BP30290" s="31"/>
      <c r="BQ30290" s="31"/>
    </row>
    <row r="30291" spans="66:69" x14ac:dyDescent="0.25">
      <c r="BN30291" s="31"/>
      <c r="BO30291" s="31"/>
      <c r="BP30291" s="31"/>
      <c r="BQ30291" s="31"/>
    </row>
    <row r="30292" spans="66:69" x14ac:dyDescent="0.25">
      <c r="BN30292" s="31"/>
      <c r="BO30292" s="31"/>
      <c r="BP30292" s="31"/>
      <c r="BQ30292" s="31"/>
    </row>
    <row r="30293" spans="66:69" x14ac:dyDescent="0.25">
      <c r="BN30293" s="31"/>
      <c r="BO30293" s="31"/>
      <c r="BP30293" s="31"/>
      <c r="BQ30293" s="31"/>
    </row>
    <row r="30294" spans="66:69" x14ac:dyDescent="0.25">
      <c r="BN30294" s="31"/>
      <c r="BO30294" s="31"/>
      <c r="BP30294" s="31"/>
      <c r="BQ30294" s="31"/>
    </row>
    <row r="30295" spans="66:69" x14ac:dyDescent="0.25">
      <c r="BN30295" s="31"/>
      <c r="BO30295" s="31"/>
      <c r="BP30295" s="31"/>
      <c r="BQ30295" s="31"/>
    </row>
    <row r="30296" spans="66:69" x14ac:dyDescent="0.25">
      <c r="BN30296" s="31"/>
      <c r="BO30296" s="31"/>
      <c r="BP30296" s="31"/>
      <c r="BQ30296" s="31"/>
    </row>
    <row r="30297" spans="66:69" x14ac:dyDescent="0.25">
      <c r="BN30297" s="31"/>
      <c r="BO30297" s="31"/>
      <c r="BP30297" s="31"/>
      <c r="BQ30297" s="31"/>
    </row>
    <row r="30298" spans="66:69" x14ac:dyDescent="0.25">
      <c r="BN30298" s="31"/>
      <c r="BO30298" s="31"/>
      <c r="BP30298" s="31"/>
      <c r="BQ30298" s="31"/>
    </row>
    <row r="30299" spans="66:69" x14ac:dyDescent="0.25">
      <c r="BN30299" s="31"/>
      <c r="BO30299" s="31"/>
      <c r="BP30299" s="31"/>
      <c r="BQ30299" s="31"/>
    </row>
    <row r="30300" spans="66:69" x14ac:dyDescent="0.25">
      <c r="BN30300" s="31"/>
      <c r="BO30300" s="31"/>
      <c r="BP30300" s="31"/>
      <c r="BQ30300" s="31"/>
    </row>
    <row r="30301" spans="66:69" x14ac:dyDescent="0.25">
      <c r="BN30301" s="31"/>
      <c r="BO30301" s="31"/>
      <c r="BP30301" s="31"/>
      <c r="BQ30301" s="31"/>
    </row>
    <row r="30302" spans="66:69" x14ac:dyDescent="0.25">
      <c r="BN30302" s="31"/>
      <c r="BO30302" s="31"/>
      <c r="BP30302" s="31"/>
      <c r="BQ30302" s="31"/>
    </row>
    <row r="30303" spans="66:69" x14ac:dyDescent="0.25">
      <c r="BN30303" s="31"/>
      <c r="BO30303" s="31"/>
      <c r="BP30303" s="31"/>
      <c r="BQ30303" s="31"/>
    </row>
    <row r="30304" spans="66:69" x14ac:dyDescent="0.25">
      <c r="BN30304" s="31"/>
      <c r="BO30304" s="31"/>
      <c r="BP30304" s="31"/>
      <c r="BQ30304" s="31"/>
    </row>
    <row r="30305" spans="66:69" x14ac:dyDescent="0.25">
      <c r="BN30305" s="31"/>
      <c r="BO30305" s="31"/>
      <c r="BP30305" s="31"/>
      <c r="BQ30305" s="31"/>
    </row>
    <row r="30306" spans="66:69" x14ac:dyDescent="0.25">
      <c r="BN30306" s="31"/>
      <c r="BO30306" s="31"/>
      <c r="BP30306" s="31"/>
      <c r="BQ30306" s="31"/>
    </row>
    <row r="30307" spans="66:69" x14ac:dyDescent="0.25">
      <c r="BN30307" s="31"/>
      <c r="BO30307" s="31"/>
      <c r="BP30307" s="31"/>
      <c r="BQ30307" s="31"/>
    </row>
    <row r="30308" spans="66:69" x14ac:dyDescent="0.25">
      <c r="BN30308" s="31"/>
      <c r="BO30308" s="31"/>
      <c r="BP30308" s="31"/>
      <c r="BQ30308" s="31"/>
    </row>
    <row r="30309" spans="66:69" x14ac:dyDescent="0.25">
      <c r="BN30309" s="31"/>
      <c r="BO30309" s="31"/>
      <c r="BP30309" s="31"/>
      <c r="BQ30309" s="31"/>
    </row>
    <row r="30310" spans="66:69" x14ac:dyDescent="0.25">
      <c r="BN30310" s="31"/>
      <c r="BO30310" s="31"/>
      <c r="BP30310" s="31"/>
      <c r="BQ30310" s="31"/>
    </row>
    <row r="30311" spans="66:69" x14ac:dyDescent="0.25">
      <c r="BN30311" s="31"/>
      <c r="BO30311" s="31"/>
      <c r="BP30311" s="31"/>
      <c r="BQ30311" s="31"/>
    </row>
    <row r="30312" spans="66:69" x14ac:dyDescent="0.25">
      <c r="BN30312" s="31"/>
      <c r="BO30312" s="31"/>
      <c r="BP30312" s="31"/>
      <c r="BQ30312" s="31"/>
    </row>
    <row r="30313" spans="66:69" x14ac:dyDescent="0.25">
      <c r="BN30313" s="31"/>
      <c r="BO30313" s="31"/>
      <c r="BP30313" s="31"/>
      <c r="BQ30313" s="31"/>
    </row>
    <row r="30314" spans="66:69" x14ac:dyDescent="0.25">
      <c r="BN30314" s="31"/>
      <c r="BO30314" s="31"/>
      <c r="BP30314" s="31"/>
      <c r="BQ30314" s="31"/>
    </row>
    <row r="30315" spans="66:69" x14ac:dyDescent="0.25">
      <c r="BN30315" s="31"/>
      <c r="BO30315" s="31"/>
      <c r="BP30315" s="31"/>
      <c r="BQ30315" s="31"/>
    </row>
    <row r="30316" spans="66:69" x14ac:dyDescent="0.25">
      <c r="BN30316" s="31"/>
      <c r="BO30316" s="31"/>
      <c r="BP30316" s="31"/>
      <c r="BQ30316" s="31"/>
    </row>
    <row r="30317" spans="66:69" x14ac:dyDescent="0.25">
      <c r="BN30317" s="31"/>
      <c r="BO30317" s="31"/>
      <c r="BP30317" s="31"/>
      <c r="BQ30317" s="31"/>
    </row>
    <row r="30318" spans="66:69" x14ac:dyDescent="0.25">
      <c r="BN30318" s="31"/>
      <c r="BO30318" s="31"/>
      <c r="BP30318" s="31"/>
      <c r="BQ30318" s="31"/>
    </row>
    <row r="30319" spans="66:69" x14ac:dyDescent="0.25">
      <c r="BN30319" s="31"/>
      <c r="BO30319" s="31"/>
      <c r="BP30319" s="31"/>
      <c r="BQ30319" s="31"/>
    </row>
    <row r="30320" spans="66:69" x14ac:dyDescent="0.25">
      <c r="BN30320" s="31"/>
      <c r="BO30320" s="31"/>
      <c r="BP30320" s="31"/>
      <c r="BQ30320" s="31"/>
    </row>
    <row r="30321" spans="66:69" x14ac:dyDescent="0.25">
      <c r="BN30321" s="31"/>
      <c r="BO30321" s="31"/>
      <c r="BP30321" s="31"/>
      <c r="BQ30321" s="31"/>
    </row>
    <row r="30322" spans="66:69" x14ac:dyDescent="0.25">
      <c r="BN30322" s="31"/>
      <c r="BO30322" s="31"/>
      <c r="BP30322" s="31"/>
      <c r="BQ30322" s="31"/>
    </row>
    <row r="30323" spans="66:69" x14ac:dyDescent="0.25">
      <c r="BN30323" s="31"/>
      <c r="BO30323" s="31"/>
      <c r="BP30323" s="31"/>
      <c r="BQ30323" s="31"/>
    </row>
    <row r="30324" spans="66:69" x14ac:dyDescent="0.25">
      <c r="BN30324" s="31"/>
      <c r="BO30324" s="31"/>
      <c r="BP30324" s="31"/>
      <c r="BQ30324" s="31"/>
    </row>
    <row r="30325" spans="66:69" x14ac:dyDescent="0.25">
      <c r="BN30325" s="31"/>
      <c r="BO30325" s="31"/>
      <c r="BP30325" s="31"/>
      <c r="BQ30325" s="31"/>
    </row>
    <row r="30326" spans="66:69" x14ac:dyDescent="0.25">
      <c r="BN30326" s="31"/>
      <c r="BO30326" s="31"/>
      <c r="BP30326" s="31"/>
      <c r="BQ30326" s="31"/>
    </row>
    <row r="30327" spans="66:69" x14ac:dyDescent="0.25">
      <c r="BN30327" s="31"/>
      <c r="BO30327" s="31"/>
      <c r="BP30327" s="31"/>
      <c r="BQ30327" s="31"/>
    </row>
    <row r="30328" spans="66:69" x14ac:dyDescent="0.25">
      <c r="BN30328" s="31"/>
      <c r="BO30328" s="31"/>
      <c r="BP30328" s="31"/>
      <c r="BQ30328" s="31"/>
    </row>
    <row r="30329" spans="66:69" x14ac:dyDescent="0.25">
      <c r="BN30329" s="31"/>
      <c r="BO30329" s="31"/>
      <c r="BP30329" s="31"/>
      <c r="BQ30329" s="31"/>
    </row>
    <row r="30330" spans="66:69" x14ac:dyDescent="0.25">
      <c r="BN30330" s="31"/>
      <c r="BO30330" s="31"/>
      <c r="BP30330" s="31"/>
      <c r="BQ30330" s="31"/>
    </row>
    <row r="30331" spans="66:69" x14ac:dyDescent="0.25">
      <c r="BN30331" s="31"/>
      <c r="BO30331" s="31"/>
      <c r="BP30331" s="31"/>
      <c r="BQ30331" s="31"/>
    </row>
    <row r="30332" spans="66:69" x14ac:dyDescent="0.25">
      <c r="BN30332" s="31"/>
      <c r="BO30332" s="31"/>
      <c r="BP30332" s="31"/>
      <c r="BQ30332" s="31"/>
    </row>
    <row r="30333" spans="66:69" x14ac:dyDescent="0.25">
      <c r="BN30333" s="31"/>
      <c r="BO30333" s="31"/>
      <c r="BP30333" s="31"/>
      <c r="BQ30333" s="31"/>
    </row>
    <row r="30334" spans="66:69" x14ac:dyDescent="0.25">
      <c r="BN30334" s="31"/>
      <c r="BO30334" s="31"/>
      <c r="BP30334" s="31"/>
      <c r="BQ30334" s="31"/>
    </row>
    <row r="30335" spans="66:69" x14ac:dyDescent="0.25">
      <c r="BN30335" s="31"/>
      <c r="BO30335" s="31"/>
      <c r="BP30335" s="31"/>
      <c r="BQ30335" s="31"/>
    </row>
    <row r="30336" spans="66:69" x14ac:dyDescent="0.25">
      <c r="BN30336" s="31"/>
      <c r="BO30336" s="31"/>
      <c r="BP30336" s="31"/>
      <c r="BQ30336" s="31"/>
    </row>
    <row r="30337" spans="66:69" x14ac:dyDescent="0.25">
      <c r="BN30337" s="31"/>
      <c r="BO30337" s="31"/>
      <c r="BP30337" s="31"/>
      <c r="BQ30337" s="31"/>
    </row>
    <row r="30338" spans="66:69" x14ac:dyDescent="0.25">
      <c r="BN30338" s="31"/>
      <c r="BO30338" s="31"/>
      <c r="BP30338" s="31"/>
      <c r="BQ30338" s="31"/>
    </row>
    <row r="30339" spans="66:69" x14ac:dyDescent="0.25">
      <c r="BN30339" s="31"/>
      <c r="BO30339" s="31"/>
      <c r="BP30339" s="31"/>
      <c r="BQ30339" s="31"/>
    </row>
    <row r="30340" spans="66:69" x14ac:dyDescent="0.25">
      <c r="BN30340" s="31"/>
      <c r="BO30340" s="31"/>
      <c r="BP30340" s="31"/>
      <c r="BQ30340" s="31"/>
    </row>
    <row r="30341" spans="66:69" x14ac:dyDescent="0.25">
      <c r="BN30341" s="31"/>
      <c r="BO30341" s="31"/>
      <c r="BP30341" s="31"/>
      <c r="BQ30341" s="31"/>
    </row>
    <row r="30342" spans="66:69" x14ac:dyDescent="0.25">
      <c r="BN30342" s="31"/>
      <c r="BO30342" s="31"/>
      <c r="BP30342" s="31"/>
      <c r="BQ30342" s="31"/>
    </row>
    <row r="30343" spans="66:69" x14ac:dyDescent="0.25">
      <c r="BN30343" s="31"/>
      <c r="BO30343" s="31"/>
      <c r="BP30343" s="31"/>
      <c r="BQ30343" s="31"/>
    </row>
    <row r="30344" spans="66:69" x14ac:dyDescent="0.25">
      <c r="BN30344" s="31"/>
      <c r="BO30344" s="31"/>
      <c r="BP30344" s="31"/>
      <c r="BQ30344" s="31"/>
    </row>
    <row r="30345" spans="66:69" x14ac:dyDescent="0.25">
      <c r="BN30345" s="31"/>
      <c r="BO30345" s="31"/>
      <c r="BP30345" s="31"/>
      <c r="BQ30345" s="31"/>
    </row>
    <row r="30346" spans="66:69" x14ac:dyDescent="0.25">
      <c r="BN30346" s="31"/>
      <c r="BO30346" s="31"/>
      <c r="BP30346" s="31"/>
      <c r="BQ30346" s="31"/>
    </row>
    <row r="30347" spans="66:69" x14ac:dyDescent="0.25">
      <c r="BN30347" s="31"/>
      <c r="BO30347" s="31"/>
      <c r="BP30347" s="31"/>
      <c r="BQ30347" s="31"/>
    </row>
    <row r="30348" spans="66:69" x14ac:dyDescent="0.25">
      <c r="BN30348" s="31"/>
      <c r="BO30348" s="31"/>
      <c r="BP30348" s="31"/>
      <c r="BQ30348" s="31"/>
    </row>
    <row r="30349" spans="66:69" x14ac:dyDescent="0.25">
      <c r="BN30349" s="31"/>
      <c r="BO30349" s="31"/>
      <c r="BP30349" s="31"/>
      <c r="BQ30349" s="31"/>
    </row>
    <row r="30350" spans="66:69" x14ac:dyDescent="0.25">
      <c r="BN30350" s="31"/>
      <c r="BO30350" s="31"/>
      <c r="BP30350" s="31"/>
      <c r="BQ30350" s="31"/>
    </row>
    <row r="30351" spans="66:69" x14ac:dyDescent="0.25">
      <c r="BN30351" s="31"/>
      <c r="BO30351" s="31"/>
      <c r="BP30351" s="31"/>
      <c r="BQ30351" s="31"/>
    </row>
    <row r="30352" spans="66:69" x14ac:dyDescent="0.25">
      <c r="BN30352" s="31"/>
      <c r="BO30352" s="31"/>
      <c r="BP30352" s="31"/>
      <c r="BQ30352" s="31"/>
    </row>
    <row r="30353" spans="66:69" x14ac:dyDescent="0.25">
      <c r="BN30353" s="31"/>
      <c r="BO30353" s="31"/>
      <c r="BP30353" s="31"/>
      <c r="BQ30353" s="31"/>
    </row>
    <row r="30354" spans="66:69" x14ac:dyDescent="0.25">
      <c r="BN30354" s="31"/>
      <c r="BO30354" s="31"/>
      <c r="BP30354" s="31"/>
      <c r="BQ30354" s="31"/>
    </row>
    <row r="30355" spans="66:69" x14ac:dyDescent="0.25">
      <c r="BN30355" s="31"/>
      <c r="BO30355" s="31"/>
      <c r="BP30355" s="31"/>
      <c r="BQ30355" s="31"/>
    </row>
    <row r="30356" spans="66:69" x14ac:dyDescent="0.25">
      <c r="BN30356" s="31"/>
      <c r="BO30356" s="31"/>
      <c r="BP30356" s="31"/>
      <c r="BQ30356" s="31"/>
    </row>
    <row r="30357" spans="66:69" x14ac:dyDescent="0.25">
      <c r="BN30357" s="31"/>
      <c r="BO30357" s="31"/>
      <c r="BP30357" s="31"/>
      <c r="BQ30357" s="31"/>
    </row>
    <row r="30358" spans="66:69" x14ac:dyDescent="0.25">
      <c r="BN30358" s="31"/>
      <c r="BO30358" s="31"/>
      <c r="BP30358" s="31"/>
      <c r="BQ30358" s="31"/>
    </row>
    <row r="30359" spans="66:69" x14ac:dyDescent="0.25">
      <c r="BN30359" s="31"/>
      <c r="BO30359" s="31"/>
      <c r="BP30359" s="31"/>
      <c r="BQ30359" s="31"/>
    </row>
    <row r="30360" spans="66:69" x14ac:dyDescent="0.25">
      <c r="BN30360" s="31"/>
      <c r="BO30360" s="31"/>
      <c r="BP30360" s="31"/>
      <c r="BQ30360" s="31"/>
    </row>
    <row r="30361" spans="66:69" x14ac:dyDescent="0.25">
      <c r="BN30361" s="31"/>
      <c r="BO30361" s="31"/>
      <c r="BP30361" s="31"/>
      <c r="BQ30361" s="31"/>
    </row>
    <row r="30362" spans="66:69" x14ac:dyDescent="0.25">
      <c r="BN30362" s="31"/>
      <c r="BO30362" s="31"/>
      <c r="BP30362" s="31"/>
      <c r="BQ30362" s="31"/>
    </row>
    <row r="30363" spans="66:69" x14ac:dyDescent="0.25">
      <c r="BN30363" s="31"/>
      <c r="BO30363" s="31"/>
      <c r="BP30363" s="31"/>
      <c r="BQ30363" s="31"/>
    </row>
    <row r="30364" spans="66:69" x14ac:dyDescent="0.25">
      <c r="BN30364" s="31"/>
      <c r="BO30364" s="31"/>
      <c r="BP30364" s="31"/>
      <c r="BQ30364" s="31"/>
    </row>
    <row r="30365" spans="66:69" x14ac:dyDescent="0.25">
      <c r="BN30365" s="31"/>
      <c r="BO30365" s="31"/>
      <c r="BP30365" s="31"/>
      <c r="BQ30365" s="31"/>
    </row>
    <row r="30366" spans="66:69" x14ac:dyDescent="0.25">
      <c r="BN30366" s="31"/>
      <c r="BO30366" s="31"/>
      <c r="BP30366" s="31"/>
      <c r="BQ30366" s="31"/>
    </row>
    <row r="30367" spans="66:69" x14ac:dyDescent="0.25">
      <c r="BN30367" s="31"/>
      <c r="BO30367" s="31"/>
      <c r="BP30367" s="31"/>
      <c r="BQ30367" s="31"/>
    </row>
    <row r="30368" spans="66:69" x14ac:dyDescent="0.25">
      <c r="BN30368" s="31"/>
      <c r="BO30368" s="31"/>
      <c r="BP30368" s="31"/>
      <c r="BQ30368" s="31"/>
    </row>
    <row r="30369" spans="66:69" x14ac:dyDescent="0.25">
      <c r="BN30369" s="31"/>
      <c r="BO30369" s="31"/>
      <c r="BP30369" s="31"/>
      <c r="BQ30369" s="31"/>
    </row>
    <row r="30370" spans="66:69" x14ac:dyDescent="0.25">
      <c r="BN30370" s="31"/>
      <c r="BO30370" s="31"/>
      <c r="BP30370" s="31"/>
      <c r="BQ30370" s="31"/>
    </row>
    <row r="30371" spans="66:69" x14ac:dyDescent="0.25">
      <c r="BN30371" s="31"/>
      <c r="BO30371" s="31"/>
      <c r="BP30371" s="31"/>
      <c r="BQ30371" s="31"/>
    </row>
    <row r="30372" spans="66:69" x14ac:dyDescent="0.25">
      <c r="BN30372" s="31"/>
      <c r="BO30372" s="31"/>
      <c r="BP30372" s="31"/>
      <c r="BQ30372" s="31"/>
    </row>
    <row r="30373" spans="66:69" x14ac:dyDescent="0.25">
      <c r="BN30373" s="31"/>
      <c r="BO30373" s="31"/>
      <c r="BP30373" s="31"/>
      <c r="BQ30373" s="31"/>
    </row>
    <row r="30374" spans="66:69" x14ac:dyDescent="0.25">
      <c r="BN30374" s="31"/>
      <c r="BO30374" s="31"/>
      <c r="BP30374" s="31"/>
      <c r="BQ30374" s="31"/>
    </row>
    <row r="30375" spans="66:69" x14ac:dyDescent="0.25">
      <c r="BN30375" s="31"/>
      <c r="BO30375" s="31"/>
      <c r="BP30375" s="31"/>
      <c r="BQ30375" s="31"/>
    </row>
    <row r="30376" spans="66:69" x14ac:dyDescent="0.25">
      <c r="BN30376" s="31"/>
      <c r="BO30376" s="31"/>
      <c r="BP30376" s="31"/>
      <c r="BQ30376" s="31"/>
    </row>
    <row r="30377" spans="66:69" x14ac:dyDescent="0.25">
      <c r="BN30377" s="31"/>
      <c r="BO30377" s="31"/>
      <c r="BP30377" s="31"/>
      <c r="BQ30377" s="31"/>
    </row>
    <row r="30378" spans="66:69" x14ac:dyDescent="0.25">
      <c r="BN30378" s="31"/>
      <c r="BO30378" s="31"/>
      <c r="BP30378" s="31"/>
      <c r="BQ30378" s="31"/>
    </row>
    <row r="30379" spans="66:69" x14ac:dyDescent="0.25">
      <c r="BN30379" s="31"/>
      <c r="BO30379" s="31"/>
      <c r="BP30379" s="31"/>
      <c r="BQ30379" s="31"/>
    </row>
    <row r="30380" spans="66:69" x14ac:dyDescent="0.25">
      <c r="BN30380" s="31"/>
      <c r="BO30380" s="31"/>
      <c r="BP30380" s="31"/>
      <c r="BQ30380" s="31"/>
    </row>
    <row r="30381" spans="66:69" x14ac:dyDescent="0.25">
      <c r="BN30381" s="31"/>
      <c r="BO30381" s="31"/>
      <c r="BP30381" s="31"/>
      <c r="BQ30381" s="31"/>
    </row>
    <row r="30382" spans="66:69" x14ac:dyDescent="0.25">
      <c r="BN30382" s="31"/>
      <c r="BO30382" s="31"/>
      <c r="BP30382" s="31"/>
      <c r="BQ30382" s="31"/>
    </row>
    <row r="30383" spans="66:69" x14ac:dyDescent="0.25">
      <c r="BN30383" s="31"/>
      <c r="BO30383" s="31"/>
      <c r="BP30383" s="31"/>
      <c r="BQ30383" s="31"/>
    </row>
    <row r="30384" spans="66:69" x14ac:dyDescent="0.25">
      <c r="BN30384" s="31"/>
      <c r="BO30384" s="31"/>
      <c r="BP30384" s="31"/>
      <c r="BQ30384" s="31"/>
    </row>
    <row r="30385" spans="66:69" x14ac:dyDescent="0.25">
      <c r="BN30385" s="31"/>
      <c r="BO30385" s="31"/>
      <c r="BP30385" s="31"/>
      <c r="BQ30385" s="31"/>
    </row>
    <row r="30386" spans="66:69" x14ac:dyDescent="0.25">
      <c r="BN30386" s="31"/>
      <c r="BO30386" s="31"/>
      <c r="BP30386" s="31"/>
      <c r="BQ30386" s="31"/>
    </row>
    <row r="30387" spans="66:69" x14ac:dyDescent="0.25">
      <c r="BN30387" s="31"/>
      <c r="BO30387" s="31"/>
      <c r="BP30387" s="31"/>
      <c r="BQ30387" s="31"/>
    </row>
    <row r="30388" spans="66:69" x14ac:dyDescent="0.25">
      <c r="BN30388" s="31"/>
      <c r="BO30388" s="31"/>
      <c r="BP30388" s="31"/>
      <c r="BQ30388" s="31"/>
    </row>
    <row r="30389" spans="66:69" x14ac:dyDescent="0.25">
      <c r="BN30389" s="31"/>
      <c r="BO30389" s="31"/>
      <c r="BP30389" s="31"/>
      <c r="BQ30389" s="31"/>
    </row>
    <row r="30390" spans="66:69" x14ac:dyDescent="0.25">
      <c r="BN30390" s="31"/>
      <c r="BO30390" s="31"/>
      <c r="BP30390" s="31"/>
      <c r="BQ30390" s="31"/>
    </row>
    <row r="30391" spans="66:69" x14ac:dyDescent="0.25">
      <c r="BN30391" s="31"/>
      <c r="BO30391" s="31"/>
      <c r="BP30391" s="31"/>
      <c r="BQ30391" s="31"/>
    </row>
    <row r="30392" spans="66:69" x14ac:dyDescent="0.25">
      <c r="BN30392" s="31"/>
      <c r="BO30392" s="31"/>
      <c r="BP30392" s="31"/>
      <c r="BQ30392" s="31"/>
    </row>
    <row r="30393" spans="66:69" x14ac:dyDescent="0.25">
      <c r="BN30393" s="31"/>
      <c r="BO30393" s="31"/>
      <c r="BP30393" s="31"/>
      <c r="BQ30393" s="31"/>
    </row>
    <row r="30394" spans="66:69" x14ac:dyDescent="0.25">
      <c r="BN30394" s="31"/>
      <c r="BO30394" s="31"/>
      <c r="BP30394" s="31"/>
      <c r="BQ30394" s="31"/>
    </row>
    <row r="30395" spans="66:69" x14ac:dyDescent="0.25">
      <c r="BN30395" s="31"/>
      <c r="BO30395" s="31"/>
      <c r="BP30395" s="31"/>
      <c r="BQ30395" s="31"/>
    </row>
    <row r="30396" spans="66:69" x14ac:dyDescent="0.25">
      <c r="BN30396" s="31"/>
      <c r="BO30396" s="31"/>
      <c r="BP30396" s="31"/>
      <c r="BQ30396" s="31"/>
    </row>
    <row r="30397" spans="66:69" x14ac:dyDescent="0.25">
      <c r="BN30397" s="31"/>
      <c r="BO30397" s="31"/>
      <c r="BP30397" s="31"/>
      <c r="BQ30397" s="31"/>
    </row>
    <row r="30398" spans="66:69" x14ac:dyDescent="0.25">
      <c r="BN30398" s="31"/>
      <c r="BO30398" s="31"/>
      <c r="BP30398" s="31"/>
      <c r="BQ30398" s="31"/>
    </row>
    <row r="30399" spans="66:69" x14ac:dyDescent="0.25">
      <c r="BN30399" s="31"/>
      <c r="BO30399" s="31"/>
      <c r="BP30399" s="31"/>
      <c r="BQ30399" s="31"/>
    </row>
    <row r="30400" spans="66:69" x14ac:dyDescent="0.25">
      <c r="BN30400" s="31"/>
      <c r="BO30400" s="31"/>
      <c r="BP30400" s="31"/>
      <c r="BQ30400" s="31"/>
    </row>
    <row r="30401" spans="66:69" x14ac:dyDescent="0.25">
      <c r="BN30401" s="31"/>
      <c r="BO30401" s="31"/>
      <c r="BP30401" s="31"/>
      <c r="BQ30401" s="31"/>
    </row>
    <row r="30402" spans="66:69" x14ac:dyDescent="0.25">
      <c r="BN30402" s="31"/>
      <c r="BO30402" s="31"/>
      <c r="BP30402" s="31"/>
      <c r="BQ30402" s="31"/>
    </row>
    <row r="30403" spans="66:69" x14ac:dyDescent="0.25">
      <c r="BN30403" s="31"/>
      <c r="BO30403" s="31"/>
      <c r="BP30403" s="31"/>
      <c r="BQ30403" s="31"/>
    </row>
    <row r="30404" spans="66:69" x14ac:dyDescent="0.25">
      <c r="BN30404" s="31"/>
      <c r="BO30404" s="31"/>
      <c r="BP30404" s="31"/>
      <c r="BQ30404" s="31"/>
    </row>
    <row r="30405" spans="66:69" x14ac:dyDescent="0.25">
      <c r="BN30405" s="31"/>
      <c r="BO30405" s="31"/>
      <c r="BP30405" s="31"/>
      <c r="BQ30405" s="31"/>
    </row>
    <row r="30406" spans="66:69" x14ac:dyDescent="0.25">
      <c r="BN30406" s="31"/>
      <c r="BO30406" s="31"/>
      <c r="BP30406" s="31"/>
      <c r="BQ30406" s="31"/>
    </row>
    <row r="30407" spans="66:69" x14ac:dyDescent="0.25">
      <c r="BN30407" s="31"/>
      <c r="BO30407" s="31"/>
      <c r="BP30407" s="31"/>
      <c r="BQ30407" s="31"/>
    </row>
    <row r="30408" spans="66:69" x14ac:dyDescent="0.25">
      <c r="BN30408" s="31"/>
      <c r="BO30408" s="31"/>
      <c r="BP30408" s="31"/>
      <c r="BQ30408" s="31"/>
    </row>
    <row r="30409" spans="66:69" x14ac:dyDescent="0.25">
      <c r="BN30409" s="31"/>
      <c r="BO30409" s="31"/>
      <c r="BP30409" s="31"/>
      <c r="BQ30409" s="31"/>
    </row>
    <row r="30410" spans="66:69" x14ac:dyDescent="0.25">
      <c r="BN30410" s="31"/>
      <c r="BO30410" s="31"/>
      <c r="BP30410" s="31"/>
      <c r="BQ30410" s="31"/>
    </row>
    <row r="30411" spans="66:69" x14ac:dyDescent="0.25">
      <c r="BN30411" s="31"/>
      <c r="BO30411" s="31"/>
      <c r="BP30411" s="31"/>
      <c r="BQ30411" s="31"/>
    </row>
    <row r="30412" spans="66:69" x14ac:dyDescent="0.25">
      <c r="BN30412" s="31"/>
      <c r="BO30412" s="31"/>
      <c r="BP30412" s="31"/>
      <c r="BQ30412" s="31"/>
    </row>
    <row r="30413" spans="66:69" x14ac:dyDescent="0.25">
      <c r="BN30413" s="31"/>
      <c r="BO30413" s="31"/>
      <c r="BP30413" s="31"/>
      <c r="BQ30413" s="31"/>
    </row>
    <row r="30414" spans="66:69" x14ac:dyDescent="0.25">
      <c r="BN30414" s="31"/>
      <c r="BO30414" s="31"/>
      <c r="BP30414" s="31"/>
      <c r="BQ30414" s="31"/>
    </row>
    <row r="30415" spans="66:69" x14ac:dyDescent="0.25">
      <c r="BN30415" s="31"/>
      <c r="BO30415" s="31"/>
      <c r="BP30415" s="31"/>
      <c r="BQ30415" s="31"/>
    </row>
    <row r="30416" spans="66:69" x14ac:dyDescent="0.25">
      <c r="BN30416" s="31"/>
      <c r="BO30416" s="31"/>
      <c r="BP30416" s="31"/>
      <c r="BQ30416" s="31"/>
    </row>
    <row r="30417" spans="66:69" x14ac:dyDescent="0.25">
      <c r="BN30417" s="31"/>
      <c r="BO30417" s="31"/>
      <c r="BP30417" s="31"/>
      <c r="BQ30417" s="31"/>
    </row>
    <row r="30418" spans="66:69" x14ac:dyDescent="0.25">
      <c r="BN30418" s="31"/>
      <c r="BO30418" s="31"/>
      <c r="BP30418" s="31"/>
      <c r="BQ30418" s="31"/>
    </row>
    <row r="30419" spans="66:69" x14ac:dyDescent="0.25">
      <c r="BN30419" s="31"/>
      <c r="BO30419" s="31"/>
      <c r="BP30419" s="31"/>
      <c r="BQ30419" s="31"/>
    </row>
    <row r="30420" spans="66:69" x14ac:dyDescent="0.25">
      <c r="BN30420" s="31"/>
      <c r="BO30420" s="31"/>
      <c r="BP30420" s="31"/>
      <c r="BQ30420" s="31"/>
    </row>
    <row r="30421" spans="66:69" x14ac:dyDescent="0.25">
      <c r="BN30421" s="31"/>
      <c r="BO30421" s="31"/>
      <c r="BP30421" s="31"/>
      <c r="BQ30421" s="31"/>
    </row>
    <row r="30422" spans="66:69" x14ac:dyDescent="0.25">
      <c r="BN30422" s="31"/>
      <c r="BO30422" s="31"/>
      <c r="BP30422" s="31"/>
      <c r="BQ30422" s="31"/>
    </row>
    <row r="30423" spans="66:69" x14ac:dyDescent="0.25">
      <c r="BN30423" s="31"/>
      <c r="BO30423" s="31"/>
      <c r="BP30423" s="31"/>
      <c r="BQ30423" s="31"/>
    </row>
    <row r="30424" spans="66:69" x14ac:dyDescent="0.25">
      <c r="BN30424" s="31"/>
      <c r="BO30424" s="31"/>
      <c r="BP30424" s="31"/>
      <c r="BQ30424" s="31"/>
    </row>
    <row r="30425" spans="66:69" x14ac:dyDescent="0.25">
      <c r="BN30425" s="31"/>
      <c r="BO30425" s="31"/>
      <c r="BP30425" s="31"/>
      <c r="BQ30425" s="31"/>
    </row>
    <row r="30426" spans="66:69" x14ac:dyDescent="0.25">
      <c r="BN30426" s="31"/>
      <c r="BO30426" s="31"/>
      <c r="BP30426" s="31"/>
      <c r="BQ30426" s="31"/>
    </row>
    <row r="30427" spans="66:69" x14ac:dyDescent="0.25">
      <c r="BN30427" s="31"/>
      <c r="BO30427" s="31"/>
      <c r="BP30427" s="31"/>
      <c r="BQ30427" s="31"/>
    </row>
    <row r="30428" spans="66:69" x14ac:dyDescent="0.25">
      <c r="BN30428" s="31"/>
      <c r="BO30428" s="31"/>
      <c r="BP30428" s="31"/>
      <c r="BQ30428" s="31"/>
    </row>
    <row r="30429" spans="66:69" x14ac:dyDescent="0.25">
      <c r="BN30429" s="31"/>
      <c r="BO30429" s="31"/>
      <c r="BP30429" s="31"/>
      <c r="BQ30429" s="31"/>
    </row>
    <row r="30430" spans="66:69" x14ac:dyDescent="0.25">
      <c r="BN30430" s="31"/>
      <c r="BO30430" s="31"/>
      <c r="BP30430" s="31"/>
      <c r="BQ30430" s="31"/>
    </row>
    <row r="30431" spans="66:69" x14ac:dyDescent="0.25">
      <c r="BN30431" s="31"/>
      <c r="BO30431" s="31"/>
      <c r="BP30431" s="31"/>
      <c r="BQ30431" s="31"/>
    </row>
    <row r="30432" spans="66:69" x14ac:dyDescent="0.25">
      <c r="BN30432" s="31"/>
      <c r="BO30432" s="31"/>
      <c r="BP30432" s="31"/>
      <c r="BQ30432" s="31"/>
    </row>
    <row r="30433" spans="66:69" x14ac:dyDescent="0.25">
      <c r="BN30433" s="31"/>
      <c r="BO30433" s="31"/>
      <c r="BP30433" s="31"/>
      <c r="BQ30433" s="31"/>
    </row>
    <row r="30434" spans="66:69" x14ac:dyDescent="0.25">
      <c r="BN30434" s="31"/>
      <c r="BO30434" s="31"/>
      <c r="BP30434" s="31"/>
      <c r="BQ30434" s="31"/>
    </row>
    <row r="30435" spans="66:69" x14ac:dyDescent="0.25">
      <c r="BN30435" s="31"/>
      <c r="BO30435" s="31"/>
      <c r="BP30435" s="31"/>
      <c r="BQ30435" s="31"/>
    </row>
    <row r="30436" spans="66:69" x14ac:dyDescent="0.25">
      <c r="BN30436" s="31"/>
      <c r="BO30436" s="31"/>
      <c r="BP30436" s="31"/>
      <c r="BQ30436" s="31"/>
    </row>
    <row r="30437" spans="66:69" x14ac:dyDescent="0.25">
      <c r="BN30437" s="31"/>
      <c r="BO30437" s="31"/>
      <c r="BP30437" s="31"/>
      <c r="BQ30437" s="31"/>
    </row>
    <row r="30438" spans="66:69" x14ac:dyDescent="0.25">
      <c r="BN30438" s="31"/>
      <c r="BO30438" s="31"/>
      <c r="BP30438" s="31"/>
      <c r="BQ30438" s="31"/>
    </row>
    <row r="30439" spans="66:69" x14ac:dyDescent="0.25">
      <c r="BN30439" s="31"/>
      <c r="BO30439" s="31"/>
      <c r="BP30439" s="31"/>
      <c r="BQ30439" s="31"/>
    </row>
    <row r="30440" spans="66:69" x14ac:dyDescent="0.25">
      <c r="BN30440" s="31"/>
      <c r="BO30440" s="31"/>
      <c r="BP30440" s="31"/>
      <c r="BQ30440" s="31"/>
    </row>
    <row r="30441" spans="66:69" x14ac:dyDescent="0.25">
      <c r="BN30441" s="31"/>
      <c r="BO30441" s="31"/>
      <c r="BP30441" s="31"/>
      <c r="BQ30441" s="31"/>
    </row>
    <row r="30442" spans="66:69" x14ac:dyDescent="0.25">
      <c r="BN30442" s="31"/>
      <c r="BO30442" s="31"/>
      <c r="BP30442" s="31"/>
      <c r="BQ30442" s="31"/>
    </row>
    <row r="30443" spans="66:69" x14ac:dyDescent="0.25">
      <c r="BN30443" s="31"/>
      <c r="BO30443" s="31"/>
      <c r="BP30443" s="31"/>
      <c r="BQ30443" s="31"/>
    </row>
    <row r="30444" spans="66:69" x14ac:dyDescent="0.25">
      <c r="BN30444" s="31"/>
      <c r="BO30444" s="31"/>
      <c r="BP30444" s="31"/>
      <c r="BQ30444" s="31"/>
    </row>
    <row r="30445" spans="66:69" x14ac:dyDescent="0.25">
      <c r="BN30445" s="31"/>
      <c r="BO30445" s="31"/>
      <c r="BP30445" s="31"/>
      <c r="BQ30445" s="31"/>
    </row>
    <row r="30446" spans="66:69" x14ac:dyDescent="0.25">
      <c r="BN30446" s="31"/>
      <c r="BO30446" s="31"/>
      <c r="BP30446" s="31"/>
      <c r="BQ30446" s="31"/>
    </row>
    <row r="30447" spans="66:69" x14ac:dyDescent="0.25">
      <c r="BN30447" s="31"/>
      <c r="BO30447" s="31"/>
      <c r="BP30447" s="31"/>
      <c r="BQ30447" s="31"/>
    </row>
    <row r="30448" spans="66:69" x14ac:dyDescent="0.25">
      <c r="BN30448" s="31"/>
      <c r="BO30448" s="31"/>
      <c r="BP30448" s="31"/>
      <c r="BQ30448" s="31"/>
    </row>
    <row r="30449" spans="66:69" x14ac:dyDescent="0.25">
      <c r="BN30449" s="31"/>
      <c r="BO30449" s="31"/>
      <c r="BP30449" s="31"/>
      <c r="BQ30449" s="31"/>
    </row>
    <row r="30450" spans="66:69" x14ac:dyDescent="0.25">
      <c r="BN30450" s="31"/>
      <c r="BO30450" s="31"/>
      <c r="BP30450" s="31"/>
      <c r="BQ30450" s="31"/>
    </row>
    <row r="30451" spans="66:69" x14ac:dyDescent="0.25">
      <c r="BN30451" s="31"/>
      <c r="BO30451" s="31"/>
      <c r="BP30451" s="31"/>
      <c r="BQ30451" s="31"/>
    </row>
    <row r="30452" spans="66:69" x14ac:dyDescent="0.25">
      <c r="BN30452" s="31"/>
      <c r="BO30452" s="31"/>
      <c r="BP30452" s="31"/>
      <c r="BQ30452" s="31"/>
    </row>
    <row r="30453" spans="66:69" x14ac:dyDescent="0.25">
      <c r="BN30453" s="31"/>
      <c r="BO30453" s="31"/>
      <c r="BP30453" s="31"/>
      <c r="BQ30453" s="31"/>
    </row>
    <row r="30454" spans="66:69" x14ac:dyDescent="0.25">
      <c r="BN30454" s="31"/>
      <c r="BO30454" s="31"/>
      <c r="BP30454" s="31"/>
      <c r="BQ30454" s="31"/>
    </row>
    <row r="30455" spans="66:69" x14ac:dyDescent="0.25">
      <c r="BN30455" s="31"/>
      <c r="BO30455" s="31"/>
      <c r="BP30455" s="31"/>
      <c r="BQ30455" s="31"/>
    </row>
    <row r="30456" spans="66:69" x14ac:dyDescent="0.25">
      <c r="BN30456" s="31"/>
      <c r="BO30456" s="31"/>
      <c r="BP30456" s="31"/>
      <c r="BQ30456" s="31"/>
    </row>
    <row r="30457" spans="66:69" x14ac:dyDescent="0.25">
      <c r="BN30457" s="31"/>
      <c r="BO30457" s="31"/>
      <c r="BP30457" s="31"/>
      <c r="BQ30457" s="31"/>
    </row>
    <row r="30458" spans="66:69" x14ac:dyDescent="0.25">
      <c r="BN30458" s="31"/>
      <c r="BO30458" s="31"/>
      <c r="BP30458" s="31"/>
      <c r="BQ30458" s="31"/>
    </row>
    <row r="30459" spans="66:69" x14ac:dyDescent="0.25">
      <c r="BN30459" s="31"/>
      <c r="BO30459" s="31"/>
      <c r="BP30459" s="31"/>
      <c r="BQ30459" s="31"/>
    </row>
    <row r="30460" spans="66:69" x14ac:dyDescent="0.25">
      <c r="BN30460" s="31"/>
      <c r="BO30460" s="31"/>
      <c r="BP30460" s="31"/>
      <c r="BQ30460" s="31"/>
    </row>
    <row r="30461" spans="66:69" x14ac:dyDescent="0.25">
      <c r="BN30461" s="31"/>
      <c r="BO30461" s="31"/>
      <c r="BP30461" s="31"/>
      <c r="BQ30461" s="31"/>
    </row>
    <row r="30462" spans="66:69" x14ac:dyDescent="0.25">
      <c r="BN30462" s="31"/>
      <c r="BO30462" s="31"/>
      <c r="BP30462" s="31"/>
      <c r="BQ30462" s="31"/>
    </row>
    <row r="30463" spans="66:69" x14ac:dyDescent="0.25">
      <c r="BN30463" s="31"/>
      <c r="BO30463" s="31"/>
      <c r="BP30463" s="31"/>
      <c r="BQ30463" s="31"/>
    </row>
    <row r="30464" spans="66:69" x14ac:dyDescent="0.25">
      <c r="BN30464" s="31"/>
      <c r="BO30464" s="31"/>
      <c r="BP30464" s="31"/>
      <c r="BQ30464" s="31"/>
    </row>
    <row r="30465" spans="66:69" x14ac:dyDescent="0.25">
      <c r="BN30465" s="31"/>
      <c r="BO30465" s="31"/>
      <c r="BP30465" s="31"/>
      <c r="BQ30465" s="31"/>
    </row>
    <row r="30466" spans="66:69" x14ac:dyDescent="0.25">
      <c r="BN30466" s="31"/>
      <c r="BO30466" s="31"/>
      <c r="BP30466" s="31"/>
      <c r="BQ30466" s="31"/>
    </row>
    <row r="30467" spans="66:69" x14ac:dyDescent="0.25">
      <c r="BN30467" s="31"/>
      <c r="BO30467" s="31"/>
      <c r="BP30467" s="31"/>
      <c r="BQ30467" s="31"/>
    </row>
    <row r="30468" spans="66:69" x14ac:dyDescent="0.25">
      <c r="BN30468" s="31"/>
      <c r="BO30468" s="31"/>
      <c r="BP30468" s="31"/>
      <c r="BQ30468" s="31"/>
    </row>
    <row r="30469" spans="66:69" x14ac:dyDescent="0.25">
      <c r="BN30469" s="31"/>
      <c r="BO30469" s="31"/>
      <c r="BP30469" s="31"/>
      <c r="BQ30469" s="31"/>
    </row>
    <row r="30470" spans="66:69" x14ac:dyDescent="0.25">
      <c r="BN30470" s="31"/>
      <c r="BO30470" s="31"/>
      <c r="BP30470" s="31"/>
      <c r="BQ30470" s="31"/>
    </row>
    <row r="30471" spans="66:69" x14ac:dyDescent="0.25">
      <c r="BN30471" s="31"/>
      <c r="BO30471" s="31"/>
      <c r="BP30471" s="31"/>
      <c r="BQ30471" s="31"/>
    </row>
    <row r="30472" spans="66:69" x14ac:dyDescent="0.25">
      <c r="BN30472" s="31"/>
      <c r="BO30472" s="31"/>
      <c r="BP30472" s="31"/>
      <c r="BQ30472" s="31"/>
    </row>
    <row r="30473" spans="66:69" x14ac:dyDescent="0.25">
      <c r="BN30473" s="31"/>
      <c r="BO30473" s="31"/>
      <c r="BP30473" s="31"/>
      <c r="BQ30473" s="31"/>
    </row>
    <row r="30474" spans="66:69" x14ac:dyDescent="0.25">
      <c r="BN30474" s="31"/>
      <c r="BO30474" s="31"/>
      <c r="BP30474" s="31"/>
      <c r="BQ30474" s="31"/>
    </row>
    <row r="30475" spans="66:69" x14ac:dyDescent="0.25">
      <c r="BN30475" s="31"/>
      <c r="BO30475" s="31"/>
      <c r="BP30475" s="31"/>
      <c r="BQ30475" s="31"/>
    </row>
    <row r="30476" spans="66:69" x14ac:dyDescent="0.25">
      <c r="BN30476" s="31"/>
      <c r="BO30476" s="31"/>
      <c r="BP30476" s="31"/>
      <c r="BQ30476" s="31"/>
    </row>
    <row r="30477" spans="66:69" x14ac:dyDescent="0.25">
      <c r="BN30477" s="31"/>
      <c r="BO30477" s="31"/>
      <c r="BP30477" s="31"/>
      <c r="BQ30477" s="31"/>
    </row>
    <row r="30478" spans="66:69" x14ac:dyDescent="0.25">
      <c r="BN30478" s="31"/>
      <c r="BO30478" s="31"/>
      <c r="BP30478" s="31"/>
      <c r="BQ30478" s="31"/>
    </row>
    <row r="30479" spans="66:69" x14ac:dyDescent="0.25">
      <c r="BN30479" s="31"/>
      <c r="BO30479" s="31"/>
      <c r="BP30479" s="31"/>
      <c r="BQ30479" s="31"/>
    </row>
    <row r="30480" spans="66:69" x14ac:dyDescent="0.25">
      <c r="BN30480" s="31"/>
      <c r="BO30480" s="31"/>
      <c r="BP30480" s="31"/>
      <c r="BQ30480" s="31"/>
    </row>
    <row r="30481" spans="66:69" x14ac:dyDescent="0.25">
      <c r="BN30481" s="31"/>
      <c r="BO30481" s="31"/>
      <c r="BP30481" s="31"/>
      <c r="BQ30481" s="31"/>
    </row>
    <row r="30482" spans="66:69" x14ac:dyDescent="0.25">
      <c r="BN30482" s="31"/>
      <c r="BO30482" s="31"/>
      <c r="BP30482" s="31"/>
      <c r="BQ30482" s="31"/>
    </row>
    <row r="30483" spans="66:69" x14ac:dyDescent="0.25">
      <c r="BN30483" s="31"/>
      <c r="BO30483" s="31"/>
      <c r="BP30483" s="31"/>
      <c r="BQ30483" s="31"/>
    </row>
    <row r="30484" spans="66:69" x14ac:dyDescent="0.25">
      <c r="BN30484" s="31"/>
      <c r="BO30484" s="31"/>
      <c r="BP30484" s="31"/>
      <c r="BQ30484" s="31"/>
    </row>
    <row r="30485" spans="66:69" x14ac:dyDescent="0.25">
      <c r="BN30485" s="31"/>
      <c r="BO30485" s="31"/>
      <c r="BP30485" s="31"/>
      <c r="BQ30485" s="31"/>
    </row>
    <row r="30486" spans="66:69" x14ac:dyDescent="0.25">
      <c r="BN30486" s="31"/>
      <c r="BO30486" s="31"/>
      <c r="BP30486" s="31"/>
      <c r="BQ30486" s="31"/>
    </row>
    <row r="30487" spans="66:69" x14ac:dyDescent="0.25">
      <c r="BN30487" s="31"/>
      <c r="BO30487" s="31"/>
      <c r="BP30487" s="31"/>
      <c r="BQ30487" s="31"/>
    </row>
    <row r="30488" spans="66:69" x14ac:dyDescent="0.25">
      <c r="BN30488" s="31"/>
      <c r="BO30488" s="31"/>
      <c r="BP30488" s="31"/>
      <c r="BQ30488" s="31"/>
    </row>
    <row r="30489" spans="66:69" x14ac:dyDescent="0.25">
      <c r="BN30489" s="31"/>
      <c r="BO30489" s="31"/>
      <c r="BP30489" s="31"/>
      <c r="BQ30489" s="31"/>
    </row>
    <row r="30490" spans="66:69" x14ac:dyDescent="0.25">
      <c r="BN30490" s="31"/>
      <c r="BO30490" s="31"/>
      <c r="BP30490" s="31"/>
      <c r="BQ30490" s="31"/>
    </row>
    <row r="30491" spans="66:69" x14ac:dyDescent="0.25">
      <c r="BN30491" s="31"/>
      <c r="BO30491" s="31"/>
      <c r="BP30491" s="31"/>
      <c r="BQ30491" s="31"/>
    </row>
    <row r="30492" spans="66:69" x14ac:dyDescent="0.25">
      <c r="BN30492" s="31"/>
      <c r="BO30492" s="31"/>
      <c r="BP30492" s="31"/>
      <c r="BQ30492" s="31"/>
    </row>
    <row r="30493" spans="66:69" x14ac:dyDescent="0.25">
      <c r="BN30493" s="31"/>
      <c r="BO30493" s="31"/>
      <c r="BP30493" s="31"/>
      <c r="BQ30493" s="31"/>
    </row>
    <row r="30494" spans="66:69" x14ac:dyDescent="0.25">
      <c r="BN30494" s="31"/>
      <c r="BO30494" s="31"/>
      <c r="BP30494" s="31"/>
      <c r="BQ30494" s="31"/>
    </row>
    <row r="30495" spans="66:69" x14ac:dyDescent="0.25">
      <c r="BN30495" s="31"/>
      <c r="BO30495" s="31"/>
      <c r="BP30495" s="31"/>
      <c r="BQ30495" s="31"/>
    </row>
    <row r="30496" spans="66:69" x14ac:dyDescent="0.25">
      <c r="BN30496" s="31"/>
      <c r="BO30496" s="31"/>
      <c r="BP30496" s="31"/>
      <c r="BQ30496" s="31"/>
    </row>
    <row r="30497" spans="66:69" x14ac:dyDescent="0.25">
      <c r="BN30497" s="31"/>
      <c r="BO30497" s="31"/>
      <c r="BP30497" s="31"/>
      <c r="BQ30497" s="31"/>
    </row>
    <row r="30498" spans="66:69" x14ac:dyDescent="0.25">
      <c r="BN30498" s="31"/>
      <c r="BO30498" s="31"/>
      <c r="BP30498" s="31"/>
      <c r="BQ30498" s="31"/>
    </row>
    <row r="30499" spans="66:69" x14ac:dyDescent="0.25">
      <c r="BN30499" s="31"/>
      <c r="BO30499" s="31"/>
      <c r="BP30499" s="31"/>
      <c r="BQ30499" s="31"/>
    </row>
    <row r="30500" spans="66:69" x14ac:dyDescent="0.25">
      <c r="BN30500" s="31"/>
      <c r="BO30500" s="31"/>
      <c r="BP30500" s="31"/>
      <c r="BQ30500" s="31"/>
    </row>
    <row r="30501" spans="66:69" x14ac:dyDescent="0.25">
      <c r="BN30501" s="31"/>
      <c r="BO30501" s="31"/>
      <c r="BP30501" s="31"/>
      <c r="BQ30501" s="31"/>
    </row>
    <row r="30502" spans="66:69" x14ac:dyDescent="0.25">
      <c r="BN30502" s="31"/>
      <c r="BO30502" s="31"/>
      <c r="BP30502" s="31"/>
      <c r="BQ30502" s="31"/>
    </row>
    <row r="30503" spans="66:69" x14ac:dyDescent="0.25">
      <c r="BN30503" s="31"/>
      <c r="BO30503" s="31"/>
      <c r="BP30503" s="31"/>
      <c r="BQ30503" s="31"/>
    </row>
    <row r="30504" spans="66:69" x14ac:dyDescent="0.25">
      <c r="BN30504" s="31"/>
      <c r="BO30504" s="31"/>
      <c r="BP30504" s="31"/>
      <c r="BQ30504" s="31"/>
    </row>
    <row r="30505" spans="66:69" x14ac:dyDescent="0.25">
      <c r="BN30505" s="31"/>
      <c r="BO30505" s="31"/>
      <c r="BP30505" s="31"/>
      <c r="BQ30505" s="31"/>
    </row>
    <row r="30506" spans="66:69" x14ac:dyDescent="0.25">
      <c r="BN30506" s="31"/>
      <c r="BO30506" s="31"/>
      <c r="BP30506" s="31"/>
      <c r="BQ30506" s="31"/>
    </row>
    <row r="30507" spans="66:69" x14ac:dyDescent="0.25">
      <c r="BN30507" s="31"/>
      <c r="BO30507" s="31"/>
      <c r="BP30507" s="31"/>
      <c r="BQ30507" s="31"/>
    </row>
    <row r="30508" spans="66:69" x14ac:dyDescent="0.25">
      <c r="BN30508" s="31"/>
      <c r="BO30508" s="31"/>
      <c r="BP30508" s="31"/>
      <c r="BQ30508" s="31"/>
    </row>
    <row r="30509" spans="66:69" x14ac:dyDescent="0.25">
      <c r="BN30509" s="31"/>
      <c r="BO30509" s="31"/>
      <c r="BP30509" s="31"/>
      <c r="BQ30509" s="31"/>
    </row>
    <row r="30510" spans="66:69" x14ac:dyDescent="0.25">
      <c r="BN30510" s="31"/>
      <c r="BO30510" s="31"/>
      <c r="BP30510" s="31"/>
      <c r="BQ30510" s="31"/>
    </row>
    <row r="30511" spans="66:69" x14ac:dyDescent="0.25">
      <c r="BN30511" s="31"/>
      <c r="BO30511" s="31"/>
      <c r="BP30511" s="31"/>
      <c r="BQ30511" s="31"/>
    </row>
    <row r="30512" spans="66:69" x14ac:dyDescent="0.25">
      <c r="BN30512" s="31"/>
      <c r="BO30512" s="31"/>
      <c r="BP30512" s="31"/>
      <c r="BQ30512" s="31"/>
    </row>
    <row r="30513" spans="66:69" x14ac:dyDescent="0.25">
      <c r="BN30513" s="31"/>
      <c r="BO30513" s="31"/>
      <c r="BP30513" s="31"/>
      <c r="BQ30513" s="31"/>
    </row>
    <row r="30514" spans="66:69" x14ac:dyDescent="0.25">
      <c r="BN30514" s="31"/>
      <c r="BO30514" s="31"/>
      <c r="BP30514" s="31"/>
      <c r="BQ30514" s="31"/>
    </row>
    <row r="30515" spans="66:69" x14ac:dyDescent="0.25">
      <c r="BN30515" s="31"/>
      <c r="BO30515" s="31"/>
      <c r="BP30515" s="31"/>
      <c r="BQ30515" s="31"/>
    </row>
    <row r="30516" spans="66:69" x14ac:dyDescent="0.25">
      <c r="BN30516" s="31"/>
      <c r="BO30516" s="31"/>
      <c r="BP30516" s="31"/>
      <c r="BQ30516" s="31"/>
    </row>
    <row r="30517" spans="66:69" x14ac:dyDescent="0.25">
      <c r="BN30517" s="31"/>
      <c r="BO30517" s="31"/>
      <c r="BP30517" s="31"/>
      <c r="BQ30517" s="31"/>
    </row>
    <row r="30518" spans="66:69" x14ac:dyDescent="0.25">
      <c r="BN30518" s="31"/>
      <c r="BO30518" s="31"/>
      <c r="BP30518" s="31"/>
      <c r="BQ30518" s="31"/>
    </row>
    <row r="30519" spans="66:69" x14ac:dyDescent="0.25">
      <c r="BN30519" s="31"/>
      <c r="BO30519" s="31"/>
      <c r="BP30519" s="31"/>
      <c r="BQ30519" s="31"/>
    </row>
    <row r="30520" spans="66:69" x14ac:dyDescent="0.25">
      <c r="BN30520" s="31"/>
      <c r="BO30520" s="31"/>
      <c r="BP30520" s="31"/>
      <c r="BQ30520" s="31"/>
    </row>
    <row r="30521" spans="66:69" x14ac:dyDescent="0.25">
      <c r="BN30521" s="31"/>
      <c r="BO30521" s="31"/>
      <c r="BP30521" s="31"/>
      <c r="BQ30521" s="31"/>
    </row>
    <row r="30522" spans="66:69" x14ac:dyDescent="0.25">
      <c r="BN30522" s="31"/>
      <c r="BO30522" s="31"/>
      <c r="BP30522" s="31"/>
      <c r="BQ30522" s="31"/>
    </row>
    <row r="30523" spans="66:69" x14ac:dyDescent="0.25">
      <c r="BN30523" s="31"/>
      <c r="BO30523" s="31"/>
      <c r="BP30523" s="31"/>
      <c r="BQ30523" s="31"/>
    </row>
    <row r="30524" spans="66:69" x14ac:dyDescent="0.25">
      <c r="BN30524" s="31"/>
      <c r="BO30524" s="31"/>
      <c r="BP30524" s="31"/>
      <c r="BQ30524" s="31"/>
    </row>
    <row r="30525" spans="66:69" x14ac:dyDescent="0.25">
      <c r="BN30525" s="31"/>
      <c r="BO30525" s="31"/>
      <c r="BP30525" s="31"/>
      <c r="BQ30525" s="31"/>
    </row>
    <row r="30526" spans="66:69" x14ac:dyDescent="0.25">
      <c r="BN30526" s="31"/>
      <c r="BO30526" s="31"/>
      <c r="BP30526" s="31"/>
      <c r="BQ30526" s="31"/>
    </row>
    <row r="30527" spans="66:69" x14ac:dyDescent="0.25">
      <c r="BN30527" s="31"/>
      <c r="BO30527" s="31"/>
      <c r="BP30527" s="31"/>
      <c r="BQ30527" s="31"/>
    </row>
    <row r="30528" spans="66:69" x14ac:dyDescent="0.25">
      <c r="BN30528" s="31"/>
      <c r="BO30528" s="31"/>
      <c r="BP30528" s="31"/>
      <c r="BQ30528" s="31"/>
    </row>
    <row r="30529" spans="66:69" x14ac:dyDescent="0.25">
      <c r="BN30529" s="31"/>
      <c r="BO30529" s="31"/>
      <c r="BP30529" s="31"/>
      <c r="BQ30529" s="31"/>
    </row>
    <row r="30530" spans="66:69" x14ac:dyDescent="0.25">
      <c r="BN30530" s="31"/>
      <c r="BO30530" s="31"/>
      <c r="BP30530" s="31"/>
      <c r="BQ30530" s="31"/>
    </row>
    <row r="30531" spans="66:69" x14ac:dyDescent="0.25">
      <c r="BN30531" s="31"/>
      <c r="BO30531" s="31"/>
      <c r="BP30531" s="31"/>
      <c r="BQ30531" s="31"/>
    </row>
    <row r="30532" spans="66:69" x14ac:dyDescent="0.25">
      <c r="BN30532" s="31"/>
      <c r="BO30532" s="31"/>
      <c r="BP30532" s="31"/>
      <c r="BQ30532" s="31"/>
    </row>
    <row r="30533" spans="66:69" x14ac:dyDescent="0.25">
      <c r="BN30533" s="31"/>
      <c r="BO30533" s="31"/>
      <c r="BP30533" s="31"/>
      <c r="BQ30533" s="31"/>
    </row>
    <row r="30534" spans="66:69" x14ac:dyDescent="0.25">
      <c r="BN30534" s="31"/>
      <c r="BO30534" s="31"/>
      <c r="BP30534" s="31"/>
      <c r="BQ30534" s="31"/>
    </row>
    <row r="30535" spans="66:69" x14ac:dyDescent="0.25">
      <c r="BN30535" s="31"/>
      <c r="BO30535" s="31"/>
      <c r="BP30535" s="31"/>
      <c r="BQ30535" s="31"/>
    </row>
    <row r="30536" spans="66:69" x14ac:dyDescent="0.25">
      <c r="BN30536" s="31"/>
      <c r="BO30536" s="31"/>
      <c r="BP30536" s="31"/>
      <c r="BQ30536" s="31"/>
    </row>
    <row r="30537" spans="66:69" x14ac:dyDescent="0.25">
      <c r="BN30537" s="31"/>
      <c r="BO30537" s="31"/>
      <c r="BP30537" s="31"/>
      <c r="BQ30537" s="31"/>
    </row>
    <row r="30538" spans="66:69" x14ac:dyDescent="0.25">
      <c r="BN30538" s="31"/>
      <c r="BO30538" s="31"/>
      <c r="BP30538" s="31"/>
      <c r="BQ30538" s="31"/>
    </row>
    <row r="30539" spans="66:69" x14ac:dyDescent="0.25">
      <c r="BN30539" s="31"/>
      <c r="BO30539" s="31"/>
      <c r="BP30539" s="31"/>
      <c r="BQ30539" s="31"/>
    </row>
    <row r="30540" spans="66:69" x14ac:dyDescent="0.25">
      <c r="BN30540" s="31"/>
      <c r="BO30540" s="31"/>
      <c r="BP30540" s="31"/>
      <c r="BQ30540" s="31"/>
    </row>
    <row r="30541" spans="66:69" x14ac:dyDescent="0.25">
      <c r="BN30541" s="31"/>
      <c r="BO30541" s="31"/>
      <c r="BP30541" s="31"/>
      <c r="BQ30541" s="31"/>
    </row>
    <row r="30542" spans="66:69" x14ac:dyDescent="0.25">
      <c r="BN30542" s="31"/>
      <c r="BO30542" s="31"/>
      <c r="BP30542" s="31"/>
      <c r="BQ30542" s="31"/>
    </row>
    <row r="30543" spans="66:69" x14ac:dyDescent="0.25">
      <c r="BN30543" s="31"/>
      <c r="BO30543" s="31"/>
      <c r="BP30543" s="31"/>
      <c r="BQ30543" s="31"/>
    </row>
    <row r="30544" spans="66:69" x14ac:dyDescent="0.25">
      <c r="BN30544" s="31"/>
      <c r="BO30544" s="31"/>
      <c r="BP30544" s="31"/>
      <c r="BQ30544" s="31"/>
    </row>
    <row r="30545" spans="66:69" x14ac:dyDescent="0.25">
      <c r="BN30545" s="31"/>
      <c r="BO30545" s="31"/>
      <c r="BP30545" s="31"/>
      <c r="BQ30545" s="31"/>
    </row>
    <row r="30546" spans="66:69" x14ac:dyDescent="0.25">
      <c r="BN30546" s="31"/>
      <c r="BO30546" s="31"/>
      <c r="BP30546" s="31"/>
      <c r="BQ30546" s="31"/>
    </row>
    <row r="30547" spans="66:69" x14ac:dyDescent="0.25">
      <c r="BN30547" s="31"/>
      <c r="BO30547" s="31"/>
      <c r="BP30547" s="31"/>
      <c r="BQ30547" s="31"/>
    </row>
    <row r="30548" spans="66:69" x14ac:dyDescent="0.25">
      <c r="BN30548" s="31"/>
      <c r="BO30548" s="31"/>
      <c r="BP30548" s="31"/>
      <c r="BQ30548" s="31"/>
    </row>
    <row r="30549" spans="66:69" x14ac:dyDescent="0.25">
      <c r="BN30549" s="31"/>
      <c r="BO30549" s="31"/>
      <c r="BP30549" s="31"/>
      <c r="BQ30549" s="31"/>
    </row>
    <row r="30550" spans="66:69" x14ac:dyDescent="0.25">
      <c r="BN30550" s="31"/>
      <c r="BO30550" s="31"/>
      <c r="BP30550" s="31"/>
      <c r="BQ30550" s="31"/>
    </row>
    <row r="30551" spans="66:69" x14ac:dyDescent="0.25">
      <c r="BN30551" s="31"/>
      <c r="BO30551" s="31"/>
      <c r="BP30551" s="31"/>
      <c r="BQ30551" s="31"/>
    </row>
    <row r="30552" spans="66:69" x14ac:dyDescent="0.25">
      <c r="BN30552" s="31"/>
      <c r="BO30552" s="31"/>
      <c r="BP30552" s="31"/>
      <c r="BQ30552" s="31"/>
    </row>
    <row r="30553" spans="66:69" x14ac:dyDescent="0.25">
      <c r="BN30553" s="31"/>
      <c r="BO30553" s="31"/>
      <c r="BP30553" s="31"/>
      <c r="BQ30553" s="31"/>
    </row>
    <row r="30554" spans="66:69" x14ac:dyDescent="0.25">
      <c r="BN30554" s="31"/>
      <c r="BO30554" s="31"/>
      <c r="BP30554" s="31"/>
      <c r="BQ30554" s="31"/>
    </row>
    <row r="30555" spans="66:69" x14ac:dyDescent="0.25">
      <c r="BN30555" s="31"/>
      <c r="BO30555" s="31"/>
      <c r="BP30555" s="31"/>
      <c r="BQ30555" s="31"/>
    </row>
    <row r="30556" spans="66:69" x14ac:dyDescent="0.25">
      <c r="BN30556" s="31"/>
      <c r="BO30556" s="31"/>
      <c r="BP30556" s="31"/>
      <c r="BQ30556" s="31"/>
    </row>
    <row r="30557" spans="66:69" x14ac:dyDescent="0.25">
      <c r="BN30557" s="31"/>
      <c r="BO30557" s="31"/>
      <c r="BP30557" s="31"/>
      <c r="BQ30557" s="31"/>
    </row>
    <row r="30558" spans="66:69" x14ac:dyDescent="0.25">
      <c r="BN30558" s="31"/>
      <c r="BO30558" s="31"/>
      <c r="BP30558" s="31"/>
      <c r="BQ30558" s="31"/>
    </row>
    <row r="30559" spans="66:69" x14ac:dyDescent="0.25">
      <c r="BN30559" s="31"/>
      <c r="BO30559" s="31"/>
      <c r="BP30559" s="31"/>
      <c r="BQ30559" s="31"/>
    </row>
    <row r="30560" spans="66:69" x14ac:dyDescent="0.25">
      <c r="BN30560" s="31"/>
      <c r="BO30560" s="31"/>
      <c r="BP30560" s="31"/>
      <c r="BQ30560" s="31"/>
    </row>
    <row r="30561" spans="66:69" x14ac:dyDescent="0.25">
      <c r="BN30561" s="31"/>
      <c r="BO30561" s="31"/>
      <c r="BP30561" s="31"/>
      <c r="BQ30561" s="31"/>
    </row>
    <row r="30562" spans="66:69" x14ac:dyDescent="0.25">
      <c r="BN30562" s="31"/>
      <c r="BO30562" s="31"/>
      <c r="BP30562" s="31"/>
      <c r="BQ30562" s="31"/>
    </row>
    <row r="30563" spans="66:69" x14ac:dyDescent="0.25">
      <c r="BN30563" s="31"/>
      <c r="BO30563" s="31"/>
      <c r="BP30563" s="31"/>
      <c r="BQ30563" s="31"/>
    </row>
    <row r="30564" spans="66:69" x14ac:dyDescent="0.25">
      <c r="BN30564" s="31"/>
      <c r="BO30564" s="31"/>
      <c r="BP30564" s="31"/>
      <c r="BQ30564" s="31"/>
    </row>
    <row r="30565" spans="66:69" x14ac:dyDescent="0.25">
      <c r="BN30565" s="31"/>
      <c r="BO30565" s="31"/>
      <c r="BP30565" s="31"/>
      <c r="BQ30565" s="31"/>
    </row>
    <row r="30566" spans="66:69" x14ac:dyDescent="0.25">
      <c r="BN30566" s="31"/>
      <c r="BO30566" s="31"/>
      <c r="BP30566" s="31"/>
      <c r="BQ30566" s="31"/>
    </row>
    <row r="30567" spans="66:69" x14ac:dyDescent="0.25">
      <c r="BN30567" s="31"/>
      <c r="BO30567" s="31"/>
      <c r="BP30567" s="31"/>
      <c r="BQ30567" s="31"/>
    </row>
    <row r="30568" spans="66:69" x14ac:dyDescent="0.25">
      <c r="BN30568" s="31"/>
      <c r="BO30568" s="31"/>
      <c r="BP30568" s="31"/>
      <c r="BQ30568" s="31"/>
    </row>
    <row r="30569" spans="66:69" x14ac:dyDescent="0.25">
      <c r="BN30569" s="31"/>
      <c r="BO30569" s="31"/>
      <c r="BP30569" s="31"/>
      <c r="BQ30569" s="31"/>
    </row>
    <row r="30570" spans="66:69" x14ac:dyDescent="0.25">
      <c r="BN30570" s="31"/>
      <c r="BO30570" s="31"/>
      <c r="BP30570" s="31"/>
      <c r="BQ30570" s="31"/>
    </row>
    <row r="30571" spans="66:69" x14ac:dyDescent="0.25">
      <c r="BN30571" s="31"/>
      <c r="BO30571" s="31"/>
      <c r="BP30571" s="31"/>
      <c r="BQ30571" s="31"/>
    </row>
    <row r="30572" spans="66:69" x14ac:dyDescent="0.25">
      <c r="BN30572" s="31"/>
      <c r="BO30572" s="31"/>
      <c r="BP30572" s="31"/>
      <c r="BQ30572" s="31"/>
    </row>
    <row r="30573" spans="66:69" x14ac:dyDescent="0.25">
      <c r="BN30573" s="31"/>
      <c r="BO30573" s="31"/>
      <c r="BP30573" s="31"/>
      <c r="BQ30573" s="31"/>
    </row>
    <row r="30574" spans="66:69" x14ac:dyDescent="0.25">
      <c r="BN30574" s="31"/>
      <c r="BO30574" s="31"/>
      <c r="BP30574" s="31"/>
      <c r="BQ30574" s="31"/>
    </row>
    <row r="30575" spans="66:69" x14ac:dyDescent="0.25">
      <c r="BN30575" s="31"/>
      <c r="BO30575" s="31"/>
      <c r="BP30575" s="31"/>
      <c r="BQ30575" s="31"/>
    </row>
    <row r="30576" spans="66:69" x14ac:dyDescent="0.25">
      <c r="BN30576" s="31"/>
      <c r="BO30576" s="31"/>
      <c r="BP30576" s="31"/>
      <c r="BQ30576" s="31"/>
    </row>
    <row r="30577" spans="66:69" x14ac:dyDescent="0.25">
      <c r="BN30577" s="31"/>
      <c r="BO30577" s="31"/>
      <c r="BP30577" s="31"/>
      <c r="BQ30577" s="31"/>
    </row>
    <row r="30578" spans="66:69" x14ac:dyDescent="0.25">
      <c r="BN30578" s="31"/>
      <c r="BO30578" s="31"/>
      <c r="BP30578" s="31"/>
      <c r="BQ30578" s="31"/>
    </row>
    <row r="30579" spans="66:69" x14ac:dyDescent="0.25">
      <c r="BN30579" s="31"/>
      <c r="BO30579" s="31"/>
      <c r="BP30579" s="31"/>
      <c r="BQ30579" s="31"/>
    </row>
    <row r="30580" spans="66:69" x14ac:dyDescent="0.25">
      <c r="BN30580" s="31"/>
      <c r="BO30580" s="31"/>
      <c r="BP30580" s="31"/>
      <c r="BQ30580" s="31"/>
    </row>
    <row r="30581" spans="66:69" x14ac:dyDescent="0.25">
      <c r="BN30581" s="31"/>
      <c r="BO30581" s="31"/>
      <c r="BP30581" s="31"/>
      <c r="BQ30581" s="31"/>
    </row>
    <row r="30582" spans="66:69" x14ac:dyDescent="0.25">
      <c r="BN30582" s="31"/>
      <c r="BO30582" s="31"/>
      <c r="BP30582" s="31"/>
      <c r="BQ30582" s="31"/>
    </row>
    <row r="30583" spans="66:69" x14ac:dyDescent="0.25">
      <c r="BN30583" s="31"/>
      <c r="BO30583" s="31"/>
      <c r="BP30583" s="31"/>
      <c r="BQ30583" s="31"/>
    </row>
    <row r="30584" spans="66:69" x14ac:dyDescent="0.25">
      <c r="BN30584" s="31"/>
      <c r="BO30584" s="31"/>
      <c r="BP30584" s="31"/>
      <c r="BQ30584" s="31"/>
    </row>
    <row r="30585" spans="66:69" x14ac:dyDescent="0.25">
      <c r="BN30585" s="31"/>
      <c r="BO30585" s="31"/>
      <c r="BP30585" s="31"/>
      <c r="BQ30585" s="31"/>
    </row>
    <row r="30586" spans="66:69" x14ac:dyDescent="0.25">
      <c r="BN30586" s="31"/>
      <c r="BO30586" s="31"/>
      <c r="BP30586" s="31"/>
      <c r="BQ30586" s="31"/>
    </row>
    <row r="30587" spans="66:69" x14ac:dyDescent="0.25">
      <c r="BN30587" s="31"/>
      <c r="BO30587" s="31"/>
      <c r="BP30587" s="31"/>
      <c r="BQ30587" s="31"/>
    </row>
    <row r="30588" spans="66:69" x14ac:dyDescent="0.25">
      <c r="BN30588" s="31"/>
      <c r="BO30588" s="31"/>
      <c r="BP30588" s="31"/>
      <c r="BQ30588" s="31"/>
    </row>
    <row r="30589" spans="66:69" x14ac:dyDescent="0.25">
      <c r="BN30589" s="31"/>
      <c r="BO30589" s="31"/>
      <c r="BP30589" s="31"/>
      <c r="BQ30589" s="31"/>
    </row>
    <row r="30590" spans="66:69" x14ac:dyDescent="0.25">
      <c r="BN30590" s="31"/>
      <c r="BO30590" s="31"/>
      <c r="BP30590" s="31"/>
      <c r="BQ30590" s="31"/>
    </row>
    <row r="30591" spans="66:69" x14ac:dyDescent="0.25">
      <c r="BN30591" s="31"/>
      <c r="BO30591" s="31"/>
      <c r="BP30591" s="31"/>
      <c r="BQ30591" s="31"/>
    </row>
    <row r="30592" spans="66:69" x14ac:dyDescent="0.25">
      <c r="BN30592" s="31"/>
      <c r="BO30592" s="31"/>
      <c r="BP30592" s="31"/>
      <c r="BQ30592" s="31"/>
    </row>
    <row r="30593" spans="66:69" x14ac:dyDescent="0.25">
      <c r="BN30593" s="31"/>
      <c r="BO30593" s="31"/>
      <c r="BP30593" s="31"/>
      <c r="BQ30593" s="31"/>
    </row>
    <row r="30594" spans="66:69" x14ac:dyDescent="0.25">
      <c r="BN30594" s="31"/>
      <c r="BO30594" s="31"/>
      <c r="BP30594" s="31"/>
      <c r="BQ30594" s="31"/>
    </row>
    <row r="30595" spans="66:69" x14ac:dyDescent="0.25">
      <c r="BN30595" s="31"/>
      <c r="BO30595" s="31"/>
      <c r="BP30595" s="31"/>
      <c r="BQ30595" s="31"/>
    </row>
    <row r="30596" spans="66:69" x14ac:dyDescent="0.25">
      <c r="BN30596" s="31"/>
      <c r="BO30596" s="31"/>
      <c r="BP30596" s="31"/>
      <c r="BQ30596" s="31"/>
    </row>
    <row r="30597" spans="66:69" x14ac:dyDescent="0.25">
      <c r="BN30597" s="31"/>
      <c r="BO30597" s="31"/>
      <c r="BP30597" s="31"/>
      <c r="BQ30597" s="31"/>
    </row>
    <row r="30598" spans="66:69" x14ac:dyDescent="0.25">
      <c r="BN30598" s="31"/>
      <c r="BO30598" s="31"/>
      <c r="BP30598" s="31"/>
      <c r="BQ30598" s="31"/>
    </row>
    <row r="30599" spans="66:69" x14ac:dyDescent="0.25">
      <c r="BN30599" s="31"/>
      <c r="BO30599" s="31"/>
      <c r="BP30599" s="31"/>
      <c r="BQ30599" s="31"/>
    </row>
    <row r="30600" spans="66:69" x14ac:dyDescent="0.25">
      <c r="BN30600" s="31"/>
      <c r="BO30600" s="31"/>
      <c r="BP30600" s="31"/>
      <c r="BQ30600" s="31"/>
    </row>
    <row r="30601" spans="66:69" x14ac:dyDescent="0.25">
      <c r="BN30601" s="31"/>
      <c r="BO30601" s="31"/>
      <c r="BP30601" s="31"/>
      <c r="BQ30601" s="31"/>
    </row>
    <row r="30602" spans="66:69" x14ac:dyDescent="0.25">
      <c r="BN30602" s="31"/>
      <c r="BO30602" s="31"/>
      <c r="BP30602" s="31"/>
      <c r="BQ30602" s="31"/>
    </row>
    <row r="30603" spans="66:69" x14ac:dyDescent="0.25">
      <c r="BN30603" s="31"/>
      <c r="BO30603" s="31"/>
      <c r="BP30603" s="31"/>
      <c r="BQ30603" s="31"/>
    </row>
    <row r="30604" spans="66:69" x14ac:dyDescent="0.25">
      <c r="BN30604" s="31"/>
      <c r="BO30604" s="31"/>
      <c r="BP30604" s="31"/>
      <c r="BQ30604" s="31"/>
    </row>
    <row r="30605" spans="66:69" x14ac:dyDescent="0.25">
      <c r="BN30605" s="31"/>
      <c r="BO30605" s="31"/>
      <c r="BP30605" s="31"/>
      <c r="BQ30605" s="31"/>
    </row>
    <row r="30606" spans="66:69" x14ac:dyDescent="0.25">
      <c r="BN30606" s="31"/>
      <c r="BO30606" s="31"/>
      <c r="BP30606" s="31"/>
      <c r="BQ30606" s="31"/>
    </row>
    <row r="30607" spans="66:69" x14ac:dyDescent="0.25">
      <c r="BN30607" s="31"/>
      <c r="BO30607" s="31"/>
      <c r="BP30607" s="31"/>
      <c r="BQ30607" s="31"/>
    </row>
    <row r="30608" spans="66:69" x14ac:dyDescent="0.25">
      <c r="BN30608" s="31"/>
      <c r="BO30608" s="31"/>
      <c r="BP30608" s="31"/>
      <c r="BQ30608" s="31"/>
    </row>
    <row r="30609" spans="66:69" x14ac:dyDescent="0.25">
      <c r="BN30609" s="31"/>
      <c r="BO30609" s="31"/>
      <c r="BP30609" s="31"/>
      <c r="BQ30609" s="31"/>
    </row>
    <row r="30610" spans="66:69" x14ac:dyDescent="0.25">
      <c r="BN30610" s="31"/>
      <c r="BO30610" s="31"/>
      <c r="BP30610" s="31"/>
      <c r="BQ30610" s="31"/>
    </row>
    <row r="30611" spans="66:69" x14ac:dyDescent="0.25">
      <c r="BN30611" s="31"/>
      <c r="BO30611" s="31"/>
      <c r="BP30611" s="31"/>
      <c r="BQ30611" s="31"/>
    </row>
    <row r="30612" spans="66:69" x14ac:dyDescent="0.25">
      <c r="BN30612" s="31"/>
      <c r="BO30612" s="31"/>
      <c r="BP30612" s="31"/>
      <c r="BQ30612" s="31"/>
    </row>
    <row r="30613" spans="66:69" x14ac:dyDescent="0.25">
      <c r="BN30613" s="31"/>
      <c r="BO30613" s="31"/>
      <c r="BP30613" s="31"/>
      <c r="BQ30613" s="31"/>
    </row>
    <row r="30614" spans="66:69" x14ac:dyDescent="0.25">
      <c r="BN30614" s="31"/>
      <c r="BO30614" s="31"/>
      <c r="BP30614" s="31"/>
      <c r="BQ30614" s="31"/>
    </row>
    <row r="30615" spans="66:69" x14ac:dyDescent="0.25">
      <c r="BN30615" s="31"/>
      <c r="BO30615" s="31"/>
      <c r="BP30615" s="31"/>
      <c r="BQ30615" s="31"/>
    </row>
    <row r="30616" spans="66:69" x14ac:dyDescent="0.25">
      <c r="BN30616" s="31"/>
      <c r="BO30616" s="31"/>
      <c r="BP30616" s="31"/>
      <c r="BQ30616" s="31"/>
    </row>
    <row r="30617" spans="66:69" x14ac:dyDescent="0.25">
      <c r="BN30617" s="31"/>
      <c r="BO30617" s="31"/>
      <c r="BP30617" s="31"/>
      <c r="BQ30617" s="31"/>
    </row>
    <row r="30618" spans="66:69" x14ac:dyDescent="0.25">
      <c r="BN30618" s="31"/>
      <c r="BO30618" s="31"/>
      <c r="BP30618" s="31"/>
      <c r="BQ30618" s="31"/>
    </row>
    <row r="30619" spans="66:69" x14ac:dyDescent="0.25">
      <c r="BN30619" s="31"/>
      <c r="BO30619" s="31"/>
      <c r="BP30619" s="31"/>
      <c r="BQ30619" s="31"/>
    </row>
    <row r="30620" spans="66:69" x14ac:dyDescent="0.25">
      <c r="BN30620" s="31"/>
      <c r="BO30620" s="31"/>
      <c r="BP30620" s="31"/>
      <c r="BQ30620" s="31"/>
    </row>
    <row r="30621" spans="66:69" x14ac:dyDescent="0.25">
      <c r="BN30621" s="31"/>
      <c r="BO30621" s="31"/>
      <c r="BP30621" s="31"/>
      <c r="BQ30621" s="31"/>
    </row>
    <row r="30622" spans="66:69" x14ac:dyDescent="0.25">
      <c r="BN30622" s="31"/>
      <c r="BO30622" s="31"/>
      <c r="BP30622" s="31"/>
      <c r="BQ30622" s="31"/>
    </row>
    <row r="30623" spans="66:69" x14ac:dyDescent="0.25">
      <c r="BN30623" s="31"/>
      <c r="BO30623" s="31"/>
      <c r="BP30623" s="31"/>
      <c r="BQ30623" s="31"/>
    </row>
    <row r="30624" spans="66:69" x14ac:dyDescent="0.25">
      <c r="BN30624" s="31"/>
      <c r="BO30624" s="31"/>
      <c r="BP30624" s="31"/>
      <c r="BQ30624" s="31"/>
    </row>
    <row r="30625" spans="66:69" x14ac:dyDescent="0.25">
      <c r="BN30625" s="31"/>
      <c r="BO30625" s="31"/>
      <c r="BP30625" s="31"/>
      <c r="BQ30625" s="31"/>
    </row>
    <row r="30626" spans="66:69" x14ac:dyDescent="0.25">
      <c r="BN30626" s="31"/>
      <c r="BO30626" s="31"/>
      <c r="BP30626" s="31"/>
      <c r="BQ30626" s="31"/>
    </row>
    <row r="30627" spans="66:69" x14ac:dyDescent="0.25">
      <c r="BN30627" s="31"/>
      <c r="BO30627" s="31"/>
      <c r="BP30627" s="31"/>
      <c r="BQ30627" s="31"/>
    </row>
    <row r="30628" spans="66:69" x14ac:dyDescent="0.25">
      <c r="BN30628" s="31"/>
      <c r="BO30628" s="31"/>
      <c r="BP30628" s="31"/>
      <c r="BQ30628" s="31"/>
    </row>
    <row r="30629" spans="66:69" x14ac:dyDescent="0.25">
      <c r="BN30629" s="31"/>
      <c r="BO30629" s="31"/>
      <c r="BP30629" s="31"/>
      <c r="BQ30629" s="31"/>
    </row>
    <row r="30630" spans="66:69" x14ac:dyDescent="0.25">
      <c r="BN30630" s="31"/>
      <c r="BO30630" s="31"/>
      <c r="BP30630" s="31"/>
      <c r="BQ30630" s="31"/>
    </row>
    <row r="30631" spans="66:69" x14ac:dyDescent="0.25">
      <c r="BN30631" s="31"/>
      <c r="BO30631" s="31"/>
      <c r="BP30631" s="31"/>
      <c r="BQ30631" s="31"/>
    </row>
    <row r="30632" spans="66:69" x14ac:dyDescent="0.25">
      <c r="BN30632" s="31"/>
      <c r="BO30632" s="31"/>
      <c r="BP30632" s="31"/>
      <c r="BQ30632" s="31"/>
    </row>
    <row r="30633" spans="66:69" x14ac:dyDescent="0.25">
      <c r="BN30633" s="31"/>
      <c r="BO30633" s="31"/>
      <c r="BP30633" s="31"/>
      <c r="BQ30633" s="31"/>
    </row>
    <row r="30634" spans="66:69" x14ac:dyDescent="0.25">
      <c r="BN30634" s="31"/>
      <c r="BO30634" s="31"/>
      <c r="BP30634" s="31"/>
      <c r="BQ30634" s="31"/>
    </row>
    <row r="30635" spans="66:69" x14ac:dyDescent="0.25">
      <c r="BN30635" s="31"/>
      <c r="BO30635" s="31"/>
      <c r="BP30635" s="31"/>
      <c r="BQ30635" s="31"/>
    </row>
    <row r="30636" spans="66:69" x14ac:dyDescent="0.25">
      <c r="BN30636" s="31"/>
      <c r="BO30636" s="31"/>
      <c r="BP30636" s="31"/>
      <c r="BQ30636" s="31"/>
    </row>
    <row r="30637" spans="66:69" x14ac:dyDescent="0.25">
      <c r="BN30637" s="31"/>
      <c r="BO30637" s="31"/>
      <c r="BP30637" s="31"/>
      <c r="BQ30637" s="31"/>
    </row>
    <row r="30638" spans="66:69" x14ac:dyDescent="0.25">
      <c r="BN30638" s="31"/>
      <c r="BO30638" s="31"/>
      <c r="BP30638" s="31"/>
      <c r="BQ30638" s="31"/>
    </row>
    <row r="30639" spans="66:69" x14ac:dyDescent="0.25">
      <c r="BN30639" s="31"/>
      <c r="BO30639" s="31"/>
      <c r="BP30639" s="31"/>
      <c r="BQ30639" s="31"/>
    </row>
    <row r="30640" spans="66:69" x14ac:dyDescent="0.25">
      <c r="BN30640" s="31"/>
      <c r="BO30640" s="31"/>
      <c r="BP30640" s="31"/>
      <c r="BQ30640" s="31"/>
    </row>
    <row r="30641" spans="66:69" x14ac:dyDescent="0.25">
      <c r="BN30641" s="31"/>
      <c r="BO30641" s="31"/>
      <c r="BP30641" s="31"/>
      <c r="BQ30641" s="31"/>
    </row>
    <row r="30642" spans="66:69" x14ac:dyDescent="0.25">
      <c r="BN30642" s="31"/>
      <c r="BO30642" s="31"/>
      <c r="BP30642" s="31"/>
      <c r="BQ30642" s="31"/>
    </row>
    <row r="30643" spans="66:69" x14ac:dyDescent="0.25">
      <c r="BN30643" s="31"/>
      <c r="BO30643" s="31"/>
      <c r="BP30643" s="31"/>
      <c r="BQ30643" s="31"/>
    </row>
    <row r="30644" spans="66:69" x14ac:dyDescent="0.25">
      <c r="BN30644" s="31"/>
      <c r="BO30644" s="31"/>
      <c r="BP30644" s="31"/>
      <c r="BQ30644" s="31"/>
    </row>
    <row r="30645" spans="66:69" x14ac:dyDescent="0.25">
      <c r="BN30645" s="31"/>
      <c r="BO30645" s="31"/>
      <c r="BP30645" s="31"/>
      <c r="BQ30645" s="31"/>
    </row>
    <row r="30646" spans="66:69" x14ac:dyDescent="0.25">
      <c r="BN30646" s="31"/>
      <c r="BO30646" s="31"/>
      <c r="BP30646" s="31"/>
      <c r="BQ30646" s="31"/>
    </row>
    <row r="30647" spans="66:69" x14ac:dyDescent="0.25">
      <c r="BN30647" s="31"/>
      <c r="BO30647" s="31"/>
      <c r="BP30647" s="31"/>
      <c r="BQ30647" s="31"/>
    </row>
    <row r="30648" spans="66:69" x14ac:dyDescent="0.25">
      <c r="BN30648" s="31"/>
      <c r="BO30648" s="31"/>
      <c r="BP30648" s="31"/>
      <c r="BQ30648" s="31"/>
    </row>
    <row r="30649" spans="66:69" x14ac:dyDescent="0.25">
      <c r="BN30649" s="31"/>
      <c r="BO30649" s="31"/>
      <c r="BP30649" s="31"/>
      <c r="BQ30649" s="31"/>
    </row>
    <row r="30650" spans="66:69" x14ac:dyDescent="0.25">
      <c r="BN30650" s="31"/>
      <c r="BO30650" s="31"/>
      <c r="BP30650" s="31"/>
      <c r="BQ30650" s="31"/>
    </row>
    <row r="30651" spans="66:69" x14ac:dyDescent="0.25">
      <c r="BN30651" s="31"/>
      <c r="BO30651" s="31"/>
      <c r="BP30651" s="31"/>
      <c r="BQ30651" s="31"/>
    </row>
    <row r="30652" spans="66:69" x14ac:dyDescent="0.25">
      <c r="BN30652" s="31"/>
      <c r="BO30652" s="31"/>
      <c r="BP30652" s="31"/>
      <c r="BQ30652" s="31"/>
    </row>
    <row r="30653" spans="66:69" x14ac:dyDescent="0.25">
      <c r="BN30653" s="31"/>
      <c r="BO30653" s="31"/>
      <c r="BP30653" s="31"/>
      <c r="BQ30653" s="31"/>
    </row>
    <row r="30654" spans="66:69" x14ac:dyDescent="0.25">
      <c r="BN30654" s="31"/>
      <c r="BO30654" s="31"/>
      <c r="BP30654" s="31"/>
      <c r="BQ30654" s="31"/>
    </row>
    <row r="30655" spans="66:69" x14ac:dyDescent="0.25">
      <c r="BN30655" s="31"/>
      <c r="BO30655" s="31"/>
      <c r="BP30655" s="31"/>
      <c r="BQ30655" s="31"/>
    </row>
    <row r="30656" spans="66:69" x14ac:dyDescent="0.25">
      <c r="BN30656" s="31"/>
      <c r="BO30656" s="31"/>
      <c r="BP30656" s="31"/>
      <c r="BQ30656" s="31"/>
    </row>
    <row r="30657" spans="66:69" x14ac:dyDescent="0.25">
      <c r="BN30657" s="31"/>
      <c r="BO30657" s="31"/>
      <c r="BP30657" s="31"/>
      <c r="BQ30657" s="31"/>
    </row>
    <row r="30658" spans="66:69" x14ac:dyDescent="0.25">
      <c r="BN30658" s="31"/>
      <c r="BO30658" s="31"/>
      <c r="BP30658" s="31"/>
      <c r="BQ30658" s="31"/>
    </row>
    <row r="30659" spans="66:69" x14ac:dyDescent="0.25">
      <c r="BN30659" s="31"/>
      <c r="BO30659" s="31"/>
      <c r="BP30659" s="31"/>
      <c r="BQ30659" s="31"/>
    </row>
    <row r="30660" spans="66:69" x14ac:dyDescent="0.25">
      <c r="BN30660" s="31"/>
      <c r="BO30660" s="31"/>
      <c r="BP30660" s="31"/>
      <c r="BQ30660" s="31"/>
    </row>
    <row r="30661" spans="66:69" x14ac:dyDescent="0.25">
      <c r="BN30661" s="31"/>
      <c r="BO30661" s="31"/>
      <c r="BP30661" s="31"/>
      <c r="BQ30661" s="31"/>
    </row>
    <row r="30662" spans="66:69" x14ac:dyDescent="0.25">
      <c r="BN30662" s="31"/>
      <c r="BO30662" s="31"/>
      <c r="BP30662" s="31"/>
      <c r="BQ30662" s="31"/>
    </row>
    <row r="30663" spans="66:69" x14ac:dyDescent="0.25">
      <c r="BN30663" s="31"/>
      <c r="BO30663" s="31"/>
      <c r="BP30663" s="31"/>
      <c r="BQ30663" s="31"/>
    </row>
    <row r="30664" spans="66:69" x14ac:dyDescent="0.25">
      <c r="BN30664" s="31"/>
      <c r="BO30664" s="31"/>
      <c r="BP30664" s="31"/>
      <c r="BQ30664" s="31"/>
    </row>
    <row r="30665" spans="66:69" x14ac:dyDescent="0.25">
      <c r="BN30665" s="31"/>
      <c r="BO30665" s="31"/>
      <c r="BP30665" s="31"/>
      <c r="BQ30665" s="31"/>
    </row>
    <row r="30666" spans="66:69" x14ac:dyDescent="0.25">
      <c r="BN30666" s="31"/>
      <c r="BO30666" s="31"/>
      <c r="BP30666" s="31"/>
      <c r="BQ30666" s="31"/>
    </row>
    <row r="30667" spans="66:69" x14ac:dyDescent="0.25">
      <c r="BN30667" s="31"/>
      <c r="BO30667" s="31"/>
      <c r="BP30667" s="31"/>
      <c r="BQ30667" s="31"/>
    </row>
    <row r="30668" spans="66:69" x14ac:dyDescent="0.25">
      <c r="BN30668" s="31"/>
      <c r="BO30668" s="31"/>
      <c r="BP30668" s="31"/>
      <c r="BQ30668" s="31"/>
    </row>
    <row r="30669" spans="66:69" x14ac:dyDescent="0.25">
      <c r="BN30669" s="31"/>
      <c r="BO30669" s="31"/>
      <c r="BP30669" s="31"/>
      <c r="BQ30669" s="31"/>
    </row>
    <row r="30670" spans="66:69" x14ac:dyDescent="0.25">
      <c r="BN30670" s="31"/>
      <c r="BO30670" s="31"/>
      <c r="BP30670" s="31"/>
      <c r="BQ30670" s="31"/>
    </row>
    <row r="30671" spans="66:69" x14ac:dyDescent="0.25">
      <c r="BN30671" s="31"/>
      <c r="BO30671" s="31"/>
      <c r="BP30671" s="31"/>
      <c r="BQ30671" s="31"/>
    </row>
    <row r="30672" spans="66:69" x14ac:dyDescent="0.25">
      <c r="BN30672" s="31"/>
      <c r="BO30672" s="31"/>
      <c r="BP30672" s="31"/>
      <c r="BQ30672" s="31"/>
    </row>
    <row r="30673" spans="66:69" x14ac:dyDescent="0.25">
      <c r="BN30673" s="31"/>
      <c r="BO30673" s="31"/>
      <c r="BP30673" s="31"/>
      <c r="BQ30673" s="31"/>
    </row>
    <row r="30674" spans="66:69" x14ac:dyDescent="0.25">
      <c r="BN30674" s="31"/>
      <c r="BO30674" s="31"/>
      <c r="BP30674" s="31"/>
      <c r="BQ30674" s="31"/>
    </row>
    <row r="30675" spans="66:69" x14ac:dyDescent="0.25">
      <c r="BN30675" s="31"/>
      <c r="BO30675" s="31"/>
      <c r="BP30675" s="31"/>
      <c r="BQ30675" s="31"/>
    </row>
    <row r="30676" spans="66:69" x14ac:dyDescent="0.25">
      <c r="BN30676" s="31"/>
      <c r="BO30676" s="31"/>
      <c r="BP30676" s="31"/>
      <c r="BQ30676" s="31"/>
    </row>
    <row r="30677" spans="66:69" x14ac:dyDescent="0.25">
      <c r="BN30677" s="31"/>
      <c r="BO30677" s="31"/>
      <c r="BP30677" s="31"/>
      <c r="BQ30677" s="31"/>
    </row>
    <row r="30678" spans="66:69" x14ac:dyDescent="0.25">
      <c r="BN30678" s="31"/>
      <c r="BO30678" s="31"/>
      <c r="BP30678" s="31"/>
      <c r="BQ30678" s="31"/>
    </row>
    <row r="30679" spans="66:69" x14ac:dyDescent="0.25">
      <c r="BN30679" s="31"/>
      <c r="BO30679" s="31"/>
      <c r="BP30679" s="31"/>
      <c r="BQ30679" s="31"/>
    </row>
    <row r="30680" spans="66:69" x14ac:dyDescent="0.25">
      <c r="BN30680" s="31"/>
      <c r="BO30680" s="31"/>
      <c r="BP30680" s="31"/>
      <c r="BQ30680" s="31"/>
    </row>
    <row r="30681" spans="66:69" x14ac:dyDescent="0.25">
      <c r="BN30681" s="31"/>
      <c r="BO30681" s="31"/>
      <c r="BP30681" s="31"/>
      <c r="BQ30681" s="31"/>
    </row>
    <row r="30682" spans="66:69" x14ac:dyDescent="0.25">
      <c r="BN30682" s="31"/>
      <c r="BO30682" s="31"/>
      <c r="BP30682" s="31"/>
      <c r="BQ30682" s="31"/>
    </row>
    <row r="30683" spans="66:69" x14ac:dyDescent="0.25">
      <c r="BN30683" s="31"/>
      <c r="BO30683" s="31"/>
      <c r="BP30683" s="31"/>
      <c r="BQ30683" s="31"/>
    </row>
    <row r="30684" spans="66:69" x14ac:dyDescent="0.25">
      <c r="BN30684" s="31"/>
      <c r="BO30684" s="31"/>
      <c r="BP30684" s="31"/>
      <c r="BQ30684" s="31"/>
    </row>
    <row r="30685" spans="66:69" x14ac:dyDescent="0.25">
      <c r="BN30685" s="31"/>
      <c r="BO30685" s="31"/>
      <c r="BP30685" s="31"/>
      <c r="BQ30685" s="31"/>
    </row>
    <row r="30686" spans="66:69" x14ac:dyDescent="0.25">
      <c r="BN30686" s="31"/>
      <c r="BO30686" s="31"/>
      <c r="BP30686" s="31"/>
      <c r="BQ30686" s="31"/>
    </row>
    <row r="30687" spans="66:69" x14ac:dyDescent="0.25">
      <c r="BN30687" s="31"/>
      <c r="BO30687" s="31"/>
      <c r="BP30687" s="31"/>
      <c r="BQ30687" s="31"/>
    </row>
    <row r="30688" spans="66:69" x14ac:dyDescent="0.25">
      <c r="BN30688" s="31"/>
      <c r="BO30688" s="31"/>
      <c r="BP30688" s="31"/>
      <c r="BQ30688" s="31"/>
    </row>
    <row r="30689" spans="66:69" x14ac:dyDescent="0.25">
      <c r="BN30689" s="31"/>
      <c r="BO30689" s="31"/>
      <c r="BP30689" s="31"/>
      <c r="BQ30689" s="31"/>
    </row>
    <row r="30690" spans="66:69" x14ac:dyDescent="0.25">
      <c r="BN30690" s="31"/>
      <c r="BO30690" s="31"/>
      <c r="BP30690" s="31"/>
      <c r="BQ30690" s="31"/>
    </row>
    <row r="30691" spans="66:69" x14ac:dyDescent="0.25">
      <c r="BN30691" s="31"/>
      <c r="BO30691" s="31"/>
      <c r="BP30691" s="31"/>
      <c r="BQ30691" s="31"/>
    </row>
    <row r="30692" spans="66:69" x14ac:dyDescent="0.25">
      <c r="BN30692" s="31"/>
      <c r="BO30692" s="31"/>
      <c r="BP30692" s="31"/>
      <c r="BQ30692" s="31"/>
    </row>
    <row r="30693" spans="66:69" x14ac:dyDescent="0.25">
      <c r="BN30693" s="31"/>
      <c r="BO30693" s="31"/>
      <c r="BP30693" s="31"/>
      <c r="BQ30693" s="31"/>
    </row>
    <row r="30694" spans="66:69" x14ac:dyDescent="0.25">
      <c r="BN30694" s="31"/>
      <c r="BO30694" s="31"/>
      <c r="BP30694" s="31"/>
      <c r="BQ30694" s="31"/>
    </row>
    <row r="30695" spans="66:69" x14ac:dyDescent="0.25">
      <c r="BN30695" s="31"/>
      <c r="BO30695" s="31"/>
      <c r="BP30695" s="31"/>
      <c r="BQ30695" s="31"/>
    </row>
    <row r="30696" spans="66:69" x14ac:dyDescent="0.25">
      <c r="BN30696" s="31"/>
      <c r="BO30696" s="31"/>
      <c r="BP30696" s="31"/>
      <c r="BQ30696" s="31"/>
    </row>
    <row r="30697" spans="66:69" x14ac:dyDescent="0.25">
      <c r="BN30697" s="31"/>
      <c r="BO30697" s="31"/>
      <c r="BP30697" s="31"/>
      <c r="BQ30697" s="31"/>
    </row>
    <row r="30698" spans="66:69" x14ac:dyDescent="0.25">
      <c r="BN30698" s="31"/>
      <c r="BO30698" s="31"/>
      <c r="BP30698" s="31"/>
      <c r="BQ30698" s="31"/>
    </row>
    <row r="30699" spans="66:69" x14ac:dyDescent="0.25">
      <c r="BN30699" s="31"/>
      <c r="BO30699" s="31"/>
      <c r="BP30699" s="31"/>
      <c r="BQ30699" s="31"/>
    </row>
    <row r="30700" spans="66:69" x14ac:dyDescent="0.25">
      <c r="BN30700" s="31"/>
      <c r="BO30700" s="31"/>
      <c r="BP30700" s="31"/>
      <c r="BQ30700" s="31"/>
    </row>
    <row r="30701" spans="66:69" x14ac:dyDescent="0.25">
      <c r="BN30701" s="31"/>
      <c r="BO30701" s="31"/>
      <c r="BP30701" s="31"/>
      <c r="BQ30701" s="31"/>
    </row>
    <row r="30702" spans="66:69" x14ac:dyDescent="0.25">
      <c r="BN30702" s="31"/>
      <c r="BO30702" s="31"/>
      <c r="BP30702" s="31"/>
      <c r="BQ30702" s="31"/>
    </row>
    <row r="30703" spans="66:69" x14ac:dyDescent="0.25">
      <c r="BN30703" s="31"/>
      <c r="BO30703" s="31"/>
      <c r="BP30703" s="31"/>
      <c r="BQ30703" s="31"/>
    </row>
    <row r="30704" spans="66:69" x14ac:dyDescent="0.25">
      <c r="BN30704" s="31"/>
      <c r="BO30704" s="31"/>
      <c r="BP30704" s="31"/>
      <c r="BQ30704" s="31"/>
    </row>
    <row r="30705" spans="66:69" x14ac:dyDescent="0.25">
      <c r="BN30705" s="31"/>
      <c r="BO30705" s="31"/>
      <c r="BP30705" s="31"/>
      <c r="BQ30705" s="31"/>
    </row>
    <row r="30706" spans="66:69" x14ac:dyDescent="0.25">
      <c r="BN30706" s="31"/>
      <c r="BO30706" s="31"/>
      <c r="BP30706" s="31"/>
      <c r="BQ30706" s="31"/>
    </row>
    <row r="30707" spans="66:69" x14ac:dyDescent="0.25">
      <c r="BN30707" s="31"/>
      <c r="BO30707" s="31"/>
      <c r="BP30707" s="31"/>
      <c r="BQ30707" s="31"/>
    </row>
    <row r="30708" spans="66:69" x14ac:dyDescent="0.25">
      <c r="BN30708" s="31"/>
      <c r="BO30708" s="31"/>
      <c r="BP30708" s="31"/>
      <c r="BQ30708" s="31"/>
    </row>
    <row r="30709" spans="66:69" x14ac:dyDescent="0.25">
      <c r="BN30709" s="31"/>
      <c r="BO30709" s="31"/>
      <c r="BP30709" s="31"/>
      <c r="BQ30709" s="31"/>
    </row>
    <row r="30710" spans="66:69" x14ac:dyDescent="0.25">
      <c r="BN30710" s="31"/>
      <c r="BO30710" s="31"/>
      <c r="BP30710" s="31"/>
      <c r="BQ30710" s="31"/>
    </row>
    <row r="30711" spans="66:69" x14ac:dyDescent="0.25">
      <c r="BN30711" s="31"/>
      <c r="BO30711" s="31"/>
      <c r="BP30711" s="31"/>
      <c r="BQ30711" s="31"/>
    </row>
    <row r="30712" spans="66:69" x14ac:dyDescent="0.25">
      <c r="BN30712" s="31"/>
      <c r="BO30712" s="31"/>
      <c r="BP30712" s="31"/>
      <c r="BQ30712" s="31"/>
    </row>
    <row r="30713" spans="66:69" x14ac:dyDescent="0.25">
      <c r="BN30713" s="31"/>
      <c r="BO30713" s="31"/>
      <c r="BP30713" s="31"/>
      <c r="BQ30713" s="31"/>
    </row>
    <row r="30714" spans="66:69" x14ac:dyDescent="0.25">
      <c r="BN30714" s="31"/>
      <c r="BO30714" s="31"/>
      <c r="BP30714" s="31"/>
      <c r="BQ30714" s="31"/>
    </row>
    <row r="30715" spans="66:69" x14ac:dyDescent="0.25">
      <c r="BN30715" s="31"/>
      <c r="BO30715" s="31"/>
      <c r="BP30715" s="31"/>
      <c r="BQ30715" s="31"/>
    </row>
    <row r="30716" spans="66:69" x14ac:dyDescent="0.25">
      <c r="BN30716" s="31"/>
      <c r="BO30716" s="31"/>
      <c r="BP30716" s="31"/>
      <c r="BQ30716" s="31"/>
    </row>
    <row r="30717" spans="66:69" x14ac:dyDescent="0.25">
      <c r="BN30717" s="31"/>
      <c r="BO30717" s="31"/>
      <c r="BP30717" s="31"/>
      <c r="BQ30717" s="31"/>
    </row>
    <row r="30718" spans="66:69" x14ac:dyDescent="0.25">
      <c r="BN30718" s="31"/>
      <c r="BO30718" s="31"/>
      <c r="BP30718" s="31"/>
      <c r="BQ30718" s="31"/>
    </row>
    <row r="30719" spans="66:69" x14ac:dyDescent="0.25">
      <c r="BN30719" s="31"/>
      <c r="BO30719" s="31"/>
      <c r="BP30719" s="31"/>
      <c r="BQ30719" s="31"/>
    </row>
    <row r="30720" spans="66:69" x14ac:dyDescent="0.25">
      <c r="BN30720" s="31"/>
      <c r="BO30720" s="31"/>
      <c r="BP30720" s="31"/>
      <c r="BQ30720" s="31"/>
    </row>
    <row r="30721" spans="66:69" x14ac:dyDescent="0.25">
      <c r="BN30721" s="31"/>
      <c r="BO30721" s="31"/>
      <c r="BP30721" s="31"/>
      <c r="BQ30721" s="31"/>
    </row>
    <row r="30722" spans="66:69" x14ac:dyDescent="0.25">
      <c r="BN30722" s="31"/>
      <c r="BO30722" s="31"/>
      <c r="BP30722" s="31"/>
      <c r="BQ30722" s="31"/>
    </row>
    <row r="30723" spans="66:69" x14ac:dyDescent="0.25">
      <c r="BN30723" s="31"/>
      <c r="BO30723" s="31"/>
      <c r="BP30723" s="31"/>
      <c r="BQ30723" s="31"/>
    </row>
    <row r="30724" spans="66:69" x14ac:dyDescent="0.25">
      <c r="BN30724" s="31"/>
      <c r="BO30724" s="31"/>
      <c r="BP30724" s="31"/>
      <c r="BQ30724" s="31"/>
    </row>
    <row r="30725" spans="66:69" x14ac:dyDescent="0.25">
      <c r="BN30725" s="31"/>
      <c r="BO30725" s="31"/>
      <c r="BP30725" s="31"/>
      <c r="BQ30725" s="31"/>
    </row>
    <row r="30726" spans="66:69" x14ac:dyDescent="0.25">
      <c r="BN30726" s="31"/>
      <c r="BO30726" s="31"/>
      <c r="BP30726" s="31"/>
      <c r="BQ30726" s="31"/>
    </row>
    <row r="30727" spans="66:69" x14ac:dyDescent="0.25">
      <c r="BN30727" s="31"/>
      <c r="BO30727" s="31"/>
      <c r="BP30727" s="31"/>
      <c r="BQ30727" s="31"/>
    </row>
    <row r="30728" spans="66:69" x14ac:dyDescent="0.25">
      <c r="BN30728" s="31"/>
      <c r="BO30728" s="31"/>
      <c r="BP30728" s="31"/>
      <c r="BQ30728" s="31"/>
    </row>
    <row r="30729" spans="66:69" x14ac:dyDescent="0.25">
      <c r="BN30729" s="31"/>
      <c r="BO30729" s="31"/>
      <c r="BP30729" s="31"/>
      <c r="BQ30729" s="31"/>
    </row>
    <row r="30730" spans="66:69" x14ac:dyDescent="0.25">
      <c r="BN30730" s="31"/>
      <c r="BO30730" s="31"/>
      <c r="BP30730" s="31"/>
      <c r="BQ30730" s="31"/>
    </row>
    <row r="30731" spans="66:69" x14ac:dyDescent="0.25">
      <c r="BN30731" s="31"/>
      <c r="BO30731" s="31"/>
      <c r="BP30731" s="31"/>
      <c r="BQ30731" s="31"/>
    </row>
    <row r="30732" spans="66:69" x14ac:dyDescent="0.25">
      <c r="BN30732" s="31"/>
      <c r="BO30732" s="31"/>
      <c r="BP30732" s="31"/>
      <c r="BQ30732" s="31"/>
    </row>
    <row r="30733" spans="66:69" x14ac:dyDescent="0.25">
      <c r="BN30733" s="31"/>
      <c r="BO30733" s="31"/>
      <c r="BP30733" s="31"/>
      <c r="BQ30733" s="31"/>
    </row>
    <row r="30734" spans="66:69" x14ac:dyDescent="0.25">
      <c r="BN30734" s="31"/>
      <c r="BO30734" s="31"/>
      <c r="BP30734" s="31"/>
      <c r="BQ30734" s="31"/>
    </row>
    <row r="30735" spans="66:69" x14ac:dyDescent="0.25">
      <c r="BN30735" s="31"/>
      <c r="BO30735" s="31"/>
      <c r="BP30735" s="31"/>
      <c r="BQ30735" s="31"/>
    </row>
    <row r="30736" spans="66:69" x14ac:dyDescent="0.25">
      <c r="BN30736" s="31"/>
      <c r="BO30736" s="31"/>
      <c r="BP30736" s="31"/>
      <c r="BQ30736" s="31"/>
    </row>
    <row r="30737" spans="66:69" x14ac:dyDescent="0.25">
      <c r="BN30737" s="31"/>
      <c r="BO30737" s="31"/>
      <c r="BP30737" s="31"/>
      <c r="BQ30737" s="31"/>
    </row>
    <row r="30738" spans="66:69" x14ac:dyDescent="0.25">
      <c r="BN30738" s="31"/>
      <c r="BO30738" s="31"/>
      <c r="BP30738" s="31"/>
      <c r="BQ30738" s="31"/>
    </row>
    <row r="30739" spans="66:69" x14ac:dyDescent="0.25">
      <c r="BN30739" s="31"/>
      <c r="BO30739" s="31"/>
      <c r="BP30739" s="31"/>
      <c r="BQ30739" s="31"/>
    </row>
    <row r="30740" spans="66:69" x14ac:dyDescent="0.25">
      <c r="BN30740" s="31"/>
      <c r="BO30740" s="31"/>
      <c r="BP30740" s="31"/>
      <c r="BQ30740" s="31"/>
    </row>
    <row r="30741" spans="66:69" x14ac:dyDescent="0.25">
      <c r="BN30741" s="31"/>
      <c r="BO30741" s="31"/>
      <c r="BP30741" s="31"/>
      <c r="BQ30741" s="31"/>
    </row>
    <row r="30742" spans="66:69" x14ac:dyDescent="0.25">
      <c r="BN30742" s="31"/>
      <c r="BO30742" s="31"/>
      <c r="BP30742" s="31"/>
      <c r="BQ30742" s="31"/>
    </row>
    <row r="30743" spans="66:69" x14ac:dyDescent="0.25">
      <c r="BN30743" s="31"/>
      <c r="BO30743" s="31"/>
      <c r="BP30743" s="31"/>
      <c r="BQ30743" s="31"/>
    </row>
    <row r="30744" spans="66:69" x14ac:dyDescent="0.25">
      <c r="BN30744" s="31"/>
      <c r="BO30744" s="31"/>
      <c r="BP30744" s="31"/>
      <c r="BQ30744" s="31"/>
    </row>
    <row r="30745" spans="66:69" x14ac:dyDescent="0.25">
      <c r="BN30745" s="31"/>
      <c r="BO30745" s="31"/>
      <c r="BP30745" s="31"/>
      <c r="BQ30745" s="31"/>
    </row>
    <row r="30746" spans="66:69" x14ac:dyDescent="0.25">
      <c r="BN30746" s="31"/>
      <c r="BO30746" s="31"/>
      <c r="BP30746" s="31"/>
      <c r="BQ30746" s="31"/>
    </row>
    <row r="30747" spans="66:69" x14ac:dyDescent="0.25">
      <c r="BN30747" s="31"/>
      <c r="BO30747" s="31"/>
      <c r="BP30747" s="31"/>
      <c r="BQ30747" s="31"/>
    </row>
    <row r="30748" spans="66:69" x14ac:dyDescent="0.25">
      <c r="BN30748" s="31"/>
      <c r="BO30748" s="31"/>
      <c r="BP30748" s="31"/>
      <c r="BQ30748" s="31"/>
    </row>
    <row r="30749" spans="66:69" x14ac:dyDescent="0.25">
      <c r="BN30749" s="31"/>
      <c r="BO30749" s="31"/>
      <c r="BP30749" s="31"/>
      <c r="BQ30749" s="31"/>
    </row>
    <row r="30750" spans="66:69" x14ac:dyDescent="0.25">
      <c r="BN30750" s="31"/>
      <c r="BO30750" s="31"/>
      <c r="BP30750" s="31"/>
      <c r="BQ30750" s="31"/>
    </row>
    <row r="30751" spans="66:69" x14ac:dyDescent="0.25">
      <c r="BN30751" s="31"/>
      <c r="BO30751" s="31"/>
      <c r="BP30751" s="31"/>
      <c r="BQ30751" s="31"/>
    </row>
    <row r="30752" spans="66:69" x14ac:dyDescent="0.25">
      <c r="BN30752" s="31"/>
      <c r="BO30752" s="31"/>
      <c r="BP30752" s="31"/>
      <c r="BQ30752" s="31"/>
    </row>
    <row r="30753" spans="66:69" x14ac:dyDescent="0.25">
      <c r="BN30753" s="31"/>
      <c r="BO30753" s="31"/>
      <c r="BP30753" s="31"/>
      <c r="BQ30753" s="31"/>
    </row>
    <row r="30754" spans="66:69" x14ac:dyDescent="0.25">
      <c r="BN30754" s="31"/>
      <c r="BO30754" s="31"/>
      <c r="BP30754" s="31"/>
      <c r="BQ30754" s="31"/>
    </row>
    <row r="30755" spans="66:69" x14ac:dyDescent="0.25">
      <c r="BN30755" s="31"/>
      <c r="BO30755" s="31"/>
      <c r="BP30755" s="31"/>
      <c r="BQ30755" s="31"/>
    </row>
    <row r="30756" spans="66:69" x14ac:dyDescent="0.25">
      <c r="BN30756" s="31"/>
      <c r="BO30756" s="31"/>
      <c r="BP30756" s="31"/>
      <c r="BQ30756" s="31"/>
    </row>
    <row r="30757" spans="66:69" x14ac:dyDescent="0.25">
      <c r="BN30757" s="31"/>
      <c r="BO30757" s="31"/>
      <c r="BP30757" s="31"/>
      <c r="BQ30757" s="31"/>
    </row>
    <row r="30758" spans="66:69" x14ac:dyDescent="0.25">
      <c r="BN30758" s="31"/>
      <c r="BO30758" s="31"/>
      <c r="BP30758" s="31"/>
      <c r="BQ30758" s="31"/>
    </row>
    <row r="30759" spans="66:69" x14ac:dyDescent="0.25">
      <c r="BN30759" s="31"/>
      <c r="BO30759" s="31"/>
      <c r="BP30759" s="31"/>
      <c r="BQ30759" s="31"/>
    </row>
    <row r="30760" spans="66:69" x14ac:dyDescent="0.25">
      <c r="BN30760" s="31"/>
      <c r="BO30760" s="31"/>
      <c r="BP30760" s="31"/>
      <c r="BQ30760" s="31"/>
    </row>
    <row r="30761" spans="66:69" x14ac:dyDescent="0.25">
      <c r="BN30761" s="31"/>
      <c r="BO30761" s="31"/>
      <c r="BP30761" s="31"/>
      <c r="BQ30761" s="31"/>
    </row>
    <row r="30762" spans="66:69" x14ac:dyDescent="0.25">
      <c r="BN30762" s="31"/>
      <c r="BO30762" s="31"/>
      <c r="BP30762" s="31"/>
      <c r="BQ30762" s="31"/>
    </row>
    <row r="30763" spans="66:69" x14ac:dyDescent="0.25">
      <c r="BN30763" s="31"/>
      <c r="BO30763" s="31"/>
      <c r="BP30763" s="31"/>
      <c r="BQ30763" s="31"/>
    </row>
    <row r="30764" spans="66:69" x14ac:dyDescent="0.25">
      <c r="BN30764" s="31"/>
      <c r="BO30764" s="31"/>
      <c r="BP30764" s="31"/>
      <c r="BQ30764" s="31"/>
    </row>
    <row r="30765" spans="66:69" x14ac:dyDescent="0.25">
      <c r="BN30765" s="31"/>
      <c r="BO30765" s="31"/>
      <c r="BP30765" s="31"/>
      <c r="BQ30765" s="31"/>
    </row>
    <row r="30766" spans="66:69" x14ac:dyDescent="0.25">
      <c r="BN30766" s="31"/>
      <c r="BO30766" s="31"/>
      <c r="BP30766" s="31"/>
      <c r="BQ30766" s="31"/>
    </row>
    <row r="30767" spans="66:69" x14ac:dyDescent="0.25">
      <c r="BN30767" s="31"/>
      <c r="BO30767" s="31"/>
      <c r="BP30767" s="31"/>
      <c r="BQ30767" s="31"/>
    </row>
    <row r="30768" spans="66:69" x14ac:dyDescent="0.25">
      <c r="BN30768" s="31"/>
      <c r="BO30768" s="31"/>
      <c r="BP30768" s="31"/>
      <c r="BQ30768" s="31"/>
    </row>
    <row r="30769" spans="66:69" x14ac:dyDescent="0.25">
      <c r="BN30769" s="31"/>
      <c r="BO30769" s="31"/>
      <c r="BP30769" s="31"/>
      <c r="BQ30769" s="31"/>
    </row>
    <row r="30770" spans="66:69" x14ac:dyDescent="0.25">
      <c r="BN30770" s="31"/>
      <c r="BO30770" s="31"/>
      <c r="BP30770" s="31"/>
      <c r="BQ30770" s="31"/>
    </row>
    <row r="30771" spans="66:69" x14ac:dyDescent="0.25">
      <c r="BN30771" s="31"/>
      <c r="BO30771" s="31"/>
      <c r="BP30771" s="31"/>
      <c r="BQ30771" s="31"/>
    </row>
    <row r="30772" spans="66:69" x14ac:dyDescent="0.25">
      <c r="BN30772" s="31"/>
      <c r="BO30772" s="31"/>
      <c r="BP30772" s="31"/>
      <c r="BQ30772" s="31"/>
    </row>
    <row r="30773" spans="66:69" x14ac:dyDescent="0.25">
      <c r="BN30773" s="31"/>
      <c r="BO30773" s="31"/>
      <c r="BP30773" s="31"/>
      <c r="BQ30773" s="31"/>
    </row>
    <row r="30774" spans="66:69" x14ac:dyDescent="0.25">
      <c r="BN30774" s="31"/>
      <c r="BO30774" s="31"/>
      <c r="BP30774" s="31"/>
      <c r="BQ30774" s="31"/>
    </row>
    <row r="30775" spans="66:69" x14ac:dyDescent="0.25">
      <c r="BN30775" s="31"/>
      <c r="BO30775" s="31"/>
      <c r="BP30775" s="31"/>
      <c r="BQ30775" s="31"/>
    </row>
    <row r="30776" spans="66:69" x14ac:dyDescent="0.25">
      <c r="BN30776" s="31"/>
      <c r="BO30776" s="31"/>
      <c r="BP30776" s="31"/>
      <c r="BQ30776" s="31"/>
    </row>
    <row r="30777" spans="66:69" x14ac:dyDescent="0.25">
      <c r="BN30777" s="31"/>
      <c r="BO30777" s="31"/>
      <c r="BP30777" s="31"/>
      <c r="BQ30777" s="31"/>
    </row>
    <row r="30778" spans="66:69" x14ac:dyDescent="0.25">
      <c r="BN30778" s="31"/>
      <c r="BO30778" s="31"/>
      <c r="BP30778" s="31"/>
      <c r="BQ30778" s="31"/>
    </row>
    <row r="30779" spans="66:69" x14ac:dyDescent="0.25">
      <c r="BN30779" s="31"/>
      <c r="BO30779" s="31"/>
      <c r="BP30779" s="31"/>
      <c r="BQ30779" s="31"/>
    </row>
    <row r="30780" spans="66:69" x14ac:dyDescent="0.25">
      <c r="BN30780" s="31"/>
      <c r="BO30780" s="31"/>
      <c r="BP30780" s="31"/>
      <c r="BQ30780" s="31"/>
    </row>
    <row r="30781" spans="66:69" x14ac:dyDescent="0.25">
      <c r="BN30781" s="31"/>
      <c r="BO30781" s="31"/>
      <c r="BP30781" s="31"/>
      <c r="BQ30781" s="31"/>
    </row>
    <row r="30782" spans="66:69" x14ac:dyDescent="0.25">
      <c r="BN30782" s="31"/>
      <c r="BO30782" s="31"/>
      <c r="BP30782" s="31"/>
      <c r="BQ30782" s="31"/>
    </row>
    <row r="30783" spans="66:69" x14ac:dyDescent="0.25">
      <c r="BN30783" s="31"/>
      <c r="BO30783" s="31"/>
      <c r="BP30783" s="31"/>
      <c r="BQ30783" s="31"/>
    </row>
    <row r="30784" spans="66:69" x14ac:dyDescent="0.25">
      <c r="BN30784" s="31"/>
      <c r="BO30784" s="31"/>
      <c r="BP30784" s="31"/>
      <c r="BQ30784" s="31"/>
    </row>
    <row r="30785" spans="66:69" x14ac:dyDescent="0.25">
      <c r="BN30785" s="31"/>
      <c r="BO30785" s="31"/>
      <c r="BP30785" s="31"/>
      <c r="BQ30785" s="31"/>
    </row>
    <row r="30786" spans="66:69" x14ac:dyDescent="0.25">
      <c r="BN30786" s="31"/>
      <c r="BO30786" s="31"/>
      <c r="BP30786" s="31"/>
      <c r="BQ30786" s="31"/>
    </row>
    <row r="30787" spans="66:69" x14ac:dyDescent="0.25">
      <c r="BN30787" s="31"/>
      <c r="BO30787" s="31"/>
      <c r="BP30787" s="31"/>
      <c r="BQ30787" s="31"/>
    </row>
    <row r="30788" spans="66:69" x14ac:dyDescent="0.25">
      <c r="BN30788" s="31"/>
      <c r="BO30788" s="31"/>
      <c r="BP30788" s="31"/>
      <c r="BQ30788" s="31"/>
    </row>
    <row r="30789" spans="66:69" x14ac:dyDescent="0.25">
      <c r="BN30789" s="31"/>
      <c r="BO30789" s="31"/>
      <c r="BP30789" s="31"/>
      <c r="BQ30789" s="31"/>
    </row>
    <row r="30790" spans="66:69" x14ac:dyDescent="0.25">
      <c r="BN30790" s="31"/>
      <c r="BO30790" s="31"/>
      <c r="BP30790" s="31"/>
      <c r="BQ30790" s="31"/>
    </row>
    <row r="30791" spans="66:69" x14ac:dyDescent="0.25">
      <c r="BN30791" s="31"/>
      <c r="BO30791" s="31"/>
      <c r="BP30791" s="31"/>
      <c r="BQ30791" s="31"/>
    </row>
    <row r="30792" spans="66:69" x14ac:dyDescent="0.25">
      <c r="BN30792" s="31"/>
      <c r="BO30792" s="31"/>
      <c r="BP30792" s="31"/>
      <c r="BQ30792" s="31"/>
    </row>
    <row r="30793" spans="66:69" x14ac:dyDescent="0.25">
      <c r="BN30793" s="31"/>
      <c r="BO30793" s="31"/>
      <c r="BP30793" s="31"/>
      <c r="BQ30793" s="31"/>
    </row>
    <row r="30794" spans="66:69" x14ac:dyDescent="0.25">
      <c r="BN30794" s="31"/>
      <c r="BO30794" s="31"/>
      <c r="BP30794" s="31"/>
      <c r="BQ30794" s="31"/>
    </row>
    <row r="30795" spans="66:69" x14ac:dyDescent="0.25">
      <c r="BN30795" s="31"/>
      <c r="BO30795" s="31"/>
      <c r="BP30795" s="31"/>
      <c r="BQ30795" s="31"/>
    </row>
    <row r="30796" spans="66:69" x14ac:dyDescent="0.25">
      <c r="BN30796" s="31"/>
      <c r="BO30796" s="31"/>
      <c r="BP30796" s="31"/>
      <c r="BQ30796" s="31"/>
    </row>
    <row r="30797" spans="66:69" x14ac:dyDescent="0.25">
      <c r="BN30797" s="31"/>
      <c r="BO30797" s="31"/>
      <c r="BP30797" s="31"/>
      <c r="BQ30797" s="31"/>
    </row>
    <row r="30798" spans="66:69" x14ac:dyDescent="0.25">
      <c r="BN30798" s="31"/>
      <c r="BO30798" s="31"/>
      <c r="BP30798" s="31"/>
      <c r="BQ30798" s="31"/>
    </row>
    <row r="30799" spans="66:69" x14ac:dyDescent="0.25">
      <c r="BN30799" s="31"/>
      <c r="BO30799" s="31"/>
      <c r="BP30799" s="31"/>
      <c r="BQ30799" s="31"/>
    </row>
    <row r="30800" spans="66:69" x14ac:dyDescent="0.25">
      <c r="BN30800" s="31"/>
      <c r="BO30800" s="31"/>
      <c r="BP30800" s="31"/>
      <c r="BQ30800" s="31"/>
    </row>
    <row r="30801" spans="66:69" x14ac:dyDescent="0.25">
      <c r="BN30801" s="31"/>
      <c r="BO30801" s="31"/>
      <c r="BP30801" s="31"/>
      <c r="BQ30801" s="31"/>
    </row>
    <row r="30802" spans="66:69" x14ac:dyDescent="0.25">
      <c r="BN30802" s="31"/>
      <c r="BO30802" s="31"/>
      <c r="BP30802" s="31"/>
      <c r="BQ30802" s="31"/>
    </row>
    <row r="30803" spans="66:69" x14ac:dyDescent="0.25">
      <c r="BN30803" s="31"/>
      <c r="BO30803" s="31"/>
      <c r="BP30803" s="31"/>
      <c r="BQ30803" s="31"/>
    </row>
    <row r="30804" spans="66:69" x14ac:dyDescent="0.25">
      <c r="BN30804" s="31"/>
      <c r="BO30804" s="31"/>
      <c r="BP30804" s="31"/>
      <c r="BQ30804" s="31"/>
    </row>
    <row r="30805" spans="66:69" x14ac:dyDescent="0.25">
      <c r="BN30805" s="31"/>
      <c r="BO30805" s="31"/>
      <c r="BP30805" s="31"/>
      <c r="BQ30805" s="31"/>
    </row>
    <row r="30806" spans="66:69" x14ac:dyDescent="0.25">
      <c r="BN30806" s="31"/>
      <c r="BO30806" s="31"/>
      <c r="BP30806" s="31"/>
      <c r="BQ30806" s="31"/>
    </row>
    <row r="30807" spans="66:69" x14ac:dyDescent="0.25">
      <c r="BN30807" s="31"/>
      <c r="BO30807" s="31"/>
      <c r="BP30807" s="31"/>
      <c r="BQ30807" s="31"/>
    </row>
    <row r="30808" spans="66:69" x14ac:dyDescent="0.25">
      <c r="BN30808" s="31"/>
      <c r="BO30808" s="31"/>
      <c r="BP30808" s="31"/>
      <c r="BQ30808" s="31"/>
    </row>
    <row r="30809" spans="66:69" x14ac:dyDescent="0.25">
      <c r="BN30809" s="31"/>
      <c r="BO30809" s="31"/>
      <c r="BP30809" s="31"/>
      <c r="BQ30809" s="31"/>
    </row>
    <row r="30810" spans="66:69" x14ac:dyDescent="0.25">
      <c r="BN30810" s="31"/>
      <c r="BO30810" s="31"/>
      <c r="BP30810" s="31"/>
      <c r="BQ30810" s="31"/>
    </row>
    <row r="30811" spans="66:69" x14ac:dyDescent="0.25">
      <c r="BN30811" s="31"/>
      <c r="BO30811" s="31"/>
      <c r="BP30811" s="31"/>
      <c r="BQ30811" s="31"/>
    </row>
    <row r="30812" spans="66:69" x14ac:dyDescent="0.25">
      <c r="BN30812" s="31"/>
      <c r="BO30812" s="31"/>
      <c r="BP30812" s="31"/>
      <c r="BQ30812" s="31"/>
    </row>
    <row r="30813" spans="66:69" x14ac:dyDescent="0.25">
      <c r="BN30813" s="31"/>
      <c r="BO30813" s="31"/>
      <c r="BP30813" s="31"/>
      <c r="BQ30813" s="31"/>
    </row>
    <row r="30814" spans="66:69" x14ac:dyDescent="0.25">
      <c r="BN30814" s="31"/>
      <c r="BO30814" s="31"/>
      <c r="BP30814" s="31"/>
      <c r="BQ30814" s="31"/>
    </row>
    <row r="30815" spans="66:69" x14ac:dyDescent="0.25">
      <c r="BN30815" s="31"/>
      <c r="BO30815" s="31"/>
      <c r="BP30815" s="31"/>
      <c r="BQ30815" s="31"/>
    </row>
    <row r="30816" spans="66:69" x14ac:dyDescent="0.25">
      <c r="BN30816" s="31"/>
      <c r="BO30816" s="31"/>
      <c r="BP30816" s="31"/>
      <c r="BQ30816" s="31"/>
    </row>
    <row r="30817" spans="66:69" x14ac:dyDescent="0.25">
      <c r="BN30817" s="31"/>
      <c r="BO30817" s="31"/>
      <c r="BP30817" s="31"/>
      <c r="BQ30817" s="31"/>
    </row>
    <row r="30818" spans="66:69" x14ac:dyDescent="0.25">
      <c r="BN30818" s="31"/>
      <c r="BO30818" s="31"/>
      <c r="BP30818" s="31"/>
      <c r="BQ30818" s="31"/>
    </row>
    <row r="30819" spans="66:69" x14ac:dyDescent="0.25">
      <c r="BN30819" s="31"/>
      <c r="BO30819" s="31"/>
      <c r="BP30819" s="31"/>
      <c r="BQ30819" s="31"/>
    </row>
    <row r="30820" spans="66:69" x14ac:dyDescent="0.25">
      <c r="BN30820" s="31"/>
      <c r="BO30820" s="31"/>
      <c r="BP30820" s="31"/>
      <c r="BQ30820" s="31"/>
    </row>
    <row r="30821" spans="66:69" x14ac:dyDescent="0.25">
      <c r="BN30821" s="31"/>
      <c r="BO30821" s="31"/>
      <c r="BP30821" s="31"/>
      <c r="BQ30821" s="31"/>
    </row>
    <row r="30822" spans="66:69" x14ac:dyDescent="0.25">
      <c r="BN30822" s="31"/>
      <c r="BO30822" s="31"/>
      <c r="BP30822" s="31"/>
      <c r="BQ30822" s="31"/>
    </row>
    <row r="30823" spans="66:69" x14ac:dyDescent="0.25">
      <c r="BN30823" s="31"/>
      <c r="BO30823" s="31"/>
      <c r="BP30823" s="31"/>
      <c r="BQ30823" s="31"/>
    </row>
    <row r="30824" spans="66:69" x14ac:dyDescent="0.25">
      <c r="BN30824" s="31"/>
      <c r="BO30824" s="31"/>
      <c r="BP30824" s="31"/>
      <c r="BQ30824" s="31"/>
    </row>
    <row r="30825" spans="66:69" x14ac:dyDescent="0.25">
      <c r="BN30825" s="31"/>
      <c r="BO30825" s="31"/>
      <c r="BP30825" s="31"/>
      <c r="BQ30825" s="31"/>
    </row>
    <row r="30826" spans="66:69" x14ac:dyDescent="0.25">
      <c r="BN30826" s="31"/>
      <c r="BO30826" s="31"/>
      <c r="BP30826" s="31"/>
      <c r="BQ30826" s="31"/>
    </row>
    <row r="30827" spans="66:69" x14ac:dyDescent="0.25">
      <c r="BN30827" s="31"/>
      <c r="BO30827" s="31"/>
      <c r="BP30827" s="31"/>
      <c r="BQ30827" s="31"/>
    </row>
    <row r="30828" spans="66:69" x14ac:dyDescent="0.25">
      <c r="BN30828" s="31"/>
      <c r="BO30828" s="31"/>
      <c r="BP30828" s="31"/>
      <c r="BQ30828" s="31"/>
    </row>
    <row r="30829" spans="66:69" x14ac:dyDescent="0.25">
      <c r="BN30829" s="31"/>
      <c r="BO30829" s="31"/>
      <c r="BP30829" s="31"/>
      <c r="BQ30829" s="31"/>
    </row>
    <row r="30830" spans="66:69" x14ac:dyDescent="0.25">
      <c r="BN30830" s="31"/>
      <c r="BO30830" s="31"/>
      <c r="BP30830" s="31"/>
      <c r="BQ30830" s="31"/>
    </row>
    <row r="30831" spans="66:69" x14ac:dyDescent="0.25">
      <c r="BN30831" s="31"/>
      <c r="BO30831" s="31"/>
      <c r="BP30831" s="31"/>
      <c r="BQ30831" s="31"/>
    </row>
    <row r="30832" spans="66:69" x14ac:dyDescent="0.25">
      <c r="BN30832" s="31"/>
      <c r="BO30832" s="31"/>
      <c r="BP30832" s="31"/>
      <c r="BQ30832" s="31"/>
    </row>
    <row r="30833" spans="66:69" x14ac:dyDescent="0.25">
      <c r="BN30833" s="31"/>
      <c r="BO30833" s="31"/>
      <c r="BP30833" s="31"/>
      <c r="BQ30833" s="31"/>
    </row>
    <row r="30834" spans="66:69" x14ac:dyDescent="0.25">
      <c r="BN30834" s="31"/>
      <c r="BO30834" s="31"/>
      <c r="BP30834" s="31"/>
      <c r="BQ30834" s="31"/>
    </row>
    <row r="30835" spans="66:69" x14ac:dyDescent="0.25">
      <c r="BN30835" s="31"/>
      <c r="BO30835" s="31"/>
      <c r="BP30835" s="31"/>
      <c r="BQ30835" s="31"/>
    </row>
    <row r="30836" spans="66:69" x14ac:dyDescent="0.25">
      <c r="BN30836" s="31"/>
      <c r="BO30836" s="31"/>
      <c r="BP30836" s="31"/>
      <c r="BQ30836" s="31"/>
    </row>
    <row r="30837" spans="66:69" x14ac:dyDescent="0.25">
      <c r="BN30837" s="31"/>
      <c r="BO30837" s="31"/>
      <c r="BP30837" s="31"/>
      <c r="BQ30837" s="31"/>
    </row>
    <row r="30838" spans="66:69" x14ac:dyDescent="0.25">
      <c r="BN30838" s="31"/>
      <c r="BO30838" s="31"/>
      <c r="BP30838" s="31"/>
      <c r="BQ30838" s="31"/>
    </row>
    <row r="30839" spans="66:69" x14ac:dyDescent="0.25">
      <c r="BN30839" s="31"/>
      <c r="BO30839" s="31"/>
      <c r="BP30839" s="31"/>
      <c r="BQ30839" s="31"/>
    </row>
    <row r="30840" spans="66:69" x14ac:dyDescent="0.25">
      <c r="BN30840" s="31"/>
      <c r="BO30840" s="31"/>
      <c r="BP30840" s="31"/>
      <c r="BQ30840" s="31"/>
    </row>
    <row r="30841" spans="66:69" x14ac:dyDescent="0.25">
      <c r="BN30841" s="31"/>
      <c r="BO30841" s="31"/>
      <c r="BP30841" s="31"/>
      <c r="BQ30841" s="31"/>
    </row>
    <row r="30842" spans="66:69" x14ac:dyDescent="0.25">
      <c r="BN30842" s="31"/>
      <c r="BO30842" s="31"/>
      <c r="BP30842" s="31"/>
      <c r="BQ30842" s="31"/>
    </row>
    <row r="30843" spans="66:69" x14ac:dyDescent="0.25">
      <c r="BN30843" s="31"/>
      <c r="BO30843" s="31"/>
      <c r="BP30843" s="31"/>
      <c r="BQ30843" s="31"/>
    </row>
    <row r="30844" spans="66:69" x14ac:dyDescent="0.25">
      <c r="BN30844" s="31"/>
      <c r="BO30844" s="31"/>
      <c r="BP30844" s="31"/>
      <c r="BQ30844" s="31"/>
    </row>
    <row r="30845" spans="66:69" x14ac:dyDescent="0.25">
      <c r="BN30845" s="31"/>
      <c r="BO30845" s="31"/>
      <c r="BP30845" s="31"/>
      <c r="BQ30845" s="31"/>
    </row>
    <row r="30846" spans="66:69" x14ac:dyDescent="0.25">
      <c r="BN30846" s="31"/>
      <c r="BO30846" s="31"/>
      <c r="BP30846" s="31"/>
      <c r="BQ30846" s="31"/>
    </row>
    <row r="30847" spans="66:69" x14ac:dyDescent="0.25">
      <c r="BN30847" s="31"/>
      <c r="BO30847" s="31"/>
      <c r="BP30847" s="31"/>
      <c r="BQ30847" s="31"/>
    </row>
    <row r="30848" spans="66:69" x14ac:dyDescent="0.25">
      <c r="BN30848" s="31"/>
      <c r="BO30848" s="31"/>
      <c r="BP30848" s="31"/>
      <c r="BQ30848" s="31"/>
    </row>
    <row r="30849" spans="66:69" x14ac:dyDescent="0.25">
      <c r="BN30849" s="31"/>
      <c r="BO30849" s="31"/>
      <c r="BP30849" s="31"/>
      <c r="BQ30849" s="31"/>
    </row>
    <row r="30850" spans="66:69" x14ac:dyDescent="0.25">
      <c r="BN30850" s="31"/>
      <c r="BO30850" s="31"/>
      <c r="BP30850" s="31"/>
      <c r="BQ30850" s="31"/>
    </row>
    <row r="30851" spans="66:69" x14ac:dyDescent="0.25">
      <c r="BN30851" s="31"/>
      <c r="BO30851" s="31"/>
      <c r="BP30851" s="31"/>
      <c r="BQ30851" s="31"/>
    </row>
    <row r="30852" spans="66:69" x14ac:dyDescent="0.25">
      <c r="BN30852" s="31"/>
      <c r="BO30852" s="31"/>
      <c r="BP30852" s="31"/>
      <c r="BQ30852" s="31"/>
    </row>
    <row r="30853" spans="66:69" x14ac:dyDescent="0.25">
      <c r="BN30853" s="31"/>
      <c r="BO30853" s="31"/>
      <c r="BP30853" s="31"/>
      <c r="BQ30853" s="31"/>
    </row>
    <row r="30854" spans="66:69" x14ac:dyDescent="0.25">
      <c r="BN30854" s="31"/>
      <c r="BO30854" s="31"/>
      <c r="BP30854" s="31"/>
      <c r="BQ30854" s="31"/>
    </row>
    <row r="30855" spans="66:69" x14ac:dyDescent="0.25">
      <c r="BN30855" s="31"/>
      <c r="BO30855" s="31"/>
      <c r="BP30855" s="31"/>
      <c r="BQ30855" s="31"/>
    </row>
    <row r="30856" spans="66:69" x14ac:dyDescent="0.25">
      <c r="BN30856" s="31"/>
      <c r="BO30856" s="31"/>
      <c r="BP30856" s="31"/>
      <c r="BQ30856" s="31"/>
    </row>
    <row r="30857" spans="66:69" x14ac:dyDescent="0.25">
      <c r="BN30857" s="31"/>
      <c r="BO30857" s="31"/>
      <c r="BP30857" s="31"/>
      <c r="BQ30857" s="31"/>
    </row>
    <row r="30858" spans="66:69" x14ac:dyDescent="0.25">
      <c r="BN30858" s="31"/>
      <c r="BO30858" s="31"/>
      <c r="BP30858" s="31"/>
      <c r="BQ30858" s="31"/>
    </row>
    <row r="30859" spans="66:69" x14ac:dyDescent="0.25">
      <c r="BN30859" s="31"/>
      <c r="BO30859" s="31"/>
      <c r="BP30859" s="31"/>
      <c r="BQ30859" s="31"/>
    </row>
    <row r="30860" spans="66:69" x14ac:dyDescent="0.25">
      <c r="BN30860" s="31"/>
      <c r="BO30860" s="31"/>
      <c r="BP30860" s="31"/>
      <c r="BQ30860" s="31"/>
    </row>
    <row r="30861" spans="66:69" x14ac:dyDescent="0.25">
      <c r="BN30861" s="31"/>
      <c r="BO30861" s="31"/>
      <c r="BP30861" s="31"/>
      <c r="BQ30861" s="31"/>
    </row>
    <row r="30862" spans="66:69" x14ac:dyDescent="0.25">
      <c r="BN30862" s="31"/>
      <c r="BO30862" s="31"/>
      <c r="BP30862" s="31"/>
      <c r="BQ30862" s="31"/>
    </row>
    <row r="30863" spans="66:69" x14ac:dyDescent="0.25">
      <c r="BN30863" s="31"/>
      <c r="BO30863" s="31"/>
      <c r="BP30863" s="31"/>
      <c r="BQ30863" s="31"/>
    </row>
    <row r="30864" spans="66:69" x14ac:dyDescent="0.25">
      <c r="BN30864" s="31"/>
      <c r="BO30864" s="31"/>
      <c r="BP30864" s="31"/>
      <c r="BQ30864" s="31"/>
    </row>
    <row r="30865" spans="66:69" x14ac:dyDescent="0.25">
      <c r="BN30865" s="31"/>
      <c r="BO30865" s="31"/>
      <c r="BP30865" s="31"/>
      <c r="BQ30865" s="31"/>
    </row>
    <row r="30866" spans="66:69" x14ac:dyDescent="0.25">
      <c r="BN30866" s="31"/>
      <c r="BO30866" s="31"/>
      <c r="BP30866" s="31"/>
      <c r="BQ30866" s="31"/>
    </row>
    <row r="30867" spans="66:69" x14ac:dyDescent="0.25">
      <c r="BN30867" s="31"/>
      <c r="BO30867" s="31"/>
      <c r="BP30867" s="31"/>
      <c r="BQ30867" s="31"/>
    </row>
    <row r="30868" spans="66:69" x14ac:dyDescent="0.25">
      <c r="BN30868" s="31"/>
      <c r="BO30868" s="31"/>
      <c r="BP30868" s="31"/>
      <c r="BQ30868" s="31"/>
    </row>
    <row r="30869" spans="66:69" x14ac:dyDescent="0.25">
      <c r="BN30869" s="31"/>
      <c r="BO30869" s="31"/>
      <c r="BP30869" s="31"/>
      <c r="BQ30869" s="31"/>
    </row>
    <row r="30870" spans="66:69" x14ac:dyDescent="0.25">
      <c r="BN30870" s="31"/>
      <c r="BO30870" s="31"/>
      <c r="BP30870" s="31"/>
      <c r="BQ30870" s="31"/>
    </row>
    <row r="30871" spans="66:69" x14ac:dyDescent="0.25">
      <c r="BN30871" s="31"/>
      <c r="BO30871" s="31"/>
      <c r="BP30871" s="31"/>
      <c r="BQ30871" s="31"/>
    </row>
    <row r="30872" spans="66:69" x14ac:dyDescent="0.25">
      <c r="BN30872" s="31"/>
      <c r="BO30872" s="31"/>
      <c r="BP30872" s="31"/>
      <c r="BQ30872" s="31"/>
    </row>
    <row r="30873" spans="66:69" x14ac:dyDescent="0.25">
      <c r="BN30873" s="31"/>
      <c r="BO30873" s="31"/>
      <c r="BP30873" s="31"/>
      <c r="BQ30873" s="31"/>
    </row>
    <row r="30874" spans="66:69" x14ac:dyDescent="0.25">
      <c r="BN30874" s="31"/>
      <c r="BO30874" s="31"/>
      <c r="BP30874" s="31"/>
      <c r="BQ30874" s="31"/>
    </row>
    <row r="30875" spans="66:69" x14ac:dyDescent="0.25">
      <c r="BN30875" s="31"/>
      <c r="BO30875" s="31"/>
      <c r="BP30875" s="31"/>
      <c r="BQ30875" s="31"/>
    </row>
    <row r="30876" spans="66:69" x14ac:dyDescent="0.25">
      <c r="BN30876" s="31"/>
      <c r="BO30876" s="31"/>
      <c r="BP30876" s="31"/>
      <c r="BQ30876" s="31"/>
    </row>
    <row r="30877" spans="66:69" x14ac:dyDescent="0.25">
      <c r="BN30877" s="31"/>
      <c r="BO30877" s="31"/>
      <c r="BP30877" s="31"/>
      <c r="BQ30877" s="31"/>
    </row>
    <row r="30878" spans="66:69" x14ac:dyDescent="0.25">
      <c r="BN30878" s="31"/>
      <c r="BO30878" s="31"/>
      <c r="BP30878" s="31"/>
      <c r="BQ30878" s="31"/>
    </row>
    <row r="30879" spans="66:69" x14ac:dyDescent="0.25">
      <c r="BN30879" s="31"/>
      <c r="BO30879" s="31"/>
      <c r="BP30879" s="31"/>
      <c r="BQ30879" s="31"/>
    </row>
    <row r="30880" spans="66:69" x14ac:dyDescent="0.25">
      <c r="BN30880" s="31"/>
      <c r="BO30880" s="31"/>
      <c r="BP30880" s="31"/>
      <c r="BQ30880" s="31"/>
    </row>
    <row r="30881" spans="66:69" x14ac:dyDescent="0.25">
      <c r="BN30881" s="31"/>
      <c r="BO30881" s="31"/>
      <c r="BP30881" s="31"/>
      <c r="BQ30881" s="31"/>
    </row>
    <row r="30882" spans="66:69" x14ac:dyDescent="0.25">
      <c r="BN30882" s="31"/>
      <c r="BO30882" s="31"/>
      <c r="BP30882" s="31"/>
      <c r="BQ30882" s="31"/>
    </row>
    <row r="30883" spans="66:69" x14ac:dyDescent="0.25">
      <c r="BN30883" s="31"/>
      <c r="BO30883" s="31"/>
      <c r="BP30883" s="31"/>
      <c r="BQ30883" s="31"/>
    </row>
    <row r="30884" spans="66:69" x14ac:dyDescent="0.25">
      <c r="BN30884" s="31"/>
      <c r="BO30884" s="31"/>
      <c r="BP30884" s="31"/>
      <c r="BQ30884" s="31"/>
    </row>
    <row r="30885" spans="66:69" x14ac:dyDescent="0.25">
      <c r="BN30885" s="31"/>
      <c r="BO30885" s="31"/>
      <c r="BP30885" s="31"/>
      <c r="BQ30885" s="31"/>
    </row>
    <row r="30886" spans="66:69" x14ac:dyDescent="0.25">
      <c r="BN30886" s="31"/>
      <c r="BO30886" s="31"/>
      <c r="BP30886" s="31"/>
      <c r="BQ30886" s="31"/>
    </row>
    <row r="30887" spans="66:69" x14ac:dyDescent="0.25">
      <c r="BN30887" s="31"/>
      <c r="BO30887" s="31"/>
      <c r="BP30887" s="31"/>
      <c r="BQ30887" s="31"/>
    </row>
    <row r="30888" spans="66:69" x14ac:dyDescent="0.25">
      <c r="BN30888" s="31"/>
      <c r="BO30888" s="31"/>
      <c r="BP30888" s="31"/>
      <c r="BQ30888" s="31"/>
    </row>
    <row r="30889" spans="66:69" x14ac:dyDescent="0.25">
      <c r="BN30889" s="31"/>
      <c r="BO30889" s="31"/>
      <c r="BP30889" s="31"/>
      <c r="BQ30889" s="31"/>
    </row>
    <row r="30890" spans="66:69" x14ac:dyDescent="0.25">
      <c r="BN30890" s="31"/>
      <c r="BO30890" s="31"/>
      <c r="BP30890" s="31"/>
      <c r="BQ30890" s="31"/>
    </row>
    <row r="30891" spans="66:69" x14ac:dyDescent="0.25">
      <c r="BN30891" s="31"/>
      <c r="BO30891" s="31"/>
      <c r="BP30891" s="31"/>
      <c r="BQ30891" s="31"/>
    </row>
    <row r="30892" spans="66:69" x14ac:dyDescent="0.25">
      <c r="BN30892" s="31"/>
      <c r="BO30892" s="31"/>
      <c r="BP30892" s="31"/>
      <c r="BQ30892" s="31"/>
    </row>
    <row r="30893" spans="66:69" x14ac:dyDescent="0.25">
      <c r="BN30893" s="31"/>
      <c r="BO30893" s="31"/>
      <c r="BP30893" s="31"/>
      <c r="BQ30893" s="31"/>
    </row>
    <row r="30894" spans="66:69" x14ac:dyDescent="0.25">
      <c r="BN30894" s="31"/>
      <c r="BO30894" s="31"/>
      <c r="BP30894" s="31"/>
      <c r="BQ30894" s="31"/>
    </row>
    <row r="30895" spans="66:69" x14ac:dyDescent="0.25">
      <c r="BN30895" s="31"/>
      <c r="BO30895" s="31"/>
      <c r="BP30895" s="31"/>
      <c r="BQ30895" s="31"/>
    </row>
    <row r="30896" spans="66:69" x14ac:dyDescent="0.25">
      <c r="BN30896" s="31"/>
      <c r="BO30896" s="31"/>
      <c r="BP30896" s="31"/>
      <c r="BQ30896" s="31"/>
    </row>
    <row r="30897" spans="66:69" x14ac:dyDescent="0.25">
      <c r="BN30897" s="31"/>
      <c r="BO30897" s="31"/>
      <c r="BP30897" s="31"/>
      <c r="BQ30897" s="31"/>
    </row>
    <row r="30898" spans="66:69" x14ac:dyDescent="0.25">
      <c r="BN30898" s="31"/>
      <c r="BO30898" s="31"/>
      <c r="BP30898" s="31"/>
      <c r="BQ30898" s="31"/>
    </row>
    <row r="30899" spans="66:69" x14ac:dyDescent="0.25">
      <c r="BN30899" s="31"/>
      <c r="BO30899" s="31"/>
      <c r="BP30899" s="31"/>
      <c r="BQ30899" s="31"/>
    </row>
    <row r="30900" spans="66:69" x14ac:dyDescent="0.25">
      <c r="BN30900" s="31"/>
      <c r="BO30900" s="31"/>
      <c r="BP30900" s="31"/>
      <c r="BQ30900" s="31"/>
    </row>
    <row r="30901" spans="66:69" x14ac:dyDescent="0.25">
      <c r="BN30901" s="31"/>
      <c r="BO30901" s="31"/>
      <c r="BP30901" s="31"/>
      <c r="BQ30901" s="31"/>
    </row>
    <row r="30902" spans="66:69" x14ac:dyDescent="0.25">
      <c r="BN30902" s="31"/>
      <c r="BO30902" s="31"/>
      <c r="BP30902" s="31"/>
      <c r="BQ30902" s="31"/>
    </row>
    <row r="30903" spans="66:69" x14ac:dyDescent="0.25">
      <c r="BN30903" s="31"/>
      <c r="BO30903" s="31"/>
      <c r="BP30903" s="31"/>
      <c r="BQ30903" s="31"/>
    </row>
    <row r="30904" spans="66:69" x14ac:dyDescent="0.25">
      <c r="BN30904" s="31"/>
      <c r="BO30904" s="31"/>
      <c r="BP30904" s="31"/>
      <c r="BQ30904" s="31"/>
    </row>
    <row r="30905" spans="66:69" x14ac:dyDescent="0.25">
      <c r="BN30905" s="31"/>
      <c r="BO30905" s="31"/>
      <c r="BP30905" s="31"/>
      <c r="BQ30905" s="31"/>
    </row>
    <row r="30906" spans="66:69" x14ac:dyDescent="0.25">
      <c r="BN30906" s="31"/>
      <c r="BO30906" s="31"/>
      <c r="BP30906" s="31"/>
      <c r="BQ30906" s="31"/>
    </row>
    <row r="30907" spans="66:69" x14ac:dyDescent="0.25">
      <c r="BN30907" s="31"/>
      <c r="BO30907" s="31"/>
      <c r="BP30907" s="31"/>
      <c r="BQ30907" s="31"/>
    </row>
    <row r="30908" spans="66:69" x14ac:dyDescent="0.25">
      <c r="BN30908" s="31"/>
      <c r="BO30908" s="31"/>
      <c r="BP30908" s="31"/>
      <c r="BQ30908" s="31"/>
    </row>
    <row r="30909" spans="66:69" x14ac:dyDescent="0.25">
      <c r="BN30909" s="31"/>
      <c r="BO30909" s="31"/>
      <c r="BP30909" s="31"/>
      <c r="BQ30909" s="31"/>
    </row>
    <row r="30910" spans="66:69" x14ac:dyDescent="0.25">
      <c r="BN30910" s="31"/>
      <c r="BO30910" s="31"/>
      <c r="BP30910" s="31"/>
      <c r="BQ30910" s="31"/>
    </row>
    <row r="30911" spans="66:69" x14ac:dyDescent="0.25">
      <c r="BN30911" s="31"/>
      <c r="BO30911" s="31"/>
      <c r="BP30911" s="31"/>
      <c r="BQ30911" s="31"/>
    </row>
    <row r="30912" spans="66:69" x14ac:dyDescent="0.25">
      <c r="BN30912" s="31"/>
      <c r="BO30912" s="31"/>
      <c r="BP30912" s="31"/>
      <c r="BQ30912" s="31"/>
    </row>
    <row r="30913" spans="66:69" x14ac:dyDescent="0.25">
      <c r="BN30913" s="31"/>
      <c r="BO30913" s="31"/>
      <c r="BP30913" s="31"/>
      <c r="BQ30913" s="31"/>
    </row>
    <row r="30914" spans="66:69" x14ac:dyDescent="0.25">
      <c r="BN30914" s="31"/>
      <c r="BO30914" s="31"/>
      <c r="BP30914" s="31"/>
      <c r="BQ30914" s="31"/>
    </row>
    <row r="30915" spans="66:69" x14ac:dyDescent="0.25">
      <c r="BN30915" s="31"/>
      <c r="BO30915" s="31"/>
      <c r="BP30915" s="31"/>
      <c r="BQ30915" s="31"/>
    </row>
    <row r="30916" spans="66:69" x14ac:dyDescent="0.25">
      <c r="BN30916" s="31"/>
      <c r="BO30916" s="31"/>
      <c r="BP30916" s="31"/>
      <c r="BQ30916" s="31"/>
    </row>
    <row r="30917" spans="66:69" x14ac:dyDescent="0.25">
      <c r="BN30917" s="31"/>
      <c r="BO30917" s="31"/>
      <c r="BP30917" s="31"/>
      <c r="BQ30917" s="31"/>
    </row>
    <row r="30918" spans="66:69" x14ac:dyDescent="0.25">
      <c r="BN30918" s="31"/>
      <c r="BO30918" s="31"/>
      <c r="BP30918" s="31"/>
      <c r="BQ30918" s="31"/>
    </row>
    <row r="30919" spans="66:69" x14ac:dyDescent="0.25">
      <c r="BN30919" s="31"/>
      <c r="BO30919" s="31"/>
      <c r="BP30919" s="31"/>
      <c r="BQ30919" s="31"/>
    </row>
    <row r="30920" spans="66:69" x14ac:dyDescent="0.25">
      <c r="BN30920" s="31"/>
      <c r="BO30920" s="31"/>
      <c r="BP30920" s="31"/>
      <c r="BQ30920" s="31"/>
    </row>
    <row r="30921" spans="66:69" x14ac:dyDescent="0.25">
      <c r="BN30921" s="31"/>
      <c r="BO30921" s="31"/>
      <c r="BP30921" s="31"/>
      <c r="BQ30921" s="31"/>
    </row>
    <row r="30922" spans="66:69" x14ac:dyDescent="0.25">
      <c r="BN30922" s="31"/>
      <c r="BO30922" s="31"/>
      <c r="BP30922" s="31"/>
      <c r="BQ30922" s="31"/>
    </row>
    <row r="30923" spans="66:69" x14ac:dyDescent="0.25">
      <c r="BN30923" s="31"/>
      <c r="BO30923" s="31"/>
      <c r="BP30923" s="31"/>
      <c r="BQ30923" s="31"/>
    </row>
    <row r="30924" spans="66:69" x14ac:dyDescent="0.25">
      <c r="BN30924" s="31"/>
      <c r="BO30924" s="31"/>
      <c r="BP30924" s="31"/>
      <c r="BQ30924" s="31"/>
    </row>
    <row r="30925" spans="66:69" x14ac:dyDescent="0.25">
      <c r="BN30925" s="31"/>
      <c r="BO30925" s="31"/>
      <c r="BP30925" s="31"/>
      <c r="BQ30925" s="31"/>
    </row>
    <row r="30926" spans="66:69" x14ac:dyDescent="0.25">
      <c r="BN30926" s="31"/>
      <c r="BO30926" s="31"/>
      <c r="BP30926" s="31"/>
      <c r="BQ30926" s="31"/>
    </row>
    <row r="30927" spans="66:69" x14ac:dyDescent="0.25">
      <c r="BN30927" s="31"/>
      <c r="BO30927" s="31"/>
      <c r="BP30927" s="31"/>
      <c r="BQ30927" s="31"/>
    </row>
    <row r="30928" spans="66:69" x14ac:dyDescent="0.25">
      <c r="BN30928" s="31"/>
      <c r="BO30928" s="31"/>
      <c r="BP30928" s="31"/>
      <c r="BQ30928" s="31"/>
    </row>
    <row r="30929" spans="66:69" x14ac:dyDescent="0.25">
      <c r="BN30929" s="31"/>
      <c r="BO30929" s="31"/>
      <c r="BP30929" s="31"/>
      <c r="BQ30929" s="31"/>
    </row>
    <row r="30930" spans="66:69" x14ac:dyDescent="0.25">
      <c r="BN30930" s="31"/>
      <c r="BO30930" s="31"/>
      <c r="BP30930" s="31"/>
      <c r="BQ30930" s="31"/>
    </row>
    <row r="30931" spans="66:69" x14ac:dyDescent="0.25">
      <c r="BN30931" s="31"/>
      <c r="BO30931" s="31"/>
      <c r="BP30931" s="31"/>
      <c r="BQ30931" s="31"/>
    </row>
    <row r="30932" spans="66:69" x14ac:dyDescent="0.25">
      <c r="BN30932" s="31"/>
      <c r="BO30932" s="31"/>
      <c r="BP30932" s="31"/>
      <c r="BQ30932" s="31"/>
    </row>
    <row r="30933" spans="66:69" x14ac:dyDescent="0.25">
      <c r="BN30933" s="31"/>
      <c r="BO30933" s="31"/>
      <c r="BP30933" s="31"/>
      <c r="BQ30933" s="31"/>
    </row>
    <row r="30934" spans="66:69" x14ac:dyDescent="0.25">
      <c r="BN30934" s="31"/>
      <c r="BO30934" s="31"/>
      <c r="BP30934" s="31"/>
      <c r="BQ30934" s="31"/>
    </row>
    <row r="30935" spans="66:69" x14ac:dyDescent="0.25">
      <c r="BN30935" s="31"/>
      <c r="BO30935" s="31"/>
      <c r="BP30935" s="31"/>
      <c r="BQ30935" s="31"/>
    </row>
    <row r="30936" spans="66:69" x14ac:dyDescent="0.25">
      <c r="BN30936" s="31"/>
      <c r="BO30936" s="31"/>
      <c r="BP30936" s="31"/>
      <c r="BQ30936" s="31"/>
    </row>
    <row r="30937" spans="66:69" x14ac:dyDescent="0.25">
      <c r="BN30937" s="31"/>
      <c r="BO30937" s="31"/>
      <c r="BP30937" s="31"/>
      <c r="BQ30937" s="31"/>
    </row>
    <row r="30938" spans="66:69" x14ac:dyDescent="0.25">
      <c r="BN30938" s="31"/>
      <c r="BO30938" s="31"/>
      <c r="BP30938" s="31"/>
      <c r="BQ30938" s="31"/>
    </row>
    <row r="30939" spans="66:69" x14ac:dyDescent="0.25">
      <c r="BN30939" s="31"/>
      <c r="BO30939" s="31"/>
      <c r="BP30939" s="31"/>
      <c r="BQ30939" s="31"/>
    </row>
    <row r="30940" spans="66:69" x14ac:dyDescent="0.25">
      <c r="BN30940" s="31"/>
      <c r="BO30940" s="31"/>
      <c r="BP30940" s="31"/>
      <c r="BQ30940" s="31"/>
    </row>
    <row r="30941" spans="66:69" x14ac:dyDescent="0.25">
      <c r="BN30941" s="31"/>
      <c r="BO30941" s="31"/>
      <c r="BP30941" s="31"/>
      <c r="BQ30941" s="31"/>
    </row>
    <row r="30942" spans="66:69" x14ac:dyDescent="0.25">
      <c r="BN30942" s="31"/>
      <c r="BO30942" s="31"/>
      <c r="BP30942" s="31"/>
      <c r="BQ30942" s="31"/>
    </row>
    <row r="30943" spans="66:69" x14ac:dyDescent="0.25">
      <c r="BN30943" s="31"/>
      <c r="BO30943" s="31"/>
      <c r="BP30943" s="31"/>
      <c r="BQ30943" s="31"/>
    </row>
    <row r="30944" spans="66:69" x14ac:dyDescent="0.25">
      <c r="BN30944" s="31"/>
      <c r="BO30944" s="31"/>
      <c r="BP30944" s="31"/>
      <c r="BQ30944" s="31"/>
    </row>
    <row r="30945" spans="66:69" x14ac:dyDescent="0.25">
      <c r="BN30945" s="31"/>
      <c r="BO30945" s="31"/>
      <c r="BP30945" s="31"/>
      <c r="BQ30945" s="31"/>
    </row>
    <row r="30946" spans="66:69" x14ac:dyDescent="0.25">
      <c r="BN30946" s="31"/>
      <c r="BO30946" s="31"/>
      <c r="BP30946" s="31"/>
      <c r="BQ30946" s="31"/>
    </row>
    <row r="30947" spans="66:69" x14ac:dyDescent="0.25">
      <c r="BN30947" s="31"/>
      <c r="BO30947" s="31"/>
      <c r="BP30947" s="31"/>
      <c r="BQ30947" s="31"/>
    </row>
    <row r="30948" spans="66:69" x14ac:dyDescent="0.25">
      <c r="BN30948" s="31"/>
      <c r="BO30948" s="31"/>
      <c r="BP30948" s="31"/>
      <c r="BQ30948" s="31"/>
    </row>
    <row r="30949" spans="66:69" x14ac:dyDescent="0.25">
      <c r="BN30949" s="31"/>
      <c r="BO30949" s="31"/>
      <c r="BP30949" s="31"/>
      <c r="BQ30949" s="31"/>
    </row>
    <row r="30950" spans="66:69" x14ac:dyDescent="0.25">
      <c r="BN30950" s="31"/>
      <c r="BO30950" s="31"/>
      <c r="BP30950" s="31"/>
      <c r="BQ30950" s="31"/>
    </row>
    <row r="30951" spans="66:69" x14ac:dyDescent="0.25">
      <c r="BN30951" s="31"/>
      <c r="BO30951" s="31"/>
      <c r="BP30951" s="31"/>
      <c r="BQ30951" s="31"/>
    </row>
    <row r="30952" spans="66:69" x14ac:dyDescent="0.25">
      <c r="BN30952" s="31"/>
      <c r="BO30952" s="31"/>
      <c r="BP30952" s="31"/>
      <c r="BQ30952" s="31"/>
    </row>
    <row r="30953" spans="66:69" x14ac:dyDescent="0.25">
      <c r="BN30953" s="31"/>
      <c r="BO30953" s="31"/>
      <c r="BP30953" s="31"/>
      <c r="BQ30953" s="31"/>
    </row>
    <row r="30954" spans="66:69" x14ac:dyDescent="0.25">
      <c r="BN30954" s="31"/>
      <c r="BO30954" s="31"/>
      <c r="BP30954" s="31"/>
      <c r="BQ30954" s="31"/>
    </row>
    <row r="30955" spans="66:69" x14ac:dyDescent="0.25">
      <c r="BN30955" s="31"/>
      <c r="BO30955" s="31"/>
      <c r="BP30955" s="31"/>
      <c r="BQ30955" s="31"/>
    </row>
    <row r="30956" spans="66:69" x14ac:dyDescent="0.25">
      <c r="BN30956" s="31"/>
      <c r="BO30956" s="31"/>
      <c r="BP30956" s="31"/>
      <c r="BQ30956" s="31"/>
    </row>
    <row r="30957" spans="66:69" x14ac:dyDescent="0.25">
      <c r="BN30957" s="31"/>
      <c r="BO30957" s="31"/>
      <c r="BP30957" s="31"/>
      <c r="BQ30957" s="31"/>
    </row>
    <row r="30958" spans="66:69" x14ac:dyDescent="0.25">
      <c r="BN30958" s="31"/>
      <c r="BO30958" s="31"/>
      <c r="BP30958" s="31"/>
      <c r="BQ30958" s="31"/>
    </row>
    <row r="30959" spans="66:69" x14ac:dyDescent="0.25">
      <c r="BN30959" s="31"/>
      <c r="BO30959" s="31"/>
      <c r="BP30959" s="31"/>
      <c r="BQ30959" s="31"/>
    </row>
    <row r="30960" spans="66:69" x14ac:dyDescent="0.25">
      <c r="BN30960" s="31"/>
      <c r="BO30960" s="31"/>
      <c r="BP30960" s="31"/>
      <c r="BQ30960" s="31"/>
    </row>
    <row r="30961" spans="66:69" x14ac:dyDescent="0.25">
      <c r="BN30961" s="31"/>
      <c r="BO30961" s="31"/>
      <c r="BP30961" s="31"/>
      <c r="BQ30961" s="31"/>
    </row>
    <row r="30962" spans="66:69" x14ac:dyDescent="0.25">
      <c r="BN30962" s="31"/>
      <c r="BO30962" s="31"/>
      <c r="BP30962" s="31"/>
      <c r="BQ30962" s="31"/>
    </row>
    <row r="30963" spans="66:69" x14ac:dyDescent="0.25">
      <c r="BN30963" s="31"/>
      <c r="BO30963" s="31"/>
      <c r="BP30963" s="31"/>
      <c r="BQ30963" s="31"/>
    </row>
    <row r="30964" spans="66:69" x14ac:dyDescent="0.25">
      <c r="BN30964" s="31"/>
      <c r="BO30964" s="31"/>
      <c r="BP30964" s="31"/>
      <c r="BQ30964" s="31"/>
    </row>
    <row r="30965" spans="66:69" x14ac:dyDescent="0.25">
      <c r="BN30965" s="31"/>
      <c r="BO30965" s="31"/>
      <c r="BP30965" s="31"/>
      <c r="BQ30965" s="31"/>
    </row>
    <row r="30966" spans="66:69" x14ac:dyDescent="0.25">
      <c r="BN30966" s="31"/>
      <c r="BO30966" s="31"/>
      <c r="BP30966" s="31"/>
      <c r="BQ30966" s="31"/>
    </row>
    <row r="30967" spans="66:69" x14ac:dyDescent="0.25">
      <c r="BN30967" s="31"/>
      <c r="BO30967" s="31"/>
      <c r="BP30967" s="31"/>
      <c r="BQ30967" s="31"/>
    </row>
    <row r="30968" spans="66:69" x14ac:dyDescent="0.25">
      <c r="BN30968" s="31"/>
      <c r="BO30968" s="31"/>
      <c r="BP30968" s="31"/>
      <c r="BQ30968" s="31"/>
    </row>
    <row r="30969" spans="66:69" x14ac:dyDescent="0.25">
      <c r="BN30969" s="31"/>
      <c r="BO30969" s="31"/>
      <c r="BP30969" s="31"/>
      <c r="BQ30969" s="31"/>
    </row>
    <row r="30970" spans="66:69" x14ac:dyDescent="0.25">
      <c r="BN30970" s="31"/>
      <c r="BO30970" s="31"/>
      <c r="BP30970" s="31"/>
      <c r="BQ30970" s="31"/>
    </row>
    <row r="30971" spans="66:69" x14ac:dyDescent="0.25">
      <c r="BN30971" s="31"/>
      <c r="BO30971" s="31"/>
      <c r="BP30971" s="31"/>
      <c r="BQ30971" s="31"/>
    </row>
    <row r="30972" spans="66:69" x14ac:dyDescent="0.25">
      <c r="BN30972" s="31"/>
      <c r="BO30972" s="31"/>
      <c r="BP30972" s="31"/>
      <c r="BQ30972" s="31"/>
    </row>
    <row r="30973" spans="66:69" x14ac:dyDescent="0.25">
      <c r="BN30973" s="31"/>
      <c r="BO30973" s="31"/>
      <c r="BP30973" s="31"/>
      <c r="BQ30973" s="31"/>
    </row>
    <row r="30974" spans="66:69" x14ac:dyDescent="0.25">
      <c r="BN30974" s="31"/>
      <c r="BO30974" s="31"/>
      <c r="BP30974" s="31"/>
      <c r="BQ30974" s="31"/>
    </row>
    <row r="30975" spans="66:69" x14ac:dyDescent="0.25">
      <c r="BN30975" s="31"/>
      <c r="BO30975" s="31"/>
      <c r="BP30975" s="31"/>
      <c r="BQ30975" s="31"/>
    </row>
    <row r="30976" spans="66:69" x14ac:dyDescent="0.25">
      <c r="BN30976" s="31"/>
      <c r="BO30976" s="31"/>
      <c r="BP30976" s="31"/>
      <c r="BQ30976" s="31"/>
    </row>
    <row r="30977" spans="66:69" x14ac:dyDescent="0.25">
      <c r="BN30977" s="31"/>
      <c r="BO30977" s="31"/>
      <c r="BP30977" s="31"/>
      <c r="BQ30977" s="31"/>
    </row>
    <row r="30978" spans="66:69" x14ac:dyDescent="0.25">
      <c r="BN30978" s="31"/>
      <c r="BO30978" s="31"/>
      <c r="BP30978" s="31"/>
      <c r="BQ30978" s="31"/>
    </row>
    <row r="30979" spans="66:69" x14ac:dyDescent="0.25">
      <c r="BN30979" s="31"/>
      <c r="BO30979" s="31"/>
      <c r="BP30979" s="31"/>
      <c r="BQ30979" s="31"/>
    </row>
    <row r="30980" spans="66:69" x14ac:dyDescent="0.25">
      <c r="BN30980" s="31"/>
      <c r="BO30980" s="31"/>
      <c r="BP30980" s="31"/>
      <c r="BQ30980" s="31"/>
    </row>
    <row r="30981" spans="66:69" x14ac:dyDescent="0.25">
      <c r="BN30981" s="31"/>
      <c r="BO30981" s="31"/>
      <c r="BP30981" s="31"/>
      <c r="BQ30981" s="31"/>
    </row>
    <row r="30982" spans="66:69" x14ac:dyDescent="0.25">
      <c r="BN30982" s="31"/>
      <c r="BO30982" s="31"/>
      <c r="BP30982" s="31"/>
      <c r="BQ30982" s="31"/>
    </row>
    <row r="30983" spans="66:69" x14ac:dyDescent="0.25">
      <c r="BN30983" s="31"/>
      <c r="BO30983" s="31"/>
      <c r="BP30983" s="31"/>
      <c r="BQ30983" s="31"/>
    </row>
    <row r="30984" spans="66:69" x14ac:dyDescent="0.25">
      <c r="BN30984" s="31"/>
      <c r="BO30984" s="31"/>
      <c r="BP30984" s="31"/>
      <c r="BQ30984" s="31"/>
    </row>
    <row r="30985" spans="66:69" x14ac:dyDescent="0.25">
      <c r="BN30985" s="31"/>
      <c r="BO30985" s="31"/>
      <c r="BP30985" s="31"/>
      <c r="BQ30985" s="31"/>
    </row>
    <row r="30986" spans="66:69" x14ac:dyDescent="0.25">
      <c r="BN30986" s="31"/>
      <c r="BO30986" s="31"/>
      <c r="BP30986" s="31"/>
      <c r="BQ30986" s="31"/>
    </row>
    <row r="30987" spans="66:69" x14ac:dyDescent="0.25">
      <c r="BN30987" s="31"/>
      <c r="BO30987" s="31"/>
      <c r="BP30987" s="31"/>
      <c r="BQ30987" s="31"/>
    </row>
    <row r="30988" spans="66:69" x14ac:dyDescent="0.25">
      <c r="BN30988" s="31"/>
      <c r="BO30988" s="31"/>
      <c r="BP30988" s="31"/>
      <c r="BQ30988" s="31"/>
    </row>
    <row r="30989" spans="66:69" x14ac:dyDescent="0.25">
      <c r="BN30989" s="31"/>
      <c r="BO30989" s="31"/>
      <c r="BP30989" s="31"/>
      <c r="BQ30989" s="31"/>
    </row>
    <row r="30990" spans="66:69" x14ac:dyDescent="0.25">
      <c r="BN30990" s="31"/>
      <c r="BO30990" s="31"/>
      <c r="BP30990" s="31"/>
      <c r="BQ30990" s="31"/>
    </row>
    <row r="30991" spans="66:69" x14ac:dyDescent="0.25">
      <c r="BN30991" s="31"/>
      <c r="BO30991" s="31"/>
      <c r="BP30991" s="31"/>
      <c r="BQ30991" s="31"/>
    </row>
    <row r="30992" spans="66:69" x14ac:dyDescent="0.25">
      <c r="BN30992" s="31"/>
      <c r="BO30992" s="31"/>
      <c r="BP30992" s="31"/>
      <c r="BQ30992" s="31"/>
    </row>
    <row r="30993" spans="66:69" x14ac:dyDescent="0.25">
      <c r="BN30993" s="31"/>
      <c r="BO30993" s="31"/>
      <c r="BP30993" s="31"/>
      <c r="BQ30993" s="31"/>
    </row>
    <row r="30994" spans="66:69" x14ac:dyDescent="0.25">
      <c r="BN30994" s="31"/>
      <c r="BO30994" s="31"/>
      <c r="BP30994" s="31"/>
      <c r="BQ30994" s="31"/>
    </row>
    <row r="30995" spans="66:69" x14ac:dyDescent="0.25">
      <c r="BN30995" s="31"/>
      <c r="BO30995" s="31"/>
      <c r="BP30995" s="31"/>
      <c r="BQ30995" s="31"/>
    </row>
    <row r="30996" spans="66:69" x14ac:dyDescent="0.25">
      <c r="BN30996" s="31"/>
      <c r="BO30996" s="31"/>
      <c r="BP30996" s="31"/>
      <c r="BQ30996" s="31"/>
    </row>
    <row r="30997" spans="66:69" x14ac:dyDescent="0.25">
      <c r="BN30997" s="31"/>
      <c r="BO30997" s="31"/>
      <c r="BP30997" s="31"/>
      <c r="BQ30997" s="31"/>
    </row>
    <row r="30998" spans="66:69" x14ac:dyDescent="0.25">
      <c r="BN30998" s="31"/>
      <c r="BO30998" s="31"/>
      <c r="BP30998" s="31"/>
      <c r="BQ30998" s="31"/>
    </row>
    <row r="30999" spans="66:69" x14ac:dyDescent="0.25">
      <c r="BN30999" s="31"/>
      <c r="BO30999" s="31"/>
      <c r="BP30999" s="31"/>
      <c r="BQ30999" s="31"/>
    </row>
    <row r="31000" spans="66:69" x14ac:dyDescent="0.25">
      <c r="BN31000" s="31"/>
      <c r="BO31000" s="31"/>
      <c r="BP31000" s="31"/>
      <c r="BQ31000" s="31"/>
    </row>
    <row r="31001" spans="66:69" x14ac:dyDescent="0.25">
      <c r="BN31001" s="31"/>
      <c r="BO31001" s="31"/>
      <c r="BP31001" s="31"/>
      <c r="BQ31001" s="31"/>
    </row>
    <row r="31002" spans="66:69" x14ac:dyDescent="0.25">
      <c r="BN31002" s="31"/>
      <c r="BO31002" s="31"/>
      <c r="BP31002" s="31"/>
      <c r="BQ31002" s="31"/>
    </row>
    <row r="31003" spans="66:69" x14ac:dyDescent="0.25">
      <c r="BN31003" s="31"/>
      <c r="BO31003" s="31"/>
      <c r="BP31003" s="31"/>
      <c r="BQ31003" s="31"/>
    </row>
    <row r="31004" spans="66:69" x14ac:dyDescent="0.25">
      <c r="BN31004" s="31"/>
      <c r="BO31004" s="31"/>
      <c r="BP31004" s="31"/>
      <c r="BQ31004" s="31"/>
    </row>
    <row r="31005" spans="66:69" x14ac:dyDescent="0.25">
      <c r="BN31005" s="31"/>
      <c r="BO31005" s="31"/>
      <c r="BP31005" s="31"/>
      <c r="BQ31005" s="31"/>
    </row>
    <row r="31006" spans="66:69" x14ac:dyDescent="0.25">
      <c r="BN31006" s="31"/>
      <c r="BO31006" s="31"/>
      <c r="BP31006" s="31"/>
      <c r="BQ31006" s="31"/>
    </row>
    <row r="31007" spans="66:69" x14ac:dyDescent="0.25">
      <c r="BN31007" s="31"/>
      <c r="BO31007" s="31"/>
      <c r="BP31007" s="31"/>
      <c r="BQ31007" s="31"/>
    </row>
    <row r="31008" spans="66:69" x14ac:dyDescent="0.25">
      <c r="BN31008" s="31"/>
      <c r="BO31008" s="31"/>
      <c r="BP31008" s="31"/>
      <c r="BQ31008" s="31"/>
    </row>
    <row r="31009" spans="66:69" x14ac:dyDescent="0.25">
      <c r="BN31009" s="31"/>
      <c r="BO31009" s="31"/>
      <c r="BP31009" s="31"/>
      <c r="BQ31009" s="31"/>
    </row>
    <row r="31010" spans="66:69" x14ac:dyDescent="0.25">
      <c r="BN31010" s="31"/>
      <c r="BO31010" s="31"/>
      <c r="BP31010" s="31"/>
      <c r="BQ31010" s="31"/>
    </row>
    <row r="31011" spans="66:69" x14ac:dyDescent="0.25">
      <c r="BN31011" s="31"/>
      <c r="BO31011" s="31"/>
      <c r="BP31011" s="31"/>
      <c r="BQ31011" s="31"/>
    </row>
    <row r="31012" spans="66:69" x14ac:dyDescent="0.25">
      <c r="BN31012" s="31"/>
      <c r="BO31012" s="31"/>
      <c r="BP31012" s="31"/>
      <c r="BQ31012" s="31"/>
    </row>
    <row r="31013" spans="66:69" x14ac:dyDescent="0.25">
      <c r="BN31013" s="31"/>
      <c r="BO31013" s="31"/>
      <c r="BP31013" s="31"/>
      <c r="BQ31013" s="31"/>
    </row>
    <row r="31014" spans="66:69" x14ac:dyDescent="0.25">
      <c r="BN31014" s="31"/>
      <c r="BO31014" s="31"/>
      <c r="BP31014" s="31"/>
      <c r="BQ31014" s="31"/>
    </row>
    <row r="31015" spans="66:69" x14ac:dyDescent="0.25">
      <c r="BN31015" s="31"/>
      <c r="BO31015" s="31"/>
      <c r="BP31015" s="31"/>
      <c r="BQ31015" s="31"/>
    </row>
    <row r="31016" spans="66:69" x14ac:dyDescent="0.25">
      <c r="BN31016" s="31"/>
      <c r="BO31016" s="31"/>
      <c r="BP31016" s="31"/>
      <c r="BQ31016" s="31"/>
    </row>
    <row r="31017" spans="66:69" x14ac:dyDescent="0.25">
      <c r="BN31017" s="31"/>
      <c r="BO31017" s="31"/>
      <c r="BP31017" s="31"/>
      <c r="BQ31017" s="31"/>
    </row>
    <row r="31018" spans="66:69" x14ac:dyDescent="0.25">
      <c r="BN31018" s="31"/>
      <c r="BO31018" s="31"/>
      <c r="BP31018" s="31"/>
      <c r="BQ31018" s="31"/>
    </row>
    <row r="31019" spans="66:69" x14ac:dyDescent="0.25">
      <c r="BN31019" s="31"/>
      <c r="BO31019" s="31"/>
      <c r="BP31019" s="31"/>
      <c r="BQ31019" s="31"/>
    </row>
    <row r="31020" spans="66:69" x14ac:dyDescent="0.25">
      <c r="BN31020" s="31"/>
      <c r="BO31020" s="31"/>
      <c r="BP31020" s="31"/>
      <c r="BQ31020" s="31"/>
    </row>
    <row r="31021" spans="66:69" x14ac:dyDescent="0.25">
      <c r="BN31021" s="31"/>
      <c r="BO31021" s="31"/>
      <c r="BP31021" s="31"/>
      <c r="BQ31021" s="31"/>
    </row>
    <row r="31022" spans="66:69" x14ac:dyDescent="0.25">
      <c r="BN31022" s="31"/>
      <c r="BO31022" s="31"/>
      <c r="BP31022" s="31"/>
      <c r="BQ31022" s="31"/>
    </row>
    <row r="31023" spans="66:69" x14ac:dyDescent="0.25">
      <c r="BN31023" s="31"/>
      <c r="BO31023" s="31"/>
      <c r="BP31023" s="31"/>
      <c r="BQ31023" s="31"/>
    </row>
    <row r="31024" spans="66:69" x14ac:dyDescent="0.25">
      <c r="BN31024" s="31"/>
      <c r="BO31024" s="31"/>
      <c r="BP31024" s="31"/>
      <c r="BQ31024" s="31"/>
    </row>
    <row r="31025" spans="66:69" x14ac:dyDescent="0.25">
      <c r="BN31025" s="31"/>
      <c r="BO31025" s="31"/>
      <c r="BP31025" s="31"/>
      <c r="BQ31025" s="31"/>
    </row>
    <row r="31026" spans="66:69" x14ac:dyDescent="0.25">
      <c r="BN31026" s="31"/>
      <c r="BO31026" s="31"/>
      <c r="BP31026" s="31"/>
      <c r="BQ31026" s="31"/>
    </row>
    <row r="31027" spans="66:69" x14ac:dyDescent="0.25">
      <c r="BN31027" s="31"/>
      <c r="BO31027" s="31"/>
      <c r="BP31027" s="31"/>
      <c r="BQ31027" s="31"/>
    </row>
    <row r="31028" spans="66:69" x14ac:dyDescent="0.25">
      <c r="BN31028" s="31"/>
      <c r="BO31028" s="31"/>
      <c r="BP31028" s="31"/>
      <c r="BQ31028" s="31"/>
    </row>
    <row r="31029" spans="66:69" x14ac:dyDescent="0.25">
      <c r="BN31029" s="31"/>
      <c r="BO31029" s="31"/>
      <c r="BP31029" s="31"/>
      <c r="BQ31029" s="31"/>
    </row>
    <row r="31030" spans="66:69" x14ac:dyDescent="0.25">
      <c r="BN31030" s="31"/>
      <c r="BO31030" s="31"/>
      <c r="BP31030" s="31"/>
      <c r="BQ31030" s="31"/>
    </row>
    <row r="31031" spans="66:69" x14ac:dyDescent="0.25">
      <c r="BN31031" s="31"/>
      <c r="BO31031" s="31"/>
      <c r="BP31031" s="31"/>
      <c r="BQ31031" s="31"/>
    </row>
    <row r="31032" spans="66:69" x14ac:dyDescent="0.25">
      <c r="BN31032" s="31"/>
      <c r="BO31032" s="31"/>
      <c r="BP31032" s="31"/>
      <c r="BQ31032" s="31"/>
    </row>
    <row r="31033" spans="66:69" x14ac:dyDescent="0.25">
      <c r="BN31033" s="31"/>
      <c r="BO31033" s="31"/>
      <c r="BP31033" s="31"/>
      <c r="BQ31033" s="31"/>
    </row>
    <row r="31034" spans="66:69" x14ac:dyDescent="0.25">
      <c r="BN31034" s="31"/>
      <c r="BO31034" s="31"/>
      <c r="BP31034" s="31"/>
      <c r="BQ31034" s="31"/>
    </row>
    <row r="31035" spans="66:69" x14ac:dyDescent="0.25">
      <c r="BN31035" s="31"/>
      <c r="BO31035" s="31"/>
      <c r="BP31035" s="31"/>
      <c r="BQ31035" s="31"/>
    </row>
    <row r="31036" spans="66:69" x14ac:dyDescent="0.25">
      <c r="BN31036" s="31"/>
      <c r="BO31036" s="31"/>
      <c r="BP31036" s="31"/>
      <c r="BQ31036" s="31"/>
    </row>
    <row r="31037" spans="66:69" x14ac:dyDescent="0.25">
      <c r="BN31037" s="31"/>
      <c r="BO31037" s="31"/>
      <c r="BP31037" s="31"/>
      <c r="BQ31037" s="31"/>
    </row>
    <row r="31038" spans="66:69" x14ac:dyDescent="0.25">
      <c r="BN31038" s="31"/>
      <c r="BO31038" s="31"/>
      <c r="BP31038" s="31"/>
      <c r="BQ31038" s="31"/>
    </row>
    <row r="31039" spans="66:69" x14ac:dyDescent="0.25">
      <c r="BN31039" s="31"/>
      <c r="BO31039" s="31"/>
      <c r="BP31039" s="31"/>
      <c r="BQ31039" s="31"/>
    </row>
    <row r="31040" spans="66:69" x14ac:dyDescent="0.25">
      <c r="BN31040" s="31"/>
      <c r="BO31040" s="31"/>
      <c r="BP31040" s="31"/>
      <c r="BQ31040" s="31"/>
    </row>
    <row r="31041" spans="66:69" x14ac:dyDescent="0.25">
      <c r="BN31041" s="31"/>
      <c r="BO31041" s="31"/>
      <c r="BP31041" s="31"/>
      <c r="BQ31041" s="31"/>
    </row>
    <row r="31042" spans="66:69" x14ac:dyDescent="0.25">
      <c r="BN31042" s="31"/>
      <c r="BO31042" s="31"/>
      <c r="BP31042" s="31"/>
      <c r="BQ31042" s="31"/>
    </row>
    <row r="31043" spans="66:69" x14ac:dyDescent="0.25">
      <c r="BN31043" s="31"/>
      <c r="BO31043" s="31"/>
      <c r="BP31043" s="31"/>
      <c r="BQ31043" s="31"/>
    </row>
    <row r="31044" spans="66:69" x14ac:dyDescent="0.25">
      <c r="BN31044" s="31"/>
      <c r="BO31044" s="31"/>
      <c r="BP31044" s="31"/>
      <c r="BQ31044" s="31"/>
    </row>
    <row r="31045" spans="66:69" x14ac:dyDescent="0.25">
      <c r="BN31045" s="31"/>
      <c r="BO31045" s="31"/>
      <c r="BP31045" s="31"/>
      <c r="BQ31045" s="31"/>
    </row>
    <row r="31046" spans="66:69" x14ac:dyDescent="0.25">
      <c r="BN31046" s="31"/>
      <c r="BO31046" s="31"/>
      <c r="BP31046" s="31"/>
      <c r="BQ31046" s="31"/>
    </row>
    <row r="31047" spans="66:69" x14ac:dyDescent="0.25">
      <c r="BN31047" s="31"/>
      <c r="BO31047" s="31"/>
      <c r="BP31047" s="31"/>
      <c r="BQ31047" s="31"/>
    </row>
    <row r="31048" spans="66:69" x14ac:dyDescent="0.25">
      <c r="BN31048" s="31"/>
      <c r="BO31048" s="31"/>
      <c r="BP31048" s="31"/>
      <c r="BQ31048" s="31"/>
    </row>
    <row r="31049" spans="66:69" x14ac:dyDescent="0.25">
      <c r="BN31049" s="31"/>
      <c r="BO31049" s="31"/>
      <c r="BP31049" s="31"/>
      <c r="BQ31049" s="31"/>
    </row>
    <row r="31050" spans="66:69" x14ac:dyDescent="0.25">
      <c r="BN31050" s="31"/>
      <c r="BO31050" s="31"/>
      <c r="BP31050" s="31"/>
      <c r="BQ31050" s="31"/>
    </row>
    <row r="31051" spans="66:69" x14ac:dyDescent="0.25">
      <c r="BN31051" s="31"/>
      <c r="BO31051" s="31"/>
      <c r="BP31051" s="31"/>
      <c r="BQ31051" s="31"/>
    </row>
    <row r="31052" spans="66:69" x14ac:dyDescent="0.25">
      <c r="BN31052" s="31"/>
      <c r="BO31052" s="31"/>
      <c r="BP31052" s="31"/>
      <c r="BQ31052" s="31"/>
    </row>
    <row r="31053" spans="66:69" x14ac:dyDescent="0.25">
      <c r="BN31053" s="31"/>
      <c r="BO31053" s="31"/>
      <c r="BP31053" s="31"/>
      <c r="BQ31053" s="31"/>
    </row>
    <row r="31054" spans="66:69" x14ac:dyDescent="0.25">
      <c r="BN31054" s="31"/>
      <c r="BO31054" s="31"/>
      <c r="BP31054" s="31"/>
      <c r="BQ31054" s="31"/>
    </row>
    <row r="31055" spans="66:69" x14ac:dyDescent="0.25">
      <c r="BN31055" s="31"/>
      <c r="BO31055" s="31"/>
      <c r="BP31055" s="31"/>
      <c r="BQ31055" s="31"/>
    </row>
    <row r="31056" spans="66:69" x14ac:dyDescent="0.25">
      <c r="BN31056" s="31"/>
      <c r="BO31056" s="31"/>
      <c r="BP31056" s="31"/>
      <c r="BQ31056" s="31"/>
    </row>
    <row r="31057" spans="66:69" x14ac:dyDescent="0.25">
      <c r="BN31057" s="31"/>
      <c r="BO31057" s="31"/>
      <c r="BP31057" s="31"/>
      <c r="BQ31057" s="31"/>
    </row>
    <row r="31058" spans="66:69" x14ac:dyDescent="0.25">
      <c r="BN31058" s="31"/>
      <c r="BO31058" s="31"/>
      <c r="BP31058" s="31"/>
      <c r="BQ31058" s="31"/>
    </row>
    <row r="31059" spans="66:69" x14ac:dyDescent="0.25">
      <c r="BN31059" s="31"/>
      <c r="BO31059" s="31"/>
      <c r="BP31059" s="31"/>
      <c r="BQ31059" s="31"/>
    </row>
    <row r="31060" spans="66:69" x14ac:dyDescent="0.25">
      <c r="BN31060" s="31"/>
      <c r="BO31060" s="31"/>
      <c r="BP31060" s="31"/>
      <c r="BQ31060" s="31"/>
    </row>
    <row r="31061" spans="66:69" x14ac:dyDescent="0.25">
      <c r="BN31061" s="31"/>
      <c r="BO31061" s="31"/>
      <c r="BP31061" s="31"/>
      <c r="BQ31061" s="31"/>
    </row>
    <row r="31062" spans="66:69" x14ac:dyDescent="0.25">
      <c r="BN31062" s="31"/>
      <c r="BO31062" s="31"/>
      <c r="BP31062" s="31"/>
      <c r="BQ31062" s="31"/>
    </row>
    <row r="31063" spans="66:69" x14ac:dyDescent="0.25">
      <c r="BN31063" s="31"/>
      <c r="BO31063" s="31"/>
      <c r="BP31063" s="31"/>
      <c r="BQ31063" s="31"/>
    </row>
    <row r="31064" spans="66:69" x14ac:dyDescent="0.25">
      <c r="BN31064" s="31"/>
      <c r="BO31064" s="31"/>
      <c r="BP31064" s="31"/>
      <c r="BQ31064" s="31"/>
    </row>
    <row r="31065" spans="66:69" x14ac:dyDescent="0.25">
      <c r="BN31065" s="31"/>
      <c r="BO31065" s="31"/>
      <c r="BP31065" s="31"/>
      <c r="BQ31065" s="31"/>
    </row>
    <row r="31066" spans="66:69" x14ac:dyDescent="0.25">
      <c r="BN31066" s="31"/>
      <c r="BO31066" s="31"/>
      <c r="BP31066" s="31"/>
      <c r="BQ31066" s="31"/>
    </row>
    <row r="31067" spans="66:69" x14ac:dyDescent="0.25">
      <c r="BN31067" s="31"/>
      <c r="BO31067" s="31"/>
      <c r="BP31067" s="31"/>
      <c r="BQ31067" s="31"/>
    </row>
    <row r="31068" spans="66:69" x14ac:dyDescent="0.25">
      <c r="BN31068" s="31"/>
      <c r="BO31068" s="31"/>
      <c r="BP31068" s="31"/>
      <c r="BQ31068" s="31"/>
    </row>
    <row r="31069" spans="66:69" x14ac:dyDescent="0.25">
      <c r="BN31069" s="31"/>
      <c r="BO31069" s="31"/>
      <c r="BP31069" s="31"/>
      <c r="BQ31069" s="31"/>
    </row>
    <row r="31070" spans="66:69" x14ac:dyDescent="0.25">
      <c r="BN31070" s="31"/>
      <c r="BO31070" s="31"/>
      <c r="BP31070" s="31"/>
      <c r="BQ31070" s="31"/>
    </row>
    <row r="31071" spans="66:69" x14ac:dyDescent="0.25">
      <c r="BN31071" s="31"/>
      <c r="BO31071" s="31"/>
      <c r="BP31071" s="31"/>
      <c r="BQ31071" s="31"/>
    </row>
    <row r="31072" spans="66:69" x14ac:dyDescent="0.25">
      <c r="BN31072" s="31"/>
      <c r="BO31072" s="31"/>
      <c r="BP31072" s="31"/>
      <c r="BQ31072" s="31"/>
    </row>
    <row r="31073" spans="66:69" x14ac:dyDescent="0.25">
      <c r="BN31073" s="31"/>
      <c r="BO31073" s="31"/>
      <c r="BP31073" s="31"/>
      <c r="BQ31073" s="31"/>
    </row>
    <row r="31074" spans="66:69" x14ac:dyDescent="0.25">
      <c r="BN31074" s="31"/>
      <c r="BO31074" s="31"/>
      <c r="BP31074" s="31"/>
      <c r="BQ31074" s="31"/>
    </row>
    <row r="31075" spans="66:69" x14ac:dyDescent="0.25">
      <c r="BN31075" s="31"/>
      <c r="BO31075" s="31"/>
      <c r="BP31075" s="31"/>
      <c r="BQ31075" s="31"/>
    </row>
    <row r="31076" spans="66:69" x14ac:dyDescent="0.25">
      <c r="BN31076" s="31"/>
      <c r="BO31076" s="31"/>
      <c r="BP31076" s="31"/>
      <c r="BQ31076" s="31"/>
    </row>
    <row r="31077" spans="66:69" x14ac:dyDescent="0.25">
      <c r="BN31077" s="31"/>
      <c r="BO31077" s="31"/>
      <c r="BP31077" s="31"/>
      <c r="BQ31077" s="31"/>
    </row>
    <row r="31078" spans="66:69" x14ac:dyDescent="0.25">
      <c r="BN31078" s="31"/>
      <c r="BO31078" s="31"/>
      <c r="BP31078" s="31"/>
      <c r="BQ31078" s="31"/>
    </row>
    <row r="31079" spans="66:69" x14ac:dyDescent="0.25">
      <c r="BN31079" s="31"/>
      <c r="BO31079" s="31"/>
      <c r="BP31079" s="31"/>
      <c r="BQ31079" s="31"/>
    </row>
    <row r="31080" spans="66:69" x14ac:dyDescent="0.25">
      <c r="BN31080" s="31"/>
      <c r="BO31080" s="31"/>
      <c r="BP31080" s="31"/>
      <c r="BQ31080" s="31"/>
    </row>
    <row r="31081" spans="66:69" x14ac:dyDescent="0.25">
      <c r="BN31081" s="31"/>
      <c r="BO31081" s="31"/>
      <c r="BP31081" s="31"/>
      <c r="BQ31081" s="31"/>
    </row>
    <row r="31082" spans="66:69" x14ac:dyDescent="0.25">
      <c r="BN31082" s="31"/>
      <c r="BO31082" s="31"/>
      <c r="BP31082" s="31"/>
      <c r="BQ31082" s="31"/>
    </row>
    <row r="31083" spans="66:69" x14ac:dyDescent="0.25">
      <c r="BN31083" s="31"/>
      <c r="BO31083" s="31"/>
      <c r="BP31083" s="31"/>
      <c r="BQ31083" s="31"/>
    </row>
    <row r="31084" spans="66:69" x14ac:dyDescent="0.25">
      <c r="BN31084" s="31"/>
      <c r="BO31084" s="31"/>
      <c r="BP31084" s="31"/>
      <c r="BQ31084" s="31"/>
    </row>
    <row r="31085" spans="66:69" x14ac:dyDescent="0.25">
      <c r="BN31085" s="31"/>
      <c r="BO31085" s="31"/>
      <c r="BP31085" s="31"/>
      <c r="BQ31085" s="31"/>
    </row>
    <row r="31086" spans="66:69" x14ac:dyDescent="0.25">
      <c r="BN31086" s="31"/>
      <c r="BO31086" s="31"/>
      <c r="BP31086" s="31"/>
      <c r="BQ31086" s="31"/>
    </row>
    <row r="31087" spans="66:69" x14ac:dyDescent="0.25">
      <c r="BN31087" s="31"/>
      <c r="BO31087" s="31"/>
      <c r="BP31087" s="31"/>
      <c r="BQ31087" s="31"/>
    </row>
    <row r="31088" spans="66:69" x14ac:dyDescent="0.25">
      <c r="BN31088" s="31"/>
      <c r="BO31088" s="31"/>
      <c r="BP31088" s="31"/>
      <c r="BQ31088" s="31"/>
    </row>
    <row r="31089" spans="66:69" x14ac:dyDescent="0.25">
      <c r="BN31089" s="31"/>
      <c r="BO31089" s="31"/>
      <c r="BP31089" s="31"/>
      <c r="BQ31089" s="31"/>
    </row>
    <row r="31090" spans="66:69" x14ac:dyDescent="0.25">
      <c r="BN31090" s="31"/>
      <c r="BO31090" s="31"/>
      <c r="BP31090" s="31"/>
      <c r="BQ31090" s="31"/>
    </row>
    <row r="31091" spans="66:69" x14ac:dyDescent="0.25">
      <c r="BN31091" s="31"/>
      <c r="BO31091" s="31"/>
      <c r="BP31091" s="31"/>
      <c r="BQ31091" s="31"/>
    </row>
    <row r="31092" spans="66:69" x14ac:dyDescent="0.25">
      <c r="BN31092" s="31"/>
      <c r="BO31092" s="31"/>
      <c r="BP31092" s="31"/>
      <c r="BQ31092" s="31"/>
    </row>
    <row r="31093" spans="66:69" x14ac:dyDescent="0.25">
      <c r="BN31093" s="31"/>
      <c r="BO31093" s="31"/>
      <c r="BP31093" s="31"/>
      <c r="BQ31093" s="31"/>
    </row>
    <row r="31094" spans="66:69" x14ac:dyDescent="0.25">
      <c r="BN31094" s="31"/>
      <c r="BO31094" s="31"/>
      <c r="BP31094" s="31"/>
      <c r="BQ31094" s="31"/>
    </row>
    <row r="31095" spans="66:69" x14ac:dyDescent="0.25">
      <c r="BN31095" s="31"/>
      <c r="BO31095" s="31"/>
      <c r="BP31095" s="31"/>
      <c r="BQ31095" s="31"/>
    </row>
    <row r="31096" spans="66:69" x14ac:dyDescent="0.25">
      <c r="BN31096" s="31"/>
      <c r="BO31096" s="31"/>
      <c r="BP31096" s="31"/>
      <c r="BQ31096" s="31"/>
    </row>
    <row r="31097" spans="66:69" x14ac:dyDescent="0.25">
      <c r="BN31097" s="31"/>
      <c r="BO31097" s="31"/>
      <c r="BP31097" s="31"/>
      <c r="BQ31097" s="31"/>
    </row>
    <row r="31098" spans="66:69" x14ac:dyDescent="0.25">
      <c r="BN31098" s="31"/>
      <c r="BO31098" s="31"/>
      <c r="BP31098" s="31"/>
      <c r="BQ31098" s="31"/>
    </row>
    <row r="31099" spans="66:69" x14ac:dyDescent="0.25">
      <c r="BN31099" s="31"/>
      <c r="BO31099" s="31"/>
      <c r="BP31099" s="31"/>
      <c r="BQ31099" s="31"/>
    </row>
    <row r="31100" spans="66:69" x14ac:dyDescent="0.25">
      <c r="BN31100" s="31"/>
      <c r="BO31100" s="31"/>
      <c r="BP31100" s="31"/>
      <c r="BQ31100" s="31"/>
    </row>
    <row r="31101" spans="66:69" x14ac:dyDescent="0.25">
      <c r="BN31101" s="31"/>
      <c r="BO31101" s="31"/>
      <c r="BP31101" s="31"/>
      <c r="BQ31101" s="31"/>
    </row>
    <row r="31102" spans="66:69" x14ac:dyDescent="0.25">
      <c r="BN31102" s="31"/>
      <c r="BO31102" s="31"/>
      <c r="BP31102" s="31"/>
      <c r="BQ31102" s="31"/>
    </row>
    <row r="31103" spans="66:69" x14ac:dyDescent="0.25">
      <c r="BN31103" s="31"/>
      <c r="BO31103" s="31"/>
      <c r="BP31103" s="31"/>
      <c r="BQ31103" s="31"/>
    </row>
    <row r="31104" spans="66:69" x14ac:dyDescent="0.25">
      <c r="BN31104" s="31"/>
      <c r="BO31104" s="31"/>
      <c r="BP31104" s="31"/>
      <c r="BQ31104" s="31"/>
    </row>
    <row r="31105" spans="66:69" x14ac:dyDescent="0.25">
      <c r="BN31105" s="31"/>
      <c r="BO31105" s="31"/>
      <c r="BP31105" s="31"/>
      <c r="BQ31105" s="31"/>
    </row>
    <row r="31106" spans="66:69" x14ac:dyDescent="0.25">
      <c r="BN31106" s="31"/>
      <c r="BO31106" s="31"/>
      <c r="BP31106" s="31"/>
      <c r="BQ31106" s="31"/>
    </row>
    <row r="31107" spans="66:69" x14ac:dyDescent="0.25">
      <c r="BN31107" s="31"/>
      <c r="BO31107" s="31"/>
      <c r="BP31107" s="31"/>
      <c r="BQ31107" s="31"/>
    </row>
    <row r="31108" spans="66:69" x14ac:dyDescent="0.25">
      <c r="BN31108" s="31"/>
      <c r="BO31108" s="31"/>
      <c r="BP31108" s="31"/>
      <c r="BQ31108" s="31"/>
    </row>
    <row r="31109" spans="66:69" x14ac:dyDescent="0.25">
      <c r="BN31109" s="31"/>
      <c r="BO31109" s="31"/>
      <c r="BP31109" s="31"/>
      <c r="BQ31109" s="31"/>
    </row>
    <row r="31110" spans="66:69" x14ac:dyDescent="0.25">
      <c r="BN31110" s="31"/>
      <c r="BO31110" s="31"/>
      <c r="BP31110" s="31"/>
      <c r="BQ31110" s="31"/>
    </row>
    <row r="31111" spans="66:69" x14ac:dyDescent="0.25">
      <c r="BN31111" s="31"/>
      <c r="BO31111" s="31"/>
      <c r="BP31111" s="31"/>
      <c r="BQ31111" s="31"/>
    </row>
    <row r="31112" spans="66:69" x14ac:dyDescent="0.25">
      <c r="BN31112" s="31"/>
      <c r="BO31112" s="31"/>
      <c r="BP31112" s="31"/>
      <c r="BQ31112" s="31"/>
    </row>
    <row r="31113" spans="66:69" x14ac:dyDescent="0.25">
      <c r="BN31113" s="31"/>
      <c r="BO31113" s="31"/>
      <c r="BP31113" s="31"/>
      <c r="BQ31113" s="31"/>
    </row>
    <row r="31114" spans="66:69" x14ac:dyDescent="0.25">
      <c r="BN31114" s="31"/>
      <c r="BO31114" s="31"/>
      <c r="BP31114" s="31"/>
      <c r="BQ31114" s="31"/>
    </row>
    <row r="31115" spans="66:69" x14ac:dyDescent="0.25">
      <c r="BN31115" s="31"/>
      <c r="BO31115" s="31"/>
      <c r="BP31115" s="31"/>
      <c r="BQ31115" s="31"/>
    </row>
    <row r="31116" spans="66:69" x14ac:dyDescent="0.25">
      <c r="BN31116" s="31"/>
      <c r="BO31116" s="31"/>
      <c r="BP31116" s="31"/>
      <c r="BQ31116" s="31"/>
    </row>
    <row r="31117" spans="66:69" x14ac:dyDescent="0.25">
      <c r="BN31117" s="31"/>
      <c r="BO31117" s="31"/>
      <c r="BP31117" s="31"/>
      <c r="BQ31117" s="31"/>
    </row>
    <row r="31118" spans="66:69" x14ac:dyDescent="0.25">
      <c r="BN31118" s="31"/>
      <c r="BO31118" s="31"/>
      <c r="BP31118" s="31"/>
      <c r="BQ31118" s="31"/>
    </row>
    <row r="31119" spans="66:69" x14ac:dyDescent="0.25">
      <c r="BN31119" s="31"/>
      <c r="BO31119" s="31"/>
      <c r="BP31119" s="31"/>
      <c r="BQ31119" s="31"/>
    </row>
    <row r="31120" spans="66:69" x14ac:dyDescent="0.25">
      <c r="BN31120" s="31"/>
      <c r="BO31120" s="31"/>
      <c r="BP31120" s="31"/>
      <c r="BQ31120" s="31"/>
    </row>
    <row r="31121" spans="66:69" x14ac:dyDescent="0.25">
      <c r="BN31121" s="31"/>
      <c r="BO31121" s="31"/>
      <c r="BP31121" s="31"/>
      <c r="BQ31121" s="31"/>
    </row>
    <row r="31122" spans="66:69" x14ac:dyDescent="0.25">
      <c r="BN31122" s="31"/>
      <c r="BO31122" s="31"/>
      <c r="BP31122" s="31"/>
      <c r="BQ31122" s="31"/>
    </row>
    <row r="31123" spans="66:69" x14ac:dyDescent="0.25">
      <c r="BN31123" s="31"/>
      <c r="BO31123" s="31"/>
      <c r="BP31123" s="31"/>
      <c r="BQ31123" s="31"/>
    </row>
    <row r="31124" spans="66:69" x14ac:dyDescent="0.25">
      <c r="BN31124" s="31"/>
      <c r="BO31124" s="31"/>
      <c r="BP31124" s="31"/>
      <c r="BQ31124" s="31"/>
    </row>
    <row r="31125" spans="66:69" x14ac:dyDescent="0.25">
      <c r="BN31125" s="31"/>
      <c r="BO31125" s="31"/>
      <c r="BP31125" s="31"/>
      <c r="BQ31125" s="31"/>
    </row>
    <row r="31126" spans="66:69" x14ac:dyDescent="0.25">
      <c r="BN31126" s="31"/>
      <c r="BO31126" s="31"/>
      <c r="BP31126" s="31"/>
      <c r="BQ31126" s="31"/>
    </row>
    <row r="31127" spans="66:69" x14ac:dyDescent="0.25">
      <c r="BN31127" s="31"/>
      <c r="BO31127" s="31"/>
      <c r="BP31127" s="31"/>
      <c r="BQ31127" s="31"/>
    </row>
    <row r="31128" spans="66:69" x14ac:dyDescent="0.25">
      <c r="BN31128" s="31"/>
      <c r="BO31128" s="31"/>
      <c r="BP31128" s="31"/>
      <c r="BQ31128" s="31"/>
    </row>
    <row r="31129" spans="66:69" x14ac:dyDescent="0.25">
      <c r="BN31129" s="31"/>
      <c r="BO31129" s="31"/>
      <c r="BP31129" s="31"/>
      <c r="BQ31129" s="31"/>
    </row>
    <row r="31130" spans="66:69" x14ac:dyDescent="0.25">
      <c r="BN31130" s="31"/>
      <c r="BO31130" s="31"/>
      <c r="BP31130" s="31"/>
      <c r="BQ31130" s="31"/>
    </row>
    <row r="31131" spans="66:69" x14ac:dyDescent="0.25">
      <c r="BN31131" s="31"/>
      <c r="BO31131" s="31"/>
      <c r="BP31131" s="31"/>
      <c r="BQ31131" s="31"/>
    </row>
    <row r="31132" spans="66:69" x14ac:dyDescent="0.25">
      <c r="BN31132" s="31"/>
      <c r="BO31132" s="31"/>
      <c r="BP31132" s="31"/>
      <c r="BQ31132" s="31"/>
    </row>
    <row r="31133" spans="66:69" x14ac:dyDescent="0.25">
      <c r="BN31133" s="31"/>
      <c r="BO31133" s="31"/>
      <c r="BP31133" s="31"/>
      <c r="BQ31133" s="31"/>
    </row>
    <row r="31134" spans="66:69" x14ac:dyDescent="0.25">
      <c r="BN31134" s="31"/>
      <c r="BO31134" s="31"/>
      <c r="BP31134" s="31"/>
      <c r="BQ31134" s="31"/>
    </row>
    <row r="31135" spans="66:69" x14ac:dyDescent="0.25">
      <c r="BN31135" s="31"/>
      <c r="BO31135" s="31"/>
      <c r="BP31135" s="31"/>
      <c r="BQ31135" s="31"/>
    </row>
    <row r="31136" spans="66:69" x14ac:dyDescent="0.25">
      <c r="BN31136" s="31"/>
      <c r="BO31136" s="31"/>
      <c r="BP31136" s="31"/>
      <c r="BQ31136" s="31"/>
    </row>
    <row r="31137" spans="66:69" x14ac:dyDescent="0.25">
      <c r="BN31137" s="31"/>
      <c r="BO31137" s="31"/>
      <c r="BP31137" s="31"/>
      <c r="BQ31137" s="31"/>
    </row>
    <row r="31138" spans="66:69" x14ac:dyDescent="0.25">
      <c r="BN31138" s="31"/>
      <c r="BO31138" s="31"/>
      <c r="BP31138" s="31"/>
      <c r="BQ31138" s="31"/>
    </row>
    <row r="31139" spans="66:69" x14ac:dyDescent="0.25">
      <c r="BN31139" s="31"/>
      <c r="BO31139" s="31"/>
      <c r="BP31139" s="31"/>
      <c r="BQ31139" s="31"/>
    </row>
    <row r="31140" spans="66:69" x14ac:dyDescent="0.25">
      <c r="BN31140" s="31"/>
      <c r="BO31140" s="31"/>
      <c r="BP31140" s="31"/>
      <c r="BQ31140" s="31"/>
    </row>
    <row r="31141" spans="66:69" x14ac:dyDescent="0.25">
      <c r="BN31141" s="31"/>
      <c r="BO31141" s="31"/>
      <c r="BP31141" s="31"/>
      <c r="BQ31141" s="31"/>
    </row>
    <row r="31142" spans="66:69" x14ac:dyDescent="0.25">
      <c r="BN31142" s="31"/>
      <c r="BO31142" s="31"/>
      <c r="BP31142" s="31"/>
      <c r="BQ31142" s="31"/>
    </row>
    <row r="31143" spans="66:69" x14ac:dyDescent="0.25">
      <c r="BN31143" s="31"/>
      <c r="BO31143" s="31"/>
      <c r="BP31143" s="31"/>
      <c r="BQ31143" s="31"/>
    </row>
    <row r="31144" spans="66:69" x14ac:dyDescent="0.25">
      <c r="BN31144" s="31"/>
      <c r="BO31144" s="31"/>
      <c r="BP31144" s="31"/>
      <c r="BQ31144" s="31"/>
    </row>
    <row r="31145" spans="66:69" x14ac:dyDescent="0.25">
      <c r="BN31145" s="31"/>
      <c r="BO31145" s="31"/>
      <c r="BP31145" s="31"/>
      <c r="BQ31145" s="31"/>
    </row>
    <row r="31146" spans="66:69" x14ac:dyDescent="0.25">
      <c r="BN31146" s="31"/>
      <c r="BO31146" s="31"/>
      <c r="BP31146" s="31"/>
      <c r="BQ31146" s="31"/>
    </row>
    <row r="31147" spans="66:69" x14ac:dyDescent="0.25">
      <c r="BN31147" s="31"/>
      <c r="BO31147" s="31"/>
      <c r="BP31147" s="31"/>
      <c r="BQ31147" s="31"/>
    </row>
    <row r="31148" spans="66:69" x14ac:dyDescent="0.25">
      <c r="BN31148" s="31"/>
      <c r="BO31148" s="31"/>
      <c r="BP31148" s="31"/>
      <c r="BQ31148" s="31"/>
    </row>
    <row r="31149" spans="66:69" x14ac:dyDescent="0.25">
      <c r="BN31149" s="31"/>
      <c r="BO31149" s="31"/>
      <c r="BP31149" s="31"/>
      <c r="BQ31149" s="31"/>
    </row>
    <row r="31150" spans="66:69" x14ac:dyDescent="0.25">
      <c r="BN31150" s="31"/>
      <c r="BO31150" s="31"/>
      <c r="BP31150" s="31"/>
      <c r="BQ31150" s="31"/>
    </row>
    <row r="31151" spans="66:69" x14ac:dyDescent="0.25">
      <c r="BN31151" s="31"/>
      <c r="BO31151" s="31"/>
      <c r="BP31151" s="31"/>
      <c r="BQ31151" s="31"/>
    </row>
    <row r="31152" spans="66:69" x14ac:dyDescent="0.25">
      <c r="BN31152" s="31"/>
      <c r="BO31152" s="31"/>
      <c r="BP31152" s="31"/>
      <c r="BQ31152" s="31"/>
    </row>
    <row r="31153" spans="66:69" x14ac:dyDescent="0.25">
      <c r="BN31153" s="31"/>
      <c r="BO31153" s="31"/>
      <c r="BP31153" s="31"/>
      <c r="BQ31153" s="31"/>
    </row>
    <row r="31154" spans="66:69" x14ac:dyDescent="0.25">
      <c r="BN31154" s="31"/>
      <c r="BO31154" s="31"/>
      <c r="BP31154" s="31"/>
      <c r="BQ31154" s="31"/>
    </row>
    <row r="31155" spans="66:69" x14ac:dyDescent="0.25">
      <c r="BN31155" s="31"/>
      <c r="BO31155" s="31"/>
      <c r="BP31155" s="31"/>
      <c r="BQ31155" s="31"/>
    </row>
    <row r="31156" spans="66:69" x14ac:dyDescent="0.25">
      <c r="BN31156" s="31"/>
      <c r="BO31156" s="31"/>
      <c r="BP31156" s="31"/>
      <c r="BQ31156" s="31"/>
    </row>
    <row r="31157" spans="66:69" x14ac:dyDescent="0.25">
      <c r="BN31157" s="31"/>
      <c r="BO31157" s="31"/>
      <c r="BP31157" s="31"/>
      <c r="BQ31157" s="31"/>
    </row>
    <row r="31158" spans="66:69" x14ac:dyDescent="0.25">
      <c r="BN31158" s="31"/>
      <c r="BO31158" s="31"/>
      <c r="BP31158" s="31"/>
      <c r="BQ31158" s="31"/>
    </row>
    <row r="31159" spans="66:69" x14ac:dyDescent="0.25">
      <c r="BN31159" s="31"/>
      <c r="BO31159" s="31"/>
      <c r="BP31159" s="31"/>
      <c r="BQ31159" s="31"/>
    </row>
    <row r="31160" spans="66:69" x14ac:dyDescent="0.25">
      <c r="BN31160" s="31"/>
      <c r="BO31160" s="31"/>
      <c r="BP31160" s="31"/>
      <c r="BQ31160" s="31"/>
    </row>
    <row r="31161" spans="66:69" x14ac:dyDescent="0.25">
      <c r="BN31161" s="31"/>
      <c r="BO31161" s="31"/>
      <c r="BP31161" s="31"/>
      <c r="BQ31161" s="31"/>
    </row>
    <row r="31162" spans="66:69" x14ac:dyDescent="0.25">
      <c r="BN31162" s="31"/>
      <c r="BO31162" s="31"/>
      <c r="BP31162" s="31"/>
      <c r="BQ31162" s="31"/>
    </row>
    <row r="31163" spans="66:69" x14ac:dyDescent="0.25">
      <c r="BN31163" s="31"/>
      <c r="BO31163" s="31"/>
      <c r="BP31163" s="31"/>
      <c r="BQ31163" s="31"/>
    </row>
    <row r="31164" spans="66:69" x14ac:dyDescent="0.25">
      <c r="BN31164" s="31"/>
      <c r="BO31164" s="31"/>
      <c r="BP31164" s="31"/>
      <c r="BQ31164" s="31"/>
    </row>
    <row r="31165" spans="66:69" x14ac:dyDescent="0.25">
      <c r="BN31165" s="31"/>
      <c r="BO31165" s="31"/>
      <c r="BP31165" s="31"/>
      <c r="BQ31165" s="31"/>
    </row>
    <row r="31166" spans="66:69" x14ac:dyDescent="0.25">
      <c r="BN31166" s="31"/>
      <c r="BO31166" s="31"/>
      <c r="BP31166" s="31"/>
      <c r="BQ31166" s="31"/>
    </row>
    <row r="31167" spans="66:69" x14ac:dyDescent="0.25">
      <c r="BN31167" s="31"/>
      <c r="BO31167" s="31"/>
      <c r="BP31167" s="31"/>
      <c r="BQ31167" s="31"/>
    </row>
    <row r="31168" spans="66:69" x14ac:dyDescent="0.25">
      <c r="BN31168" s="31"/>
      <c r="BO31168" s="31"/>
      <c r="BP31168" s="31"/>
      <c r="BQ31168" s="31"/>
    </row>
    <row r="31169" spans="66:69" x14ac:dyDescent="0.25">
      <c r="BN31169" s="31"/>
      <c r="BO31169" s="31"/>
      <c r="BP31169" s="31"/>
      <c r="BQ31169" s="31"/>
    </row>
    <row r="31170" spans="66:69" x14ac:dyDescent="0.25">
      <c r="BN31170" s="31"/>
      <c r="BO31170" s="31"/>
      <c r="BP31170" s="31"/>
      <c r="BQ31170" s="31"/>
    </row>
    <row r="31171" spans="66:69" x14ac:dyDescent="0.25">
      <c r="BN31171" s="31"/>
      <c r="BO31171" s="31"/>
      <c r="BP31171" s="31"/>
      <c r="BQ31171" s="31"/>
    </row>
    <row r="31172" spans="66:69" x14ac:dyDescent="0.25">
      <c r="BN31172" s="31"/>
      <c r="BO31172" s="31"/>
      <c r="BP31172" s="31"/>
      <c r="BQ31172" s="31"/>
    </row>
    <row r="31173" spans="66:69" x14ac:dyDescent="0.25">
      <c r="BN31173" s="31"/>
      <c r="BO31173" s="31"/>
      <c r="BP31173" s="31"/>
      <c r="BQ31173" s="31"/>
    </row>
    <row r="31174" spans="66:69" x14ac:dyDescent="0.25">
      <c r="BN31174" s="31"/>
      <c r="BO31174" s="31"/>
      <c r="BP31174" s="31"/>
      <c r="BQ31174" s="31"/>
    </row>
    <row r="31175" spans="66:69" x14ac:dyDescent="0.25">
      <c r="BN31175" s="31"/>
      <c r="BO31175" s="31"/>
      <c r="BP31175" s="31"/>
      <c r="BQ31175" s="31"/>
    </row>
    <row r="31176" spans="66:69" x14ac:dyDescent="0.25">
      <c r="BN31176" s="31"/>
      <c r="BO31176" s="31"/>
      <c r="BP31176" s="31"/>
      <c r="BQ31176" s="31"/>
    </row>
    <row r="31177" spans="66:69" x14ac:dyDescent="0.25">
      <c r="BN31177" s="31"/>
      <c r="BO31177" s="31"/>
      <c r="BP31177" s="31"/>
      <c r="BQ31177" s="31"/>
    </row>
    <row r="31178" spans="66:69" x14ac:dyDescent="0.25">
      <c r="BN31178" s="31"/>
      <c r="BO31178" s="31"/>
      <c r="BP31178" s="31"/>
      <c r="BQ31178" s="31"/>
    </row>
    <row r="31179" spans="66:69" x14ac:dyDescent="0.25">
      <c r="BN31179" s="31"/>
      <c r="BO31179" s="31"/>
      <c r="BP31179" s="31"/>
      <c r="BQ31179" s="31"/>
    </row>
    <row r="31180" spans="66:69" x14ac:dyDescent="0.25">
      <c r="BN31180" s="31"/>
      <c r="BO31180" s="31"/>
      <c r="BP31180" s="31"/>
      <c r="BQ31180" s="31"/>
    </row>
    <row r="31181" spans="66:69" x14ac:dyDescent="0.25">
      <c r="BN31181" s="31"/>
      <c r="BO31181" s="31"/>
      <c r="BP31181" s="31"/>
      <c r="BQ31181" s="31"/>
    </row>
    <row r="31182" spans="66:69" x14ac:dyDescent="0.25">
      <c r="BN31182" s="31"/>
      <c r="BO31182" s="31"/>
      <c r="BP31182" s="31"/>
      <c r="BQ31182" s="31"/>
    </row>
    <row r="31183" spans="66:69" x14ac:dyDescent="0.25">
      <c r="BN31183" s="31"/>
      <c r="BO31183" s="31"/>
      <c r="BP31183" s="31"/>
      <c r="BQ31183" s="31"/>
    </row>
    <row r="31184" spans="66:69" x14ac:dyDescent="0.25">
      <c r="BN31184" s="31"/>
      <c r="BO31184" s="31"/>
      <c r="BP31184" s="31"/>
      <c r="BQ31184" s="31"/>
    </row>
    <row r="31185" spans="66:69" x14ac:dyDescent="0.25">
      <c r="BN31185" s="31"/>
      <c r="BO31185" s="31"/>
      <c r="BP31185" s="31"/>
      <c r="BQ31185" s="31"/>
    </row>
    <row r="31186" spans="66:69" x14ac:dyDescent="0.25">
      <c r="BN31186" s="31"/>
      <c r="BO31186" s="31"/>
      <c r="BP31186" s="31"/>
      <c r="BQ31186" s="31"/>
    </row>
    <row r="31187" spans="66:69" x14ac:dyDescent="0.25">
      <c r="BN31187" s="31"/>
      <c r="BO31187" s="31"/>
      <c r="BP31187" s="31"/>
      <c r="BQ31187" s="31"/>
    </row>
    <row r="31188" spans="66:69" x14ac:dyDescent="0.25">
      <c r="BN31188" s="31"/>
      <c r="BO31188" s="31"/>
      <c r="BP31188" s="31"/>
      <c r="BQ31188" s="31"/>
    </row>
    <row r="31189" spans="66:69" x14ac:dyDescent="0.25">
      <c r="BN31189" s="31"/>
      <c r="BO31189" s="31"/>
      <c r="BP31189" s="31"/>
      <c r="BQ31189" s="31"/>
    </row>
    <row r="31190" spans="66:69" x14ac:dyDescent="0.25">
      <c r="BN31190" s="31"/>
      <c r="BO31190" s="31"/>
      <c r="BP31190" s="31"/>
      <c r="BQ31190" s="31"/>
    </row>
    <row r="31191" spans="66:69" x14ac:dyDescent="0.25">
      <c r="BN31191" s="31"/>
      <c r="BO31191" s="31"/>
      <c r="BP31191" s="31"/>
      <c r="BQ31191" s="31"/>
    </row>
    <row r="31192" spans="66:69" x14ac:dyDescent="0.25">
      <c r="BN31192" s="31"/>
      <c r="BO31192" s="31"/>
      <c r="BP31192" s="31"/>
      <c r="BQ31192" s="31"/>
    </row>
    <row r="31193" spans="66:69" x14ac:dyDescent="0.25">
      <c r="BN31193" s="31"/>
      <c r="BO31193" s="31"/>
      <c r="BP31193" s="31"/>
      <c r="BQ31193" s="31"/>
    </row>
    <row r="31194" spans="66:69" x14ac:dyDescent="0.25">
      <c r="BN31194" s="31"/>
      <c r="BO31194" s="31"/>
      <c r="BP31194" s="31"/>
      <c r="BQ31194" s="31"/>
    </row>
    <row r="31195" spans="66:69" x14ac:dyDescent="0.25">
      <c r="BN31195" s="31"/>
      <c r="BO31195" s="31"/>
      <c r="BP31195" s="31"/>
      <c r="BQ31195" s="31"/>
    </row>
    <row r="31196" spans="66:69" x14ac:dyDescent="0.25">
      <c r="BN31196" s="31"/>
      <c r="BO31196" s="31"/>
      <c r="BP31196" s="31"/>
      <c r="BQ31196" s="31"/>
    </row>
    <row r="31197" spans="66:69" x14ac:dyDescent="0.25">
      <c r="BN31197" s="31"/>
      <c r="BO31197" s="31"/>
      <c r="BP31197" s="31"/>
      <c r="BQ31197" s="31"/>
    </row>
    <row r="31198" spans="66:69" x14ac:dyDescent="0.25">
      <c r="BN31198" s="31"/>
      <c r="BO31198" s="31"/>
      <c r="BP31198" s="31"/>
      <c r="BQ31198" s="31"/>
    </row>
    <row r="31199" spans="66:69" x14ac:dyDescent="0.25">
      <c r="BN31199" s="31"/>
      <c r="BO31199" s="31"/>
      <c r="BP31199" s="31"/>
      <c r="BQ31199" s="31"/>
    </row>
    <row r="31200" spans="66:69" x14ac:dyDescent="0.25">
      <c r="BN31200" s="31"/>
      <c r="BO31200" s="31"/>
      <c r="BP31200" s="31"/>
      <c r="BQ31200" s="31"/>
    </row>
    <row r="31201" spans="66:69" x14ac:dyDescent="0.25">
      <c r="BN31201" s="31"/>
      <c r="BO31201" s="31"/>
      <c r="BP31201" s="31"/>
      <c r="BQ31201" s="31"/>
    </row>
    <row r="31202" spans="66:69" x14ac:dyDescent="0.25">
      <c r="BN31202" s="31"/>
      <c r="BO31202" s="31"/>
      <c r="BP31202" s="31"/>
      <c r="BQ31202" s="31"/>
    </row>
    <row r="31203" spans="66:69" x14ac:dyDescent="0.25">
      <c r="BN31203" s="31"/>
      <c r="BO31203" s="31"/>
      <c r="BP31203" s="31"/>
      <c r="BQ31203" s="31"/>
    </row>
    <row r="31204" spans="66:69" x14ac:dyDescent="0.25">
      <c r="BN31204" s="31"/>
      <c r="BO31204" s="31"/>
      <c r="BP31204" s="31"/>
      <c r="BQ31204" s="31"/>
    </row>
    <row r="31205" spans="66:69" x14ac:dyDescent="0.25">
      <c r="BN31205" s="31"/>
      <c r="BO31205" s="31"/>
      <c r="BP31205" s="31"/>
      <c r="BQ31205" s="31"/>
    </row>
    <row r="31206" spans="66:69" x14ac:dyDescent="0.25">
      <c r="BN31206" s="31"/>
      <c r="BO31206" s="31"/>
      <c r="BP31206" s="31"/>
      <c r="BQ31206" s="31"/>
    </row>
    <row r="31207" spans="66:69" x14ac:dyDescent="0.25">
      <c r="BN31207" s="31"/>
      <c r="BO31207" s="31"/>
      <c r="BP31207" s="31"/>
      <c r="BQ31207" s="31"/>
    </row>
    <row r="31208" spans="66:69" x14ac:dyDescent="0.25">
      <c r="BN31208" s="31"/>
      <c r="BO31208" s="31"/>
      <c r="BP31208" s="31"/>
      <c r="BQ31208" s="31"/>
    </row>
    <row r="31209" spans="66:69" x14ac:dyDescent="0.25">
      <c r="BN31209" s="31"/>
      <c r="BO31209" s="31"/>
      <c r="BP31209" s="31"/>
      <c r="BQ31209" s="31"/>
    </row>
    <row r="31210" spans="66:69" x14ac:dyDescent="0.25">
      <c r="BN31210" s="31"/>
      <c r="BO31210" s="31"/>
      <c r="BP31210" s="31"/>
      <c r="BQ31210" s="31"/>
    </row>
    <row r="31211" spans="66:69" x14ac:dyDescent="0.25">
      <c r="BN31211" s="31"/>
      <c r="BO31211" s="31"/>
      <c r="BP31211" s="31"/>
      <c r="BQ31211" s="31"/>
    </row>
    <row r="31212" spans="66:69" x14ac:dyDescent="0.25">
      <c r="BN31212" s="31"/>
      <c r="BO31212" s="31"/>
      <c r="BP31212" s="31"/>
      <c r="BQ31212" s="31"/>
    </row>
    <row r="31213" spans="66:69" x14ac:dyDescent="0.25">
      <c r="BN31213" s="31"/>
      <c r="BO31213" s="31"/>
      <c r="BP31213" s="31"/>
      <c r="BQ31213" s="31"/>
    </row>
    <row r="31214" spans="66:69" x14ac:dyDescent="0.25">
      <c r="BN31214" s="31"/>
      <c r="BO31214" s="31"/>
      <c r="BP31214" s="31"/>
      <c r="BQ31214" s="31"/>
    </row>
    <row r="31215" spans="66:69" x14ac:dyDescent="0.25">
      <c r="BN31215" s="31"/>
      <c r="BO31215" s="31"/>
      <c r="BP31215" s="31"/>
      <c r="BQ31215" s="31"/>
    </row>
    <row r="31216" spans="66:69" x14ac:dyDescent="0.25">
      <c r="BN31216" s="31"/>
      <c r="BO31216" s="31"/>
      <c r="BP31216" s="31"/>
      <c r="BQ31216" s="31"/>
    </row>
    <row r="31217" spans="66:69" x14ac:dyDescent="0.25">
      <c r="BN31217" s="31"/>
      <c r="BO31217" s="31"/>
      <c r="BP31217" s="31"/>
      <c r="BQ31217" s="31"/>
    </row>
    <row r="31218" spans="66:69" x14ac:dyDescent="0.25">
      <c r="BN31218" s="31"/>
      <c r="BO31218" s="31"/>
      <c r="BP31218" s="31"/>
      <c r="BQ31218" s="31"/>
    </row>
    <row r="31219" spans="66:69" x14ac:dyDescent="0.25">
      <c r="BN31219" s="31"/>
      <c r="BO31219" s="31"/>
      <c r="BP31219" s="31"/>
      <c r="BQ31219" s="31"/>
    </row>
    <row r="31220" spans="66:69" x14ac:dyDescent="0.25">
      <c r="BN31220" s="31"/>
      <c r="BO31220" s="31"/>
      <c r="BP31220" s="31"/>
      <c r="BQ31220" s="31"/>
    </row>
    <row r="31221" spans="66:69" x14ac:dyDescent="0.25">
      <c r="BN31221" s="31"/>
      <c r="BO31221" s="31"/>
      <c r="BP31221" s="31"/>
      <c r="BQ31221" s="31"/>
    </row>
    <row r="31222" spans="66:69" x14ac:dyDescent="0.25">
      <c r="BN31222" s="31"/>
      <c r="BO31222" s="31"/>
      <c r="BP31222" s="31"/>
      <c r="BQ31222" s="31"/>
    </row>
    <row r="31223" spans="66:69" x14ac:dyDescent="0.25">
      <c r="BN31223" s="31"/>
      <c r="BO31223" s="31"/>
      <c r="BP31223" s="31"/>
      <c r="BQ31223" s="31"/>
    </row>
    <row r="31224" spans="66:69" x14ac:dyDescent="0.25">
      <c r="BN31224" s="31"/>
      <c r="BO31224" s="31"/>
      <c r="BP31224" s="31"/>
      <c r="BQ31224" s="31"/>
    </row>
    <row r="31225" spans="66:69" x14ac:dyDescent="0.25">
      <c r="BN31225" s="31"/>
      <c r="BO31225" s="31"/>
      <c r="BP31225" s="31"/>
      <c r="BQ31225" s="31"/>
    </row>
    <row r="31226" spans="66:69" x14ac:dyDescent="0.25">
      <c r="BN31226" s="31"/>
      <c r="BO31226" s="31"/>
      <c r="BP31226" s="31"/>
      <c r="BQ31226" s="31"/>
    </row>
    <row r="31227" spans="66:69" x14ac:dyDescent="0.25">
      <c r="BN31227" s="31"/>
      <c r="BO31227" s="31"/>
      <c r="BP31227" s="31"/>
      <c r="BQ31227" s="31"/>
    </row>
    <row r="31228" spans="66:69" x14ac:dyDescent="0.25">
      <c r="BN31228" s="31"/>
      <c r="BO31228" s="31"/>
      <c r="BP31228" s="31"/>
      <c r="BQ31228" s="31"/>
    </row>
    <row r="31229" spans="66:69" x14ac:dyDescent="0.25">
      <c r="BN31229" s="31"/>
      <c r="BO31229" s="31"/>
      <c r="BP31229" s="31"/>
      <c r="BQ31229" s="31"/>
    </row>
    <row r="31230" spans="66:69" x14ac:dyDescent="0.25">
      <c r="BN31230" s="31"/>
      <c r="BO31230" s="31"/>
      <c r="BP31230" s="31"/>
      <c r="BQ31230" s="31"/>
    </row>
    <row r="31231" spans="66:69" x14ac:dyDescent="0.25">
      <c r="BN31231" s="31"/>
      <c r="BO31231" s="31"/>
      <c r="BP31231" s="31"/>
      <c r="BQ31231" s="31"/>
    </row>
    <row r="31232" spans="66:69" x14ac:dyDescent="0.25">
      <c r="BN31232" s="31"/>
      <c r="BO31232" s="31"/>
      <c r="BP31232" s="31"/>
      <c r="BQ31232" s="31"/>
    </row>
    <row r="31233" spans="66:69" x14ac:dyDescent="0.25">
      <c r="BN31233" s="31"/>
      <c r="BO31233" s="31"/>
      <c r="BP31233" s="31"/>
      <c r="BQ31233" s="31"/>
    </row>
    <row r="31234" spans="66:69" x14ac:dyDescent="0.25">
      <c r="BN31234" s="31"/>
      <c r="BO31234" s="31"/>
      <c r="BP31234" s="31"/>
      <c r="BQ31234" s="31"/>
    </row>
    <row r="31235" spans="66:69" x14ac:dyDescent="0.25">
      <c r="BN31235" s="31"/>
      <c r="BO31235" s="31"/>
      <c r="BP31235" s="31"/>
      <c r="BQ31235" s="31"/>
    </row>
    <row r="31236" spans="66:69" x14ac:dyDescent="0.25">
      <c r="BN31236" s="31"/>
      <c r="BO31236" s="31"/>
      <c r="BP31236" s="31"/>
      <c r="BQ31236" s="31"/>
    </row>
    <row r="31237" spans="66:69" x14ac:dyDescent="0.25">
      <c r="BN31237" s="31"/>
      <c r="BO31237" s="31"/>
      <c r="BP31237" s="31"/>
      <c r="BQ31237" s="31"/>
    </row>
    <row r="31238" spans="66:69" x14ac:dyDescent="0.25">
      <c r="BN31238" s="31"/>
      <c r="BO31238" s="31"/>
      <c r="BP31238" s="31"/>
      <c r="BQ31238" s="31"/>
    </row>
    <row r="31239" spans="66:69" x14ac:dyDescent="0.25">
      <c r="BN31239" s="31"/>
      <c r="BO31239" s="31"/>
      <c r="BP31239" s="31"/>
      <c r="BQ31239" s="31"/>
    </row>
    <row r="31240" spans="66:69" x14ac:dyDescent="0.25">
      <c r="BN31240" s="31"/>
      <c r="BO31240" s="31"/>
      <c r="BP31240" s="31"/>
      <c r="BQ31240" s="31"/>
    </row>
    <row r="31241" spans="66:69" x14ac:dyDescent="0.25">
      <c r="BN31241" s="31"/>
      <c r="BO31241" s="31"/>
      <c r="BP31241" s="31"/>
      <c r="BQ31241" s="31"/>
    </row>
    <row r="31242" spans="66:69" x14ac:dyDescent="0.25">
      <c r="BN31242" s="31"/>
      <c r="BO31242" s="31"/>
      <c r="BP31242" s="31"/>
      <c r="BQ31242" s="31"/>
    </row>
    <row r="31243" spans="66:69" x14ac:dyDescent="0.25">
      <c r="BN31243" s="31"/>
      <c r="BO31243" s="31"/>
      <c r="BP31243" s="31"/>
      <c r="BQ31243" s="31"/>
    </row>
    <row r="31244" spans="66:69" x14ac:dyDescent="0.25">
      <c r="BN31244" s="31"/>
      <c r="BO31244" s="31"/>
      <c r="BP31244" s="31"/>
      <c r="BQ31244" s="31"/>
    </row>
    <row r="31245" spans="66:69" x14ac:dyDescent="0.25">
      <c r="BN31245" s="31"/>
      <c r="BO31245" s="31"/>
      <c r="BP31245" s="31"/>
      <c r="BQ31245" s="31"/>
    </row>
    <row r="31246" spans="66:69" x14ac:dyDescent="0.25">
      <c r="BN31246" s="31"/>
      <c r="BO31246" s="31"/>
      <c r="BP31246" s="31"/>
      <c r="BQ31246" s="31"/>
    </row>
    <row r="31247" spans="66:69" x14ac:dyDescent="0.25">
      <c r="BN31247" s="31"/>
      <c r="BO31247" s="31"/>
      <c r="BP31247" s="31"/>
      <c r="BQ31247" s="31"/>
    </row>
    <row r="31248" spans="66:69" x14ac:dyDescent="0.25">
      <c r="BN31248" s="31"/>
      <c r="BO31248" s="31"/>
      <c r="BP31248" s="31"/>
      <c r="BQ31248" s="31"/>
    </row>
    <row r="31249" spans="66:69" x14ac:dyDescent="0.25">
      <c r="BN31249" s="31"/>
      <c r="BO31249" s="31"/>
      <c r="BP31249" s="31"/>
      <c r="BQ31249" s="31"/>
    </row>
    <row r="31250" spans="66:69" x14ac:dyDescent="0.25">
      <c r="BN31250" s="31"/>
      <c r="BO31250" s="31"/>
      <c r="BP31250" s="31"/>
      <c r="BQ31250" s="31"/>
    </row>
    <row r="31251" spans="66:69" x14ac:dyDescent="0.25">
      <c r="BN31251" s="31"/>
      <c r="BO31251" s="31"/>
      <c r="BP31251" s="31"/>
      <c r="BQ31251" s="31"/>
    </row>
    <row r="31252" spans="66:69" x14ac:dyDescent="0.25">
      <c r="BN31252" s="31"/>
      <c r="BO31252" s="31"/>
      <c r="BP31252" s="31"/>
      <c r="BQ31252" s="31"/>
    </row>
    <row r="31253" spans="66:69" x14ac:dyDescent="0.25">
      <c r="BN31253" s="31"/>
      <c r="BO31253" s="31"/>
      <c r="BP31253" s="31"/>
      <c r="BQ31253" s="31"/>
    </row>
    <row r="31254" spans="66:69" x14ac:dyDescent="0.25">
      <c r="BN31254" s="31"/>
      <c r="BO31254" s="31"/>
      <c r="BP31254" s="31"/>
      <c r="BQ31254" s="31"/>
    </row>
    <row r="31255" spans="66:69" x14ac:dyDescent="0.25">
      <c r="BN31255" s="31"/>
      <c r="BO31255" s="31"/>
      <c r="BP31255" s="31"/>
      <c r="BQ31255" s="31"/>
    </row>
    <row r="31256" spans="66:69" x14ac:dyDescent="0.25">
      <c r="BN31256" s="31"/>
      <c r="BO31256" s="31"/>
      <c r="BP31256" s="31"/>
      <c r="BQ31256" s="31"/>
    </row>
    <row r="31257" spans="66:69" x14ac:dyDescent="0.25">
      <c r="BN31257" s="31"/>
      <c r="BO31257" s="31"/>
      <c r="BP31257" s="31"/>
      <c r="BQ31257" s="31"/>
    </row>
    <row r="31258" spans="66:69" x14ac:dyDescent="0.25">
      <c r="BN31258" s="31"/>
      <c r="BO31258" s="31"/>
      <c r="BP31258" s="31"/>
      <c r="BQ31258" s="31"/>
    </row>
    <row r="31259" spans="66:69" x14ac:dyDescent="0.25">
      <c r="BN31259" s="31"/>
      <c r="BO31259" s="31"/>
      <c r="BP31259" s="31"/>
      <c r="BQ31259" s="31"/>
    </row>
    <row r="31260" spans="66:69" x14ac:dyDescent="0.25">
      <c r="BN31260" s="31"/>
      <c r="BO31260" s="31"/>
      <c r="BP31260" s="31"/>
      <c r="BQ31260" s="31"/>
    </row>
    <row r="31261" spans="66:69" x14ac:dyDescent="0.25">
      <c r="BN31261" s="31"/>
      <c r="BO31261" s="31"/>
      <c r="BP31261" s="31"/>
      <c r="BQ31261" s="31"/>
    </row>
    <row r="31262" spans="66:69" x14ac:dyDescent="0.25">
      <c r="BN31262" s="31"/>
      <c r="BO31262" s="31"/>
      <c r="BP31262" s="31"/>
      <c r="BQ31262" s="31"/>
    </row>
    <row r="31263" spans="66:69" x14ac:dyDescent="0.25">
      <c r="BN31263" s="31"/>
      <c r="BO31263" s="31"/>
      <c r="BP31263" s="31"/>
      <c r="BQ31263" s="31"/>
    </row>
    <row r="31264" spans="66:69" x14ac:dyDescent="0.25">
      <c r="BN31264" s="31"/>
      <c r="BO31264" s="31"/>
      <c r="BP31264" s="31"/>
      <c r="BQ31264" s="31"/>
    </row>
    <row r="31265" spans="66:69" x14ac:dyDescent="0.25">
      <c r="BN31265" s="31"/>
      <c r="BO31265" s="31"/>
      <c r="BP31265" s="31"/>
      <c r="BQ31265" s="31"/>
    </row>
    <row r="31266" spans="66:69" x14ac:dyDescent="0.25">
      <c r="BN31266" s="31"/>
      <c r="BO31266" s="31"/>
      <c r="BP31266" s="31"/>
      <c r="BQ31266" s="31"/>
    </row>
    <row r="31267" spans="66:69" x14ac:dyDescent="0.25">
      <c r="BN31267" s="31"/>
      <c r="BO31267" s="31"/>
      <c r="BP31267" s="31"/>
      <c r="BQ31267" s="31"/>
    </row>
    <row r="31268" spans="66:69" x14ac:dyDescent="0.25">
      <c r="BN31268" s="31"/>
      <c r="BO31268" s="31"/>
      <c r="BP31268" s="31"/>
      <c r="BQ31268" s="31"/>
    </row>
    <row r="31269" spans="66:69" x14ac:dyDescent="0.25">
      <c r="BN31269" s="31"/>
      <c r="BO31269" s="31"/>
      <c r="BP31269" s="31"/>
      <c r="BQ31269" s="31"/>
    </row>
    <row r="31270" spans="66:69" x14ac:dyDescent="0.25">
      <c r="BN31270" s="31"/>
      <c r="BO31270" s="31"/>
      <c r="BP31270" s="31"/>
      <c r="BQ31270" s="31"/>
    </row>
    <row r="31271" spans="66:69" x14ac:dyDescent="0.25">
      <c r="BN31271" s="31"/>
      <c r="BO31271" s="31"/>
      <c r="BP31271" s="31"/>
      <c r="BQ31271" s="31"/>
    </row>
    <row r="31272" spans="66:69" x14ac:dyDescent="0.25">
      <c r="BN31272" s="31"/>
      <c r="BO31272" s="31"/>
      <c r="BP31272" s="31"/>
      <c r="BQ31272" s="31"/>
    </row>
    <row r="31273" spans="66:69" x14ac:dyDescent="0.25">
      <c r="BN31273" s="31"/>
      <c r="BO31273" s="31"/>
      <c r="BP31273" s="31"/>
      <c r="BQ31273" s="31"/>
    </row>
    <row r="31274" spans="66:69" x14ac:dyDescent="0.25">
      <c r="BN31274" s="31"/>
      <c r="BO31274" s="31"/>
      <c r="BP31274" s="31"/>
      <c r="BQ31274" s="31"/>
    </row>
    <row r="31275" spans="66:69" x14ac:dyDescent="0.25">
      <c r="BN31275" s="31"/>
      <c r="BO31275" s="31"/>
      <c r="BP31275" s="31"/>
      <c r="BQ31275" s="31"/>
    </row>
    <row r="31276" spans="66:69" x14ac:dyDescent="0.25">
      <c r="BN31276" s="31"/>
      <c r="BO31276" s="31"/>
      <c r="BP31276" s="31"/>
      <c r="BQ31276" s="31"/>
    </row>
    <row r="31277" spans="66:69" x14ac:dyDescent="0.25">
      <c r="BN31277" s="31"/>
      <c r="BO31277" s="31"/>
      <c r="BP31277" s="31"/>
      <c r="BQ31277" s="31"/>
    </row>
    <row r="31278" spans="66:69" x14ac:dyDescent="0.25">
      <c r="BN31278" s="31"/>
      <c r="BO31278" s="31"/>
      <c r="BP31278" s="31"/>
      <c r="BQ31278" s="31"/>
    </row>
    <row r="31279" spans="66:69" x14ac:dyDescent="0.25">
      <c r="BN31279" s="31"/>
      <c r="BO31279" s="31"/>
      <c r="BP31279" s="31"/>
      <c r="BQ31279" s="31"/>
    </row>
    <row r="31280" spans="66:69" x14ac:dyDescent="0.25">
      <c r="BN31280" s="31"/>
      <c r="BO31280" s="31"/>
      <c r="BP31280" s="31"/>
      <c r="BQ31280" s="31"/>
    </row>
    <row r="31281" spans="66:69" x14ac:dyDescent="0.25">
      <c r="BN31281" s="31"/>
      <c r="BO31281" s="31"/>
      <c r="BP31281" s="31"/>
      <c r="BQ31281" s="31"/>
    </row>
    <row r="31282" spans="66:69" x14ac:dyDescent="0.25">
      <c r="BN31282" s="31"/>
      <c r="BO31282" s="31"/>
      <c r="BP31282" s="31"/>
      <c r="BQ31282" s="31"/>
    </row>
    <row r="31283" spans="66:69" x14ac:dyDescent="0.25">
      <c r="BN31283" s="31"/>
      <c r="BO31283" s="31"/>
      <c r="BP31283" s="31"/>
      <c r="BQ31283" s="31"/>
    </row>
    <row r="31284" spans="66:69" x14ac:dyDescent="0.25">
      <c r="BN31284" s="31"/>
      <c r="BO31284" s="31"/>
      <c r="BP31284" s="31"/>
      <c r="BQ31284" s="31"/>
    </row>
    <row r="31285" spans="66:69" x14ac:dyDescent="0.25">
      <c r="BN31285" s="31"/>
      <c r="BO31285" s="31"/>
      <c r="BP31285" s="31"/>
      <c r="BQ31285" s="31"/>
    </row>
    <row r="31286" spans="66:69" x14ac:dyDescent="0.25">
      <c r="BN31286" s="31"/>
      <c r="BO31286" s="31"/>
      <c r="BP31286" s="31"/>
      <c r="BQ31286" s="31"/>
    </row>
    <row r="31287" spans="66:69" x14ac:dyDescent="0.25">
      <c r="BN31287" s="31"/>
      <c r="BO31287" s="31"/>
      <c r="BP31287" s="31"/>
      <c r="BQ31287" s="31"/>
    </row>
    <row r="31288" spans="66:69" x14ac:dyDescent="0.25">
      <c r="BN31288" s="31"/>
      <c r="BO31288" s="31"/>
      <c r="BP31288" s="31"/>
      <c r="BQ31288" s="31"/>
    </row>
    <row r="31289" spans="66:69" x14ac:dyDescent="0.25">
      <c r="BN31289" s="31"/>
      <c r="BO31289" s="31"/>
      <c r="BP31289" s="31"/>
      <c r="BQ31289" s="31"/>
    </row>
    <row r="31290" spans="66:69" x14ac:dyDescent="0.25">
      <c r="BN31290" s="31"/>
      <c r="BO31290" s="31"/>
      <c r="BP31290" s="31"/>
      <c r="BQ31290" s="31"/>
    </row>
    <row r="31291" spans="66:69" x14ac:dyDescent="0.25">
      <c r="BN31291" s="31"/>
      <c r="BO31291" s="31"/>
      <c r="BP31291" s="31"/>
      <c r="BQ31291" s="31"/>
    </row>
    <row r="31292" spans="66:69" x14ac:dyDescent="0.25">
      <c r="BN31292" s="31"/>
      <c r="BO31292" s="31"/>
      <c r="BP31292" s="31"/>
      <c r="BQ31292" s="31"/>
    </row>
    <row r="31293" spans="66:69" x14ac:dyDescent="0.25">
      <c r="BN31293" s="31"/>
      <c r="BO31293" s="31"/>
      <c r="BP31293" s="31"/>
      <c r="BQ31293" s="31"/>
    </row>
    <row r="31294" spans="66:69" x14ac:dyDescent="0.25">
      <c r="BN31294" s="31"/>
      <c r="BO31294" s="31"/>
      <c r="BP31294" s="31"/>
      <c r="BQ31294" s="31"/>
    </row>
    <row r="31295" spans="66:69" x14ac:dyDescent="0.25">
      <c r="BN31295" s="31"/>
      <c r="BO31295" s="31"/>
      <c r="BP31295" s="31"/>
      <c r="BQ31295" s="31"/>
    </row>
    <row r="31296" spans="66:69" x14ac:dyDescent="0.25">
      <c r="BN31296" s="31"/>
      <c r="BO31296" s="31"/>
      <c r="BP31296" s="31"/>
      <c r="BQ31296" s="31"/>
    </row>
    <row r="31297" spans="66:69" x14ac:dyDescent="0.25">
      <c r="BN31297" s="31"/>
      <c r="BO31297" s="31"/>
      <c r="BP31297" s="31"/>
      <c r="BQ31297" s="31"/>
    </row>
    <row r="31298" spans="66:69" x14ac:dyDescent="0.25">
      <c r="BN31298" s="31"/>
      <c r="BO31298" s="31"/>
      <c r="BP31298" s="31"/>
      <c r="BQ31298" s="31"/>
    </row>
    <row r="31299" spans="66:69" x14ac:dyDescent="0.25">
      <c r="BN31299" s="31"/>
      <c r="BO31299" s="31"/>
      <c r="BP31299" s="31"/>
      <c r="BQ31299" s="31"/>
    </row>
    <row r="31300" spans="66:69" x14ac:dyDescent="0.25">
      <c r="BN31300" s="31"/>
      <c r="BO31300" s="31"/>
      <c r="BP31300" s="31"/>
      <c r="BQ31300" s="31"/>
    </row>
    <row r="31301" spans="66:69" x14ac:dyDescent="0.25">
      <c r="BN31301" s="31"/>
      <c r="BO31301" s="31"/>
      <c r="BP31301" s="31"/>
      <c r="BQ31301" s="31"/>
    </row>
    <row r="31302" spans="66:69" x14ac:dyDescent="0.25">
      <c r="BN31302" s="31"/>
      <c r="BO31302" s="31"/>
      <c r="BP31302" s="31"/>
      <c r="BQ31302" s="31"/>
    </row>
    <row r="31303" spans="66:69" x14ac:dyDescent="0.25">
      <c r="BN31303" s="31"/>
      <c r="BO31303" s="31"/>
      <c r="BP31303" s="31"/>
      <c r="BQ31303" s="31"/>
    </row>
    <row r="31304" spans="66:69" x14ac:dyDescent="0.25">
      <c r="BN31304" s="31"/>
      <c r="BO31304" s="31"/>
      <c r="BP31304" s="31"/>
      <c r="BQ31304" s="31"/>
    </row>
    <row r="31305" spans="66:69" x14ac:dyDescent="0.25">
      <c r="BN31305" s="31"/>
      <c r="BO31305" s="31"/>
      <c r="BP31305" s="31"/>
      <c r="BQ31305" s="31"/>
    </row>
    <row r="31306" spans="66:69" x14ac:dyDescent="0.25">
      <c r="BN31306" s="31"/>
      <c r="BO31306" s="31"/>
      <c r="BP31306" s="31"/>
      <c r="BQ31306" s="31"/>
    </row>
    <row r="31307" spans="66:69" x14ac:dyDescent="0.25">
      <c r="BN31307" s="31"/>
      <c r="BO31307" s="31"/>
      <c r="BP31307" s="31"/>
      <c r="BQ31307" s="31"/>
    </row>
    <row r="31308" spans="66:69" x14ac:dyDescent="0.25">
      <c r="BN31308" s="31"/>
      <c r="BO31308" s="31"/>
      <c r="BP31308" s="31"/>
      <c r="BQ31308" s="31"/>
    </row>
    <row r="31309" spans="66:69" x14ac:dyDescent="0.25">
      <c r="BN31309" s="31"/>
      <c r="BO31309" s="31"/>
      <c r="BP31309" s="31"/>
      <c r="BQ31309" s="31"/>
    </row>
    <row r="31310" spans="66:69" x14ac:dyDescent="0.25">
      <c r="BN31310" s="31"/>
      <c r="BO31310" s="31"/>
      <c r="BP31310" s="31"/>
      <c r="BQ31310" s="31"/>
    </row>
    <row r="31311" spans="66:69" x14ac:dyDescent="0.25">
      <c r="BN31311" s="31"/>
      <c r="BO31311" s="31"/>
      <c r="BP31311" s="31"/>
      <c r="BQ31311" s="31"/>
    </row>
    <row r="31312" spans="66:69" x14ac:dyDescent="0.25">
      <c r="BN31312" s="31"/>
      <c r="BO31312" s="31"/>
      <c r="BP31312" s="31"/>
      <c r="BQ31312" s="31"/>
    </row>
    <row r="31313" spans="66:69" x14ac:dyDescent="0.25">
      <c r="BN31313" s="31"/>
      <c r="BO31313" s="31"/>
      <c r="BP31313" s="31"/>
      <c r="BQ31313" s="31"/>
    </row>
    <row r="31314" spans="66:69" x14ac:dyDescent="0.25">
      <c r="BN31314" s="31"/>
      <c r="BO31314" s="31"/>
      <c r="BP31314" s="31"/>
      <c r="BQ31314" s="31"/>
    </row>
    <row r="31315" spans="66:69" x14ac:dyDescent="0.25">
      <c r="BN31315" s="31"/>
      <c r="BO31315" s="31"/>
      <c r="BP31315" s="31"/>
      <c r="BQ31315" s="31"/>
    </row>
    <row r="31316" spans="66:69" x14ac:dyDescent="0.25">
      <c r="BN31316" s="31"/>
      <c r="BO31316" s="31"/>
      <c r="BP31316" s="31"/>
      <c r="BQ31316" s="31"/>
    </row>
    <row r="31317" spans="66:69" x14ac:dyDescent="0.25">
      <c r="BN31317" s="31"/>
      <c r="BO31317" s="31"/>
      <c r="BP31317" s="31"/>
      <c r="BQ31317" s="31"/>
    </row>
    <row r="31318" spans="66:69" x14ac:dyDescent="0.25">
      <c r="BN31318" s="31"/>
      <c r="BO31318" s="31"/>
      <c r="BP31318" s="31"/>
      <c r="BQ31318" s="31"/>
    </row>
    <row r="31319" spans="66:69" x14ac:dyDescent="0.25">
      <c r="BN31319" s="31"/>
      <c r="BO31319" s="31"/>
      <c r="BP31319" s="31"/>
      <c r="BQ31319" s="31"/>
    </row>
    <row r="31320" spans="66:69" x14ac:dyDescent="0.25">
      <c r="BN31320" s="31"/>
      <c r="BO31320" s="31"/>
      <c r="BP31320" s="31"/>
      <c r="BQ31320" s="31"/>
    </row>
    <row r="31321" spans="66:69" x14ac:dyDescent="0.25">
      <c r="BN31321" s="31"/>
      <c r="BO31321" s="31"/>
      <c r="BP31321" s="31"/>
      <c r="BQ31321" s="31"/>
    </row>
    <row r="31322" spans="66:69" x14ac:dyDescent="0.25">
      <c r="BN31322" s="31"/>
      <c r="BO31322" s="31"/>
      <c r="BP31322" s="31"/>
      <c r="BQ31322" s="31"/>
    </row>
  </sheetData>
  <pageMargins left="0.7" right="0.7" top="0.75" bottom="0.75" header="0.3" footer="0.3"/>
  <pageSetup scale="6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46DEE7009C0443B6CA382E048008F7" ma:contentTypeVersion="5" ma:contentTypeDescription="Create a new document." ma:contentTypeScope="" ma:versionID="18eb5356aca3ea7cfa411bf14bbd32fc">
  <xsd:schema xmlns:xsd="http://www.w3.org/2001/XMLSchema" xmlns:xs="http://www.w3.org/2001/XMLSchema" xmlns:p="http://schemas.microsoft.com/office/2006/metadata/properties" xmlns:ns3="9028927b-6e15-4cce-a235-3a11c751a91d" xmlns:ns4="686805d3-889d-4291-aa04-b97a4ca28695" targetNamespace="http://schemas.microsoft.com/office/2006/metadata/properties" ma:root="true" ma:fieldsID="55cb328e1a05597d9e159dd81eb8de56" ns3:_="" ns4:_="">
    <xsd:import namespace="9028927b-6e15-4cce-a235-3a11c751a91d"/>
    <xsd:import namespace="686805d3-889d-4291-aa04-b97a4ca2869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8927b-6e15-4cce-a235-3a11c751a91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6805d3-889d-4291-aa04-b97a4ca286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6B7C9C-4F04-4575-AC78-5AD7A77F45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4EF814-E0FB-42D0-BF54-C480FFE7D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28927b-6e15-4cce-a235-3a11c751a91d"/>
    <ds:schemaRef ds:uri="686805d3-889d-4291-aa04-b97a4ca286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8013BA-7A6D-42A4-8889-B74B19CAA1F5}">
  <ds:schemaRefs>
    <ds:schemaRef ds:uri="http://schemas.microsoft.com/office/2006/metadata/properties"/>
    <ds:schemaRef ds:uri="http://schemas.microsoft.com/office/2006/documentManagement/types"/>
    <ds:schemaRef ds:uri="9028927b-6e15-4cce-a235-3a11c751a91d"/>
    <ds:schemaRef ds:uri="http://www.w3.org/XML/1998/namespace"/>
    <ds:schemaRef ds:uri="http://purl.org/dc/elements/1.1/"/>
    <ds:schemaRef ds:uri="http://schemas.openxmlformats.org/package/2006/metadata/core-properties"/>
    <ds:schemaRef ds:uri="686805d3-889d-4291-aa04-b97a4ca28695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Summary</vt:lpstr>
      <vt:lpstr>Demand Input</vt:lpstr>
      <vt:lpstr>Financial Input</vt:lpstr>
      <vt:lpstr>period4</vt:lpstr>
      <vt:lpstr>period5</vt:lpstr>
      <vt:lpstr>'Demand Input'!Print_Area</vt:lpstr>
      <vt:lpstr>'Financial Input'!Print_Area</vt:lpstr>
      <vt:lpstr>Summary!Print_Area</vt:lpstr>
      <vt:lpstr>TODAY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Bob Benson</cp:lastModifiedBy>
  <cp:lastPrinted>2022-02-14T21:13:49Z</cp:lastPrinted>
  <dcterms:created xsi:type="dcterms:W3CDTF">2020-04-08T14:34:01Z</dcterms:created>
  <dcterms:modified xsi:type="dcterms:W3CDTF">2022-02-14T21:14:08Z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0x0101005046DEE7009C0443B6CA382E048008F7</vt:lpwstr>
  </property>
</Properties>
</file>